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季報\華南投顧新網站202506\"/>
    </mc:Choice>
  </mc:AlternateContent>
  <bookViews>
    <workbookView xWindow="0" yWindow="0" windowWidth="21600" windowHeight="8700" tabRatio="527"/>
  </bookViews>
  <sheets>
    <sheet name="總表" sheetId="1" r:id="rId1"/>
    <sheet name="損益表(簡)" sheetId="5" r:id="rId2"/>
    <sheet name="金融" sheetId="9" r:id="rId3"/>
    <sheet name="虧轉盈" sheetId="8" r:id="rId4"/>
    <sheet name="盈轉虧" sheetId="7" r:id="rId5"/>
  </sheets>
  <definedNames>
    <definedName name="_xlnm._FilterDatabase" localSheetId="4" hidden="1">盈轉虧!$A$5:$L$1804</definedName>
    <definedName name="_xlnm._FilterDatabase" localSheetId="0" hidden="1">總表!$A$5:$G$1396</definedName>
    <definedName name="_xlnm._FilterDatabase" localSheetId="3" hidden="1">虧轉盈!$A$5:$K$1804</definedName>
    <definedName name="AUpdate">1</definedName>
    <definedName name="BUpdate">1</definedName>
    <definedName name="GUpdate">0</definedName>
    <definedName name="TUpdate">1</definedName>
    <definedName name="總表.季營收淨額億元">"round(cast([0^0] as real)/100000,2)"</definedName>
    <definedName name="總表.季營收淨額億元old">"C6"</definedName>
    <definedName name="總表.季營收淨額億元where">"(100000&lt;&gt;0)"</definedName>
    <definedName name="總表.季營業利益億元">"round(cast([4^0] as real)/100000,2)"</definedName>
    <definedName name="總表.季營業利益億元old">"G6"</definedName>
    <definedName name="總表.季營業利益億元where">"(100000&lt;&gt;0)"</definedName>
  </definedNames>
  <calcPr calcId="162913"/>
</workbook>
</file>

<file path=xl/calcChain.xml><?xml version="1.0" encoding="utf-8"?>
<calcChain xmlns="http://schemas.openxmlformats.org/spreadsheetml/2006/main">
  <c r="F5" i="7" l="1"/>
  <c r="G5" i="7"/>
  <c r="H5" i="7"/>
  <c r="I5" i="7"/>
  <c r="F5" i="8"/>
  <c r="G5" i="8"/>
  <c r="H5" i="8"/>
  <c r="I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H6" i="1"/>
  <c r="D6" i="1"/>
  <c r="O5" i="1"/>
  <c r="N5" i="1"/>
  <c r="A4" i="1"/>
  <c r="A4" i="9"/>
  <c r="E5" i="9"/>
  <c r="L5" i="9"/>
  <c r="K5" i="9"/>
  <c r="I5" i="9"/>
  <c r="J5" i="9"/>
  <c r="C4" i="8"/>
  <c r="C4" i="7"/>
  <c r="M5" i="1"/>
  <c r="L5" i="1"/>
  <c r="K5" i="1"/>
  <c r="R5" i="1"/>
  <c r="Q5" i="1"/>
  <c r="P5" i="1"/>
  <c r="T5" i="1"/>
  <c r="U5" i="1"/>
  <c r="V5" i="1"/>
  <c r="S5" i="1"/>
  <c r="A4" i="5"/>
</calcChain>
</file>

<file path=xl/sharedStrings.xml><?xml version="1.0" encoding="utf-8"?>
<sst xmlns="http://schemas.openxmlformats.org/spreadsheetml/2006/main" count="18243" uniqueCount="3781">
  <si>
    <t>EPS</t>
  </si>
  <si>
    <t>產業別</t>
  </si>
  <si>
    <t>YoY</t>
    <phoneticPr fontId="2" type="noConversion"/>
  </si>
  <si>
    <t>MoM</t>
    <phoneticPr fontId="2" type="noConversion"/>
  </si>
  <si>
    <t>單位：千</t>
    <phoneticPr fontId="2" type="noConversion"/>
  </si>
  <si>
    <t>QoQ(%)</t>
    <phoneticPr fontId="2" type="noConversion"/>
  </si>
  <si>
    <t>2820</t>
  </si>
  <si>
    <t>6020</t>
  </si>
  <si>
    <t>YoY(%)</t>
    <phoneticPr fontId="2" type="noConversion"/>
  </si>
  <si>
    <t>6021</t>
  </si>
  <si>
    <t>6023</t>
  </si>
  <si>
    <t>營業利益</t>
    <phoneticPr fontId="2" type="noConversion"/>
  </si>
  <si>
    <t>營業收入</t>
    <phoneticPr fontId="2" type="noConversion"/>
  </si>
  <si>
    <t>毛利</t>
    <phoneticPr fontId="2" type="noConversion"/>
  </si>
  <si>
    <t>費用</t>
    <phoneticPr fontId="2" type="noConversion"/>
  </si>
  <si>
    <t>業外收入</t>
    <phoneticPr fontId="2" type="noConversion"/>
  </si>
  <si>
    <t>業外支出</t>
    <phoneticPr fontId="2" type="noConversion"/>
  </si>
  <si>
    <t>稅前純益</t>
    <phoneticPr fontId="2" type="noConversion"/>
  </si>
  <si>
    <t>2836</t>
  </si>
  <si>
    <t>2838</t>
  </si>
  <si>
    <t>2852</t>
  </si>
  <si>
    <t>6024</t>
  </si>
  <si>
    <t>2812</t>
  </si>
  <si>
    <t>2816</t>
  </si>
  <si>
    <t>2832</t>
  </si>
  <si>
    <t>2834</t>
  </si>
  <si>
    <t>2845</t>
  </si>
  <si>
    <t>2849</t>
  </si>
  <si>
    <t>2850</t>
  </si>
  <si>
    <t>2851</t>
  </si>
  <si>
    <t>2855</t>
  </si>
  <si>
    <t>6005</t>
  </si>
  <si>
    <t>6015</t>
  </si>
  <si>
    <t>6016</t>
  </si>
  <si>
    <t>2801</t>
  </si>
  <si>
    <t>2809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</si>
  <si>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</si>
  <si>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</si>
  <si>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</si>
  <si>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</si>
  <si>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</si>
  <si>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</si>
  <si>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</si>
  <si>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</si>
  <si>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</si>
  <si>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</si>
  <si>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</si>
  <si>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</si>
  <si>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</si>
  <si>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5880</t>
  </si>
  <si>
    <t>EPS</t>
    <phoneticPr fontId="2" type="noConversion"/>
  </si>
  <si>
    <t>千元</t>
    <phoneticPr fontId="2" type="noConversion"/>
  </si>
  <si>
    <t>2344</t>
  </si>
  <si>
    <t>3189</t>
  </si>
  <si>
    <t>3504</t>
  </si>
  <si>
    <t>4919</t>
  </si>
  <si>
    <t>6120</t>
  </si>
  <si>
    <t>6202</t>
  </si>
  <si>
    <t>8083</t>
  </si>
  <si>
    <t>華邦電</t>
  </si>
  <si>
    <t>景碩</t>
  </si>
  <si>
    <t>揚明光</t>
  </si>
  <si>
    <t>新唐</t>
  </si>
  <si>
    <t>達運</t>
  </si>
  <si>
    <t>盛群</t>
  </si>
  <si>
    <t>瑞穎</t>
  </si>
  <si>
    <t>8358</t>
  </si>
  <si>
    <t>金居</t>
  </si>
  <si>
    <t>1316</t>
  </si>
  <si>
    <t>2480</t>
  </si>
  <si>
    <t>2722</t>
  </si>
  <si>
    <t>3030</t>
  </si>
  <si>
    <t>3045</t>
  </si>
  <si>
    <t>3081</t>
  </si>
  <si>
    <t>3141</t>
  </si>
  <si>
    <t>3374</t>
  </si>
  <si>
    <t>3563</t>
  </si>
  <si>
    <t>4714</t>
  </si>
  <si>
    <t>5347</t>
  </si>
  <si>
    <t>5371</t>
  </si>
  <si>
    <t>6269</t>
  </si>
  <si>
    <t>6510</t>
  </si>
  <si>
    <t>8454</t>
  </si>
  <si>
    <t>上曜</t>
  </si>
  <si>
    <t>敦陽科</t>
  </si>
  <si>
    <t>夏都</t>
  </si>
  <si>
    <t>德律</t>
  </si>
  <si>
    <t>台灣大</t>
  </si>
  <si>
    <t>聯亞</t>
  </si>
  <si>
    <t>晶宏</t>
  </si>
  <si>
    <t>精材</t>
  </si>
  <si>
    <t>牧德</t>
  </si>
  <si>
    <t>永捷</t>
  </si>
  <si>
    <t>世界</t>
  </si>
  <si>
    <t>中光電</t>
  </si>
  <si>
    <t>台郡</t>
  </si>
  <si>
    <t>精測</t>
  </si>
  <si>
    <t>富邦媒</t>
  </si>
  <si>
    <t>傳產-營建</t>
  </si>
  <si>
    <t>2633</t>
  </si>
  <si>
    <t>3219</t>
  </si>
  <si>
    <t>3228</t>
  </si>
  <si>
    <t>3443</t>
  </si>
  <si>
    <t>3523</t>
  </si>
  <si>
    <t>5906</t>
  </si>
  <si>
    <t>6183</t>
  </si>
  <si>
    <t>6287</t>
  </si>
  <si>
    <t>6496</t>
  </si>
  <si>
    <t>8222</t>
  </si>
  <si>
    <t>8477</t>
  </si>
  <si>
    <t>台灣高鐵</t>
  </si>
  <si>
    <t>金麗科</t>
  </si>
  <si>
    <t>創意</t>
  </si>
  <si>
    <t>迎輝</t>
  </si>
  <si>
    <t>台南-KY</t>
  </si>
  <si>
    <t>關貿</t>
  </si>
  <si>
    <t>元隆</t>
  </si>
  <si>
    <t>科懋</t>
  </si>
  <si>
    <t>寶一</t>
  </si>
  <si>
    <t>創業家</t>
  </si>
  <si>
    <t>電子上游-IC-設計</t>
  </si>
  <si>
    <t>2330</t>
  </si>
  <si>
    <t>3252</t>
  </si>
  <si>
    <t>台積電</t>
  </si>
  <si>
    <t>海灣</t>
  </si>
  <si>
    <t>1101</t>
  </si>
  <si>
    <t>1102</t>
  </si>
  <si>
    <t>1103</t>
  </si>
  <si>
    <t>1104</t>
  </si>
  <si>
    <t>1108</t>
  </si>
  <si>
    <t>1109</t>
  </si>
  <si>
    <t>1110</t>
  </si>
  <si>
    <t>1201</t>
  </si>
  <si>
    <t>1203</t>
  </si>
  <si>
    <t>1210</t>
  </si>
  <si>
    <t>1213</t>
  </si>
  <si>
    <t>1215</t>
  </si>
  <si>
    <t>1216</t>
  </si>
  <si>
    <t>1217</t>
  </si>
  <si>
    <t>1218</t>
  </si>
  <si>
    <t>1219</t>
  </si>
  <si>
    <t>1220</t>
  </si>
  <si>
    <t>1225</t>
  </si>
  <si>
    <t>1227</t>
  </si>
  <si>
    <t>1229</t>
  </si>
  <si>
    <t>1231</t>
  </si>
  <si>
    <t>1232</t>
  </si>
  <si>
    <t>1233</t>
  </si>
  <si>
    <t>1234</t>
  </si>
  <si>
    <t>1235</t>
  </si>
  <si>
    <t>1236</t>
  </si>
  <si>
    <t>1256</t>
  </si>
  <si>
    <t>1259</t>
  </si>
  <si>
    <t>1264</t>
  </si>
  <si>
    <t>1268</t>
  </si>
  <si>
    <t>1301</t>
  </si>
  <si>
    <t>1303</t>
  </si>
  <si>
    <t>1304</t>
  </si>
  <si>
    <t>1305</t>
  </si>
  <si>
    <t>1307</t>
  </si>
  <si>
    <t>1308</t>
  </si>
  <si>
    <t>1309</t>
  </si>
  <si>
    <t>1310</t>
  </si>
  <si>
    <t>1312</t>
  </si>
  <si>
    <t>1313</t>
  </si>
  <si>
    <t>1314</t>
  </si>
  <si>
    <t>1315</t>
  </si>
  <si>
    <t>1319</t>
  </si>
  <si>
    <t>1321</t>
  </si>
  <si>
    <t>1323</t>
  </si>
  <si>
    <t>1324</t>
  </si>
  <si>
    <t>1325</t>
  </si>
  <si>
    <t>1326</t>
  </si>
  <si>
    <t>1336</t>
  </si>
  <si>
    <t>1337</t>
  </si>
  <si>
    <t>1338</t>
  </si>
  <si>
    <t>1339</t>
  </si>
  <si>
    <t>1340</t>
  </si>
  <si>
    <t>1402</t>
  </si>
  <si>
    <t>1409</t>
  </si>
  <si>
    <t>1410</t>
  </si>
  <si>
    <t>1413</t>
  </si>
  <si>
    <t>1414</t>
  </si>
  <si>
    <t>1416</t>
  </si>
  <si>
    <t>1417</t>
  </si>
  <si>
    <t>1418</t>
  </si>
  <si>
    <t>1419</t>
  </si>
  <si>
    <t>1423</t>
  </si>
  <si>
    <t>1432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</si>
  <si>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</si>
  <si>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</si>
  <si>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</si>
  <si>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</si>
  <si>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</si>
  <si>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</si>
  <si>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</si>
  <si>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</si>
  <si>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</si>
  <si>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</si>
  <si>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</si>
  <si>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</si>
  <si>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</si>
  <si>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</si>
  <si>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1449</t>
  </si>
  <si>
    <t>1451</t>
  </si>
  <si>
    <t>1452</t>
  </si>
  <si>
    <t>1453</t>
  </si>
  <si>
    <t>1454</t>
  </si>
  <si>
    <t>1455</t>
  </si>
  <si>
    <t>1456</t>
  </si>
  <si>
    <t>1457</t>
  </si>
  <si>
    <t>1459</t>
  </si>
  <si>
    <t>1460</t>
  </si>
  <si>
    <t>1463</t>
  </si>
  <si>
    <t>1464</t>
  </si>
  <si>
    <t>1465</t>
  </si>
  <si>
    <t>1466</t>
  </si>
  <si>
    <t>1467</t>
  </si>
  <si>
    <t>1468</t>
  </si>
  <si>
    <t>1470</t>
  </si>
  <si>
    <t>1471</t>
  </si>
  <si>
    <t>1472</t>
  </si>
  <si>
    <t>1473</t>
  </si>
  <si>
    <t>1474</t>
  </si>
  <si>
    <t>1475</t>
  </si>
  <si>
    <t>1476</t>
  </si>
  <si>
    <t>1477</t>
  </si>
  <si>
    <t>1503</t>
  </si>
  <si>
    <t>1504</t>
  </si>
  <si>
    <t>1506</t>
  </si>
  <si>
    <t>1512</t>
  </si>
  <si>
    <t>1513</t>
  </si>
  <si>
    <t>1514</t>
  </si>
  <si>
    <t>1515</t>
  </si>
  <si>
    <t>1516</t>
  </si>
  <si>
    <t>1517</t>
  </si>
  <si>
    <t>1519</t>
  </si>
  <si>
    <t>1521</t>
  </si>
  <si>
    <t>1522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</si>
  <si>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</si>
  <si>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</si>
  <si>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</si>
  <si>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</si>
  <si>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</si>
  <si>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</si>
  <si>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</si>
  <si>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</si>
  <si>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</si>
  <si>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</si>
  <si>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1535</t>
  </si>
  <si>
    <t>1536</t>
  </si>
  <si>
    <t>1537</t>
  </si>
  <si>
    <t>1538</t>
  </si>
  <si>
    <t>1539</t>
  </si>
  <si>
    <t>1540</t>
  </si>
  <si>
    <t>1541</t>
  </si>
  <si>
    <t>1558</t>
  </si>
  <si>
    <t>1560</t>
  </si>
  <si>
    <t>1565</t>
  </si>
  <si>
    <t>1568</t>
  </si>
  <si>
    <t>1569</t>
  </si>
  <si>
    <t>1570</t>
  </si>
  <si>
    <t>1580</t>
  </si>
  <si>
    <t>1582</t>
  </si>
  <si>
    <t>1583</t>
  </si>
  <si>
    <t>1584</t>
  </si>
  <si>
    <t>1586</t>
  </si>
  <si>
    <t>1589</t>
  </si>
  <si>
    <t>1590</t>
  </si>
  <si>
    <t>1591</t>
  </si>
  <si>
    <t>1593</t>
  </si>
  <si>
    <t>1595</t>
  </si>
  <si>
    <t>1597</t>
  </si>
  <si>
    <t>1598</t>
  </si>
  <si>
    <t>1599</t>
  </si>
  <si>
    <t>1603</t>
  </si>
  <si>
    <t>1604</t>
  </si>
  <si>
    <t>1605</t>
  </si>
  <si>
    <t>1608</t>
  </si>
  <si>
    <t>1609</t>
  </si>
  <si>
    <t>1611</t>
  </si>
  <si>
    <t>1612</t>
  </si>
  <si>
    <t>1614</t>
  </si>
  <si>
    <t>1615</t>
  </si>
  <si>
    <t>1616</t>
  </si>
  <si>
    <t>1617</t>
  </si>
  <si>
    <t>1618</t>
  </si>
  <si>
    <t>1626</t>
  </si>
  <si>
    <t>1701</t>
  </si>
  <si>
    <t>1702</t>
  </si>
  <si>
    <t>1707</t>
  </si>
  <si>
    <t>1708</t>
  </si>
  <si>
    <t>1709</t>
  </si>
  <si>
    <t>1710</t>
  </si>
  <si>
    <t>1711</t>
  </si>
  <si>
    <t>1712</t>
  </si>
  <si>
    <t>1713</t>
  </si>
  <si>
    <t>1714</t>
  </si>
  <si>
    <t>1717</t>
  </si>
  <si>
    <t>1718</t>
  </si>
  <si>
    <t>1720</t>
  </si>
  <si>
    <t>1721</t>
  </si>
  <si>
    <t>1722</t>
  </si>
  <si>
    <t>1723</t>
  </si>
  <si>
    <t>1725</t>
  </si>
  <si>
    <t>1726</t>
  </si>
  <si>
    <t>1727</t>
  </si>
  <si>
    <t>1730</t>
  </si>
  <si>
    <t>1731</t>
  </si>
  <si>
    <t>1732</t>
  </si>
  <si>
    <t>1733</t>
  </si>
  <si>
    <t>1734</t>
  </si>
  <si>
    <t>1735</t>
  </si>
  <si>
    <t>1736</t>
  </si>
  <si>
    <t>1737</t>
  </si>
  <si>
    <t>1742</t>
  </si>
  <si>
    <t>1752</t>
  </si>
  <si>
    <t>1760</t>
  </si>
  <si>
    <t>1762</t>
  </si>
  <si>
    <t>1773</t>
  </si>
  <si>
    <t>1776</t>
  </si>
  <si>
    <t>1777</t>
  </si>
  <si>
    <t>1781</t>
  </si>
  <si>
    <t>1783</t>
  </si>
  <si>
    <t>1784</t>
  </si>
  <si>
    <t>1785</t>
  </si>
  <si>
    <t>1786</t>
  </si>
  <si>
    <t>1788</t>
  </si>
  <si>
    <t>1789</t>
  </si>
  <si>
    <t>1795</t>
  </si>
  <si>
    <t>1796</t>
  </si>
  <si>
    <t>1799</t>
  </si>
  <si>
    <t>1802</t>
  </si>
  <si>
    <t>1805</t>
  </si>
  <si>
    <t>1806</t>
  </si>
  <si>
    <t>1808</t>
  </si>
  <si>
    <t>1809</t>
  </si>
  <si>
    <t>1810</t>
  </si>
  <si>
    <t>1813</t>
  </si>
  <si>
    <t>1815</t>
  </si>
  <si>
    <t>1817</t>
  </si>
  <si>
    <t>1903</t>
  </si>
  <si>
    <t>1904</t>
  </si>
  <si>
    <t>1905</t>
  </si>
  <si>
    <t>1906</t>
  </si>
  <si>
    <t>1907</t>
  </si>
  <si>
    <t>1909</t>
  </si>
  <si>
    <t>2002</t>
  </si>
  <si>
    <t>2006</t>
  </si>
  <si>
    <t>2007</t>
  </si>
  <si>
    <t>2008</t>
  </si>
  <si>
    <t>2009</t>
  </si>
  <si>
    <t>2010</t>
  </si>
  <si>
    <t>2012</t>
  </si>
  <si>
    <t>2013</t>
  </si>
  <si>
    <t>2014</t>
  </si>
  <si>
    <t>2015</t>
  </si>
  <si>
    <t>2017</t>
  </si>
  <si>
    <t>2020</t>
  </si>
  <si>
    <t>2022</t>
  </si>
  <si>
    <t>2023</t>
  </si>
  <si>
    <t>2024</t>
  </si>
  <si>
    <t>2025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</si>
  <si>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</si>
  <si>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</si>
  <si>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</si>
  <si>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</si>
  <si>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</si>
  <si>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</si>
  <si>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</si>
  <si>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</si>
  <si>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</si>
  <si>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2038</t>
  </si>
  <si>
    <t>2049</t>
  </si>
  <si>
    <t>2059</t>
  </si>
  <si>
    <t>2061</t>
  </si>
  <si>
    <t>2062</t>
  </si>
  <si>
    <t>2063</t>
  </si>
  <si>
    <t>2064</t>
  </si>
  <si>
    <t>2065</t>
  </si>
  <si>
    <t>2066</t>
  </si>
  <si>
    <t>2067</t>
  </si>
  <si>
    <t>2069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</si>
  <si>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</si>
  <si>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</si>
  <si>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</si>
  <si>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</si>
  <si>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</si>
  <si>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</si>
  <si>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</si>
  <si>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</si>
  <si>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</si>
  <si>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2114</t>
  </si>
  <si>
    <t>2115</t>
  </si>
  <si>
    <t>2201</t>
  </si>
  <si>
    <t>2204</t>
  </si>
  <si>
    <t>2206</t>
  </si>
  <si>
    <t>2207</t>
  </si>
  <si>
    <t>2208</t>
  </si>
  <si>
    <t>2221</t>
  </si>
  <si>
    <t>2227</t>
  </si>
  <si>
    <t>2228</t>
  </si>
  <si>
    <t>2230</t>
  </si>
  <si>
    <t>2231</t>
  </si>
  <si>
    <t>2233</t>
  </si>
  <si>
    <t>2235</t>
  </si>
  <si>
    <t>2236</t>
  </si>
  <si>
    <t>2239</t>
  </si>
  <si>
    <t>2243</t>
  </si>
  <si>
    <t>2301</t>
  </si>
  <si>
    <t>2302</t>
  </si>
  <si>
    <t>2303</t>
  </si>
  <si>
    <t>2305</t>
  </si>
  <si>
    <t>2308</t>
  </si>
  <si>
    <t>2312</t>
  </si>
  <si>
    <t>2313</t>
  </si>
  <si>
    <t>2314</t>
  </si>
  <si>
    <t>2316</t>
  </si>
  <si>
    <t>2317</t>
  </si>
  <si>
    <t>2321</t>
  </si>
  <si>
    <t>2323</t>
  </si>
  <si>
    <t>2324</t>
  </si>
  <si>
    <t>2327</t>
  </si>
  <si>
    <t>2328</t>
  </si>
  <si>
    <t>2329</t>
  </si>
  <si>
    <t>2331</t>
  </si>
  <si>
    <t>2332</t>
  </si>
  <si>
    <t>2337</t>
  </si>
  <si>
    <t>2338</t>
  </si>
  <si>
    <t>2340</t>
  </si>
  <si>
    <t>2342</t>
  </si>
  <si>
    <t>2345</t>
  </si>
  <si>
    <t>2347</t>
  </si>
  <si>
    <t>2348</t>
  </si>
  <si>
    <t>2349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</si>
  <si>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</si>
  <si>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</si>
  <si>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</si>
  <si>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</si>
  <si>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</si>
  <si>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</si>
  <si>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</si>
  <si>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</si>
  <si>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</si>
  <si>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</si>
  <si>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2362</t>
  </si>
  <si>
    <t>2363</t>
  </si>
  <si>
    <t>2364</t>
  </si>
  <si>
    <t>2365</t>
  </si>
  <si>
    <t>2367</t>
  </si>
  <si>
    <t>2368</t>
  </si>
  <si>
    <t>2369</t>
  </si>
  <si>
    <t>2371</t>
  </si>
  <si>
    <t>2373</t>
  </si>
  <si>
    <t>2374</t>
  </si>
  <si>
    <t>2375</t>
  </si>
  <si>
    <t>2376</t>
  </si>
  <si>
    <t>2377</t>
  </si>
  <si>
    <t>2379</t>
  </si>
  <si>
    <t>2380</t>
  </si>
  <si>
    <t>2382</t>
  </si>
  <si>
    <t>2383</t>
  </si>
  <si>
    <t>2385</t>
  </si>
  <si>
    <t>2387</t>
  </si>
  <si>
    <t>2388</t>
  </si>
  <si>
    <t>2390</t>
  </si>
  <si>
    <t>2392</t>
  </si>
  <si>
    <t>2393</t>
  </si>
  <si>
    <t>2395</t>
  </si>
  <si>
    <t>2397</t>
  </si>
  <si>
    <t>2399</t>
  </si>
  <si>
    <t>2401</t>
  </si>
  <si>
    <t>2402</t>
  </si>
  <si>
    <t>2404</t>
  </si>
  <si>
    <t>2405</t>
  </si>
  <si>
    <t>2406</t>
  </si>
  <si>
    <t>2408</t>
  </si>
  <si>
    <t>2409</t>
  </si>
  <si>
    <t>2412</t>
  </si>
  <si>
    <t>2413</t>
  </si>
  <si>
    <t>2414</t>
  </si>
  <si>
    <t>2415</t>
  </si>
  <si>
    <t>2417</t>
  </si>
  <si>
    <t>2419</t>
  </si>
  <si>
    <t>2420</t>
  </si>
  <si>
    <t>2421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</si>
  <si>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</si>
  <si>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</si>
  <si>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</si>
  <si>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</si>
  <si>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</si>
  <si>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</si>
  <si>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</si>
  <si>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</si>
  <si>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</si>
  <si>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2433</t>
  </si>
  <si>
    <t>2434</t>
  </si>
  <si>
    <t>2436</t>
  </si>
  <si>
    <t>2438</t>
  </si>
  <si>
    <t>2439</t>
  </si>
  <si>
    <t>2440</t>
  </si>
  <si>
    <t>2441</t>
  </si>
  <si>
    <t>2442</t>
  </si>
  <si>
    <t>2443</t>
  </si>
  <si>
    <t>2444</t>
  </si>
  <si>
    <t>2449</t>
  </si>
  <si>
    <t>2450</t>
  </si>
  <si>
    <t>2451</t>
  </si>
  <si>
    <t>2453</t>
  </si>
  <si>
    <t>2454</t>
  </si>
  <si>
    <t>2455</t>
  </si>
  <si>
    <t>2457</t>
  </si>
  <si>
    <t>2458</t>
  </si>
  <si>
    <t>2459</t>
  </si>
  <si>
    <t>2460</t>
  </si>
  <si>
    <t>2461</t>
  </si>
  <si>
    <t>2462</t>
  </si>
  <si>
    <t>2464</t>
  </si>
  <si>
    <t>2465</t>
  </si>
  <si>
    <t>2466</t>
  </si>
  <si>
    <t>2467</t>
  </si>
  <si>
    <t>2468</t>
  </si>
  <si>
    <t>2471</t>
  </si>
  <si>
    <t>2472</t>
  </si>
  <si>
    <t>2474</t>
  </si>
  <si>
    <t>2476</t>
  </si>
  <si>
    <t>2477</t>
  </si>
  <si>
    <t>2478</t>
  </si>
  <si>
    <t>2481</t>
  </si>
  <si>
    <t>2482</t>
  </si>
  <si>
    <t>2483</t>
  </si>
  <si>
    <t>2484</t>
  </si>
  <si>
    <t>2485</t>
  </si>
  <si>
    <t>2486</t>
  </si>
  <si>
    <t>2488</t>
  </si>
  <si>
    <t>2489</t>
  </si>
  <si>
    <t>2491</t>
  </si>
  <si>
    <t>2492</t>
  </si>
  <si>
    <t>2493</t>
  </si>
  <si>
    <t>2495</t>
  </si>
  <si>
    <t>2496</t>
  </si>
  <si>
    <t>2497</t>
  </si>
  <si>
    <t>2498</t>
  </si>
  <si>
    <t>2501</t>
  </si>
  <si>
    <t>2504</t>
  </si>
  <si>
    <t>2505</t>
  </si>
  <si>
    <t>2506</t>
  </si>
  <si>
    <t>2509</t>
  </si>
  <si>
    <t>2511</t>
  </si>
  <si>
    <t>2514</t>
  </si>
  <si>
    <t>2515</t>
  </si>
  <si>
    <t>2516</t>
  </si>
  <si>
    <t>2520</t>
  </si>
  <si>
    <t>2524</t>
  </si>
  <si>
    <t>2527</t>
  </si>
  <si>
    <t>2528</t>
  </si>
  <si>
    <t>2530</t>
  </si>
  <si>
    <t>2535</t>
  </si>
  <si>
    <t>2536</t>
  </si>
  <si>
    <t>2537</t>
  </si>
  <si>
    <t>2538</t>
  </si>
  <si>
    <t>2539</t>
  </si>
  <si>
    <t>2540</t>
  </si>
  <si>
    <t>2542</t>
  </si>
  <si>
    <t>2543</t>
  </si>
  <si>
    <t>2545</t>
  </si>
  <si>
    <t>2546</t>
  </si>
  <si>
    <t>2547</t>
  </si>
  <si>
    <t>2548</t>
  </si>
  <si>
    <t>2596</t>
  </si>
  <si>
    <t>2597</t>
  </si>
  <si>
    <t>2601</t>
  </si>
  <si>
    <t>2603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</si>
  <si>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</si>
  <si>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</si>
  <si>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</si>
  <si>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</si>
  <si>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</si>
  <si>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</si>
  <si>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</si>
  <si>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</si>
  <si>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</si>
  <si>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</si>
  <si>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</si>
  <si>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</si>
  <si>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</si>
  <si>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</si>
  <si>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2630</t>
  </si>
  <si>
    <t>2634</t>
  </si>
  <si>
    <t>2636</t>
  </si>
  <si>
    <t>2637</t>
  </si>
  <si>
    <t>2640</t>
  </si>
  <si>
    <t>2641</t>
  </si>
  <si>
    <t>2642</t>
  </si>
  <si>
    <t>2643</t>
  </si>
  <si>
    <t>2701</t>
  </si>
  <si>
    <t>2702</t>
  </si>
  <si>
    <t>2704</t>
  </si>
  <si>
    <t>2705</t>
  </si>
  <si>
    <t>2706</t>
  </si>
  <si>
    <t>2707</t>
  </si>
  <si>
    <t>2712</t>
  </si>
  <si>
    <t>2718</t>
  </si>
  <si>
    <t>2719</t>
  </si>
  <si>
    <t>2723</t>
  </si>
  <si>
    <t>2724</t>
  </si>
  <si>
    <t>2726</t>
  </si>
  <si>
    <t>2727</t>
  </si>
  <si>
    <t>2729</t>
  </si>
  <si>
    <t>2731</t>
  </si>
  <si>
    <t>2732</t>
  </si>
  <si>
    <t>2734</t>
  </si>
  <si>
    <t>2736</t>
  </si>
  <si>
    <t>2739</t>
  </si>
  <si>
    <t>2740</t>
  </si>
  <si>
    <t>2748</t>
  </si>
  <si>
    <t>2901</t>
  </si>
  <si>
    <t>2903</t>
  </si>
  <si>
    <t>2904</t>
  </si>
  <si>
    <t>2905</t>
  </si>
  <si>
    <t>2906</t>
  </si>
  <si>
    <t>2908</t>
  </si>
  <si>
    <t>2910</t>
  </si>
  <si>
    <t>2911</t>
  </si>
  <si>
    <t>2912</t>
  </si>
  <si>
    <t>2913</t>
  </si>
  <si>
    <t>2915</t>
  </si>
  <si>
    <t>2916</t>
  </si>
  <si>
    <t>2923</t>
  </si>
  <si>
    <t>2924</t>
  </si>
  <si>
    <t>2926</t>
  </si>
  <si>
    <t>2929</t>
  </si>
  <si>
    <t>2937</t>
  </si>
  <si>
    <t>2939</t>
  </si>
  <si>
    <t>3002</t>
  </si>
  <si>
    <t>3003</t>
  </si>
  <si>
    <t>3004</t>
  </si>
  <si>
    <t>3005</t>
  </si>
  <si>
    <t>3006</t>
  </si>
  <si>
    <t>3008</t>
  </si>
  <si>
    <t>3010</t>
  </si>
  <si>
    <t>3011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</si>
  <si>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</si>
  <si>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</si>
  <si>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</si>
  <si>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</si>
  <si>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</si>
  <si>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</si>
  <si>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</si>
  <si>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</si>
  <si>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</si>
  <si>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</si>
  <si>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</si>
  <si>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</si>
  <si>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</si>
  <si>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</si>
  <si>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</si>
  <si>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</si>
  <si>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</si>
  <si>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</si>
  <si>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</si>
  <si>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</si>
  <si>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</si>
  <si>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</si>
  <si>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</si>
  <si>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</si>
  <si>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3040</t>
  </si>
  <si>
    <t>3041</t>
  </si>
  <si>
    <t>3042</t>
  </si>
  <si>
    <t>3043</t>
  </si>
  <si>
    <t>3044</t>
  </si>
  <si>
    <t>3046</t>
  </si>
  <si>
    <t>3047</t>
  </si>
  <si>
    <t>3048</t>
  </si>
  <si>
    <t>3049</t>
  </si>
  <si>
    <t>3050</t>
  </si>
  <si>
    <t>3051</t>
  </si>
  <si>
    <t>3052</t>
  </si>
  <si>
    <t>3054</t>
  </si>
  <si>
    <t>3055</t>
  </si>
  <si>
    <t>3056</t>
  </si>
  <si>
    <t>3057</t>
  </si>
  <si>
    <t>3058</t>
  </si>
  <si>
    <t>3059</t>
  </si>
  <si>
    <t>3060</t>
  </si>
  <si>
    <t>3062</t>
  </si>
  <si>
    <t>3064</t>
  </si>
  <si>
    <t>3066</t>
  </si>
  <si>
    <t>3067</t>
  </si>
  <si>
    <t>3071</t>
  </si>
  <si>
    <t>3073</t>
  </si>
  <si>
    <t>3078</t>
  </si>
  <si>
    <t>3083</t>
  </si>
  <si>
    <t>3085</t>
  </si>
  <si>
    <t>3086</t>
  </si>
  <si>
    <t>3088</t>
  </si>
  <si>
    <t>3089</t>
  </si>
  <si>
    <t>3090</t>
  </si>
  <si>
    <t>3092</t>
  </si>
  <si>
    <t>3093</t>
  </si>
  <si>
    <t>3094</t>
  </si>
  <si>
    <t>3095</t>
  </si>
  <si>
    <t>3105</t>
  </si>
  <si>
    <t>3114</t>
  </si>
  <si>
    <t>3115</t>
  </si>
  <si>
    <t>3118</t>
  </si>
  <si>
    <t>3122</t>
  </si>
  <si>
    <t>3128</t>
  </si>
  <si>
    <t>3130</t>
  </si>
  <si>
    <t>3131</t>
  </si>
  <si>
    <t>3149</t>
  </si>
  <si>
    <t>3152</t>
  </si>
  <si>
    <t>3162</t>
  </si>
  <si>
    <t>3163</t>
  </si>
  <si>
    <t>3164</t>
  </si>
  <si>
    <t>3167</t>
  </si>
  <si>
    <t>3169</t>
  </si>
  <si>
    <t>3171</t>
  </si>
  <si>
    <t>3176</t>
  </si>
  <si>
    <t>3188</t>
  </si>
  <si>
    <t>3191</t>
  </si>
  <si>
    <t>3202</t>
  </si>
  <si>
    <t>3205</t>
  </si>
  <si>
    <t>3206</t>
  </si>
  <si>
    <t>3207</t>
  </si>
  <si>
    <t>3209</t>
  </si>
  <si>
    <t>3211</t>
  </si>
  <si>
    <t>3213</t>
  </si>
  <si>
    <t>3217</t>
  </si>
  <si>
    <t>3218</t>
  </si>
  <si>
    <t>3221</t>
  </si>
  <si>
    <t>3224</t>
  </si>
  <si>
    <t>3226</t>
  </si>
  <si>
    <t>3227</t>
  </si>
  <si>
    <t>3229</t>
  </si>
  <si>
    <t>3230</t>
  </si>
  <si>
    <t>3231</t>
  </si>
  <si>
    <t>3232</t>
  </si>
  <si>
    <t>3234</t>
  </si>
  <si>
    <t>3236</t>
  </si>
  <si>
    <t>3257</t>
  </si>
  <si>
    <t>3259</t>
  </si>
  <si>
    <t>3260</t>
  </si>
  <si>
    <t>3264</t>
  </si>
  <si>
    <t>3265</t>
  </si>
  <si>
    <t>3266</t>
  </si>
  <si>
    <t>3268</t>
  </si>
  <si>
    <t>3272</t>
  </si>
  <si>
    <t>3276</t>
  </si>
  <si>
    <t>3284</t>
  </si>
  <si>
    <t>3285</t>
  </si>
  <si>
    <t>3287</t>
  </si>
  <si>
    <t>3288</t>
  </si>
  <si>
    <t>3289</t>
  </si>
  <si>
    <t>3290</t>
  </si>
  <si>
    <t>3293</t>
  </si>
  <si>
    <t>3294</t>
  </si>
  <si>
    <t>3296</t>
  </si>
  <si>
    <t>3297</t>
  </si>
  <si>
    <t>3303</t>
  </si>
  <si>
    <t>3305</t>
  </si>
  <si>
    <t>3306</t>
  </si>
  <si>
    <t>3308</t>
  </si>
  <si>
    <t>3310</t>
  </si>
  <si>
    <t>3311</t>
  </si>
  <si>
    <t>3312</t>
  </si>
  <si>
    <t>3313</t>
  </si>
  <si>
    <t>3317</t>
  </si>
  <si>
    <t>3321</t>
  </si>
  <si>
    <t>3322</t>
  </si>
  <si>
    <t>3323</t>
  </si>
  <si>
    <t>3324</t>
  </si>
  <si>
    <t>3325</t>
  </si>
  <si>
    <t>3332</t>
  </si>
  <si>
    <t>3338</t>
  </si>
  <si>
    <t>3339</t>
  </si>
  <si>
    <t>3346</t>
  </si>
  <si>
    <t>3354</t>
  </si>
  <si>
    <t>3356</t>
  </si>
  <si>
    <t>3360</t>
  </si>
  <si>
    <t>3362</t>
  </si>
  <si>
    <t>3363</t>
  </si>
  <si>
    <t>3372</t>
  </si>
  <si>
    <t>3373</t>
  </si>
  <si>
    <t>3376</t>
  </si>
  <si>
    <t>3379</t>
  </si>
  <si>
    <t>3380</t>
  </si>
  <si>
    <t>3388</t>
  </si>
  <si>
    <t>3390</t>
  </si>
  <si>
    <t>3402</t>
  </si>
  <si>
    <t>3406</t>
  </si>
  <si>
    <t>3413</t>
  </si>
  <si>
    <t>3416</t>
  </si>
  <si>
    <t>3419</t>
  </si>
  <si>
    <t>3426</t>
  </si>
  <si>
    <t>3432</t>
  </si>
  <si>
    <t>3434</t>
  </si>
  <si>
    <t>3437</t>
  </si>
  <si>
    <t>3438</t>
  </si>
  <si>
    <t>3441</t>
  </si>
  <si>
    <t>3444</t>
  </si>
  <si>
    <t>3450</t>
  </si>
  <si>
    <t>3454</t>
  </si>
  <si>
    <t>3455</t>
  </si>
  <si>
    <t>3465</t>
  </si>
  <si>
    <t>3466</t>
  </si>
  <si>
    <t>3479</t>
  </si>
  <si>
    <t>3481</t>
  </si>
  <si>
    <t>3483</t>
  </si>
  <si>
    <t>3484</t>
  </si>
  <si>
    <t>3489</t>
  </si>
  <si>
    <t>3490</t>
  </si>
  <si>
    <t>3491</t>
  </si>
  <si>
    <t>3492</t>
  </si>
  <si>
    <t>3494</t>
  </si>
  <si>
    <t>3498</t>
  </si>
  <si>
    <t>3499</t>
  </si>
  <si>
    <t>3501</t>
  </si>
  <si>
    <t>3508</t>
  </si>
  <si>
    <t>3511</t>
  </si>
  <si>
    <t>3512</t>
  </si>
  <si>
    <t>3515</t>
  </si>
  <si>
    <t>3516</t>
  </si>
  <si>
    <t>3518</t>
  </si>
  <si>
    <t>3520</t>
  </si>
  <si>
    <t>3521</t>
  </si>
  <si>
    <t>3522</t>
  </si>
  <si>
    <t>3526</t>
  </si>
  <si>
    <t>3527</t>
  </si>
  <si>
    <t>3528</t>
  </si>
  <si>
    <t>3529</t>
  </si>
  <si>
    <t>3531</t>
  </si>
  <si>
    <t>3532</t>
  </si>
  <si>
    <t>3533</t>
  </si>
  <si>
    <t>3535</t>
  </si>
  <si>
    <t>3537</t>
  </si>
  <si>
    <t>3540</t>
  </si>
  <si>
    <t>3541</t>
  </si>
  <si>
    <t>3545</t>
  </si>
  <si>
    <t>3546</t>
  </si>
  <si>
    <t>3548</t>
  </si>
  <si>
    <t>3550</t>
  </si>
  <si>
    <t>3551</t>
  </si>
  <si>
    <t>3552</t>
  </si>
  <si>
    <t>3555</t>
  </si>
  <si>
    <t>3556</t>
  </si>
  <si>
    <t>3557</t>
  </si>
  <si>
    <t>3558</t>
  </si>
  <si>
    <t>3564</t>
  </si>
  <si>
    <t>3567</t>
  </si>
  <si>
    <t>3570</t>
  </si>
  <si>
    <t>3576</t>
  </si>
  <si>
    <t>3577</t>
  </si>
  <si>
    <t>3580</t>
  </si>
  <si>
    <t>3581</t>
  </si>
  <si>
    <t>3583</t>
  </si>
  <si>
    <t>3587</t>
  </si>
  <si>
    <t>3588</t>
  </si>
  <si>
    <t>3591</t>
  </si>
  <si>
    <t>3593</t>
  </si>
  <si>
    <t>3594</t>
  </si>
  <si>
    <t>3596</t>
  </si>
  <si>
    <t>3605</t>
  </si>
  <si>
    <t>3607</t>
  </si>
  <si>
    <t>3609</t>
  </si>
  <si>
    <t>3611</t>
  </si>
  <si>
    <t>3615</t>
  </si>
  <si>
    <t>3617</t>
  </si>
  <si>
    <t>3622</t>
  </si>
  <si>
    <t>3623</t>
  </si>
  <si>
    <t>3624</t>
  </si>
  <si>
    <t>3625</t>
  </si>
  <si>
    <t>3628</t>
  </si>
  <si>
    <t>3629</t>
  </si>
  <si>
    <t>3630</t>
  </si>
  <si>
    <t>3631</t>
  </si>
  <si>
    <t>3632</t>
  </si>
  <si>
    <t>3645</t>
  </si>
  <si>
    <t>3646</t>
  </si>
  <si>
    <t>3652</t>
  </si>
  <si>
    <t>3653</t>
  </si>
  <si>
    <t>3661</t>
  </si>
  <si>
    <t>3663</t>
  </si>
  <si>
    <t>3664</t>
  </si>
  <si>
    <t>3665</t>
  </si>
  <si>
    <t>3666</t>
  </si>
  <si>
    <t>3669</t>
  </si>
  <si>
    <t>3672</t>
  </si>
  <si>
    <t>3673</t>
  </si>
  <si>
    <t>3675</t>
  </si>
  <si>
    <t>3679</t>
  </si>
  <si>
    <t>3680</t>
  </si>
  <si>
    <t>3682</t>
  </si>
  <si>
    <t>3684</t>
  </si>
  <si>
    <t>3685</t>
  </si>
  <si>
    <t>3686</t>
  </si>
  <si>
    <t>3687</t>
  </si>
  <si>
    <t>3689</t>
  </si>
  <si>
    <t>3691</t>
  </si>
  <si>
    <t>3693</t>
  </si>
  <si>
    <t>3694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</si>
  <si>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</si>
  <si>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</si>
  <si>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</si>
  <si>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</si>
  <si>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</si>
  <si>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</si>
  <si>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</si>
  <si>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</si>
  <si>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</si>
  <si>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4102</t>
  </si>
  <si>
    <t>4104</t>
  </si>
  <si>
    <t>4105</t>
  </si>
  <si>
    <t>4106</t>
  </si>
  <si>
    <t>4107</t>
  </si>
  <si>
    <t>4108</t>
  </si>
  <si>
    <t>4109</t>
  </si>
  <si>
    <t>4111</t>
  </si>
  <si>
    <t>4113</t>
  </si>
  <si>
    <t>4114</t>
  </si>
  <si>
    <t>4116</t>
  </si>
  <si>
    <t>4119</t>
  </si>
  <si>
    <t>4120</t>
  </si>
  <si>
    <t>4121</t>
  </si>
  <si>
    <t>4123</t>
  </si>
  <si>
    <t>4126</t>
  </si>
  <si>
    <t>4127</t>
  </si>
  <si>
    <t>4128</t>
  </si>
  <si>
    <t>4129</t>
  </si>
  <si>
    <t>4130</t>
  </si>
  <si>
    <t>4131</t>
  </si>
  <si>
    <t>4133</t>
  </si>
  <si>
    <t>4137</t>
  </si>
  <si>
    <t>4138</t>
  </si>
  <si>
    <t>4139</t>
  </si>
  <si>
    <t>4142</t>
  </si>
  <si>
    <t>4148</t>
  </si>
  <si>
    <t>4153</t>
  </si>
  <si>
    <t>4154</t>
  </si>
  <si>
    <t>4155</t>
  </si>
  <si>
    <t>4157</t>
  </si>
  <si>
    <t>4160</t>
  </si>
  <si>
    <t>4161</t>
  </si>
  <si>
    <t>4162</t>
  </si>
  <si>
    <t>4163</t>
  </si>
  <si>
    <t>4164</t>
  </si>
  <si>
    <t>4167</t>
  </si>
  <si>
    <t>4168</t>
  </si>
  <si>
    <t>4171</t>
  </si>
  <si>
    <t>4173</t>
  </si>
  <si>
    <t>4174</t>
  </si>
  <si>
    <t>4175</t>
  </si>
  <si>
    <t>4183</t>
  </si>
  <si>
    <t>4188</t>
  </si>
  <si>
    <t>4190</t>
  </si>
  <si>
    <t>4192</t>
  </si>
  <si>
    <t>4198</t>
  </si>
  <si>
    <t>4205</t>
  </si>
  <si>
    <t>4207</t>
  </si>
  <si>
    <t>4303</t>
  </si>
  <si>
    <t>4304</t>
  </si>
  <si>
    <t>4305</t>
  </si>
  <si>
    <t>4306</t>
  </si>
  <si>
    <t>4401</t>
  </si>
  <si>
    <t>4402</t>
  </si>
  <si>
    <t>4406</t>
  </si>
  <si>
    <t>4413</t>
  </si>
  <si>
    <t>4414</t>
  </si>
  <si>
    <t>4416</t>
  </si>
  <si>
    <t>4417</t>
  </si>
  <si>
    <t>4419</t>
  </si>
  <si>
    <t>4420</t>
  </si>
  <si>
    <t>4426</t>
  </si>
  <si>
    <t>4430</t>
  </si>
  <si>
    <t>4432</t>
  </si>
  <si>
    <t>4433</t>
  </si>
  <si>
    <t>4438</t>
  </si>
  <si>
    <t>4502</t>
  </si>
  <si>
    <t>4503</t>
  </si>
  <si>
    <t>4506</t>
  </si>
  <si>
    <t>4510</t>
  </si>
  <si>
    <t>4513</t>
  </si>
  <si>
    <t>4523</t>
  </si>
  <si>
    <t>4526</t>
  </si>
  <si>
    <t>4527</t>
  </si>
  <si>
    <t>4528</t>
  </si>
  <si>
    <t>4529</t>
  </si>
  <si>
    <t>4530</t>
  </si>
  <si>
    <t>4532</t>
  </si>
  <si>
    <t>4533</t>
  </si>
  <si>
    <t>4534</t>
  </si>
  <si>
    <t>4535</t>
  </si>
  <si>
    <t>4536</t>
  </si>
  <si>
    <t>4541</t>
  </si>
  <si>
    <t>4542</t>
  </si>
  <si>
    <t>4543</t>
  </si>
  <si>
    <t>4545</t>
  </si>
  <si>
    <t>4549</t>
  </si>
  <si>
    <t>4550</t>
  </si>
  <si>
    <t>4551</t>
  </si>
  <si>
    <t>4552</t>
  </si>
  <si>
    <t>4554</t>
  </si>
  <si>
    <t>4555</t>
  </si>
  <si>
    <t>4556</t>
  </si>
  <si>
    <t>4557</t>
  </si>
  <si>
    <t>4560</t>
  </si>
  <si>
    <t>4562</t>
  </si>
  <si>
    <t>4566</t>
  </si>
  <si>
    <t>4609</t>
  </si>
  <si>
    <t>4702</t>
  </si>
  <si>
    <t>4706</t>
  </si>
  <si>
    <t>4707</t>
  </si>
  <si>
    <t>4711</t>
  </si>
  <si>
    <t>4712</t>
  </si>
  <si>
    <t>4716</t>
  </si>
  <si>
    <t>4720</t>
  </si>
  <si>
    <t>4721</t>
  </si>
  <si>
    <t>4722</t>
  </si>
  <si>
    <t>4726</t>
  </si>
  <si>
    <t>4728</t>
  </si>
  <si>
    <t>4729</t>
  </si>
  <si>
    <t>4735</t>
  </si>
  <si>
    <t>4736</t>
  </si>
  <si>
    <t>4737</t>
  </si>
  <si>
    <t>4739</t>
  </si>
  <si>
    <t>4741</t>
  </si>
  <si>
    <t>4743</t>
  </si>
  <si>
    <t>4745</t>
  </si>
  <si>
    <t>4746</t>
  </si>
  <si>
    <t>4747</t>
  </si>
  <si>
    <t>4754</t>
  </si>
  <si>
    <t>4755</t>
  </si>
  <si>
    <t>4763</t>
  </si>
  <si>
    <t>4764</t>
  </si>
  <si>
    <t>4804</t>
  </si>
  <si>
    <t>4806</t>
  </si>
  <si>
    <t>4807</t>
  </si>
  <si>
    <t>4903</t>
  </si>
  <si>
    <t>4904</t>
  </si>
  <si>
    <t>4905</t>
  </si>
  <si>
    <t>4906</t>
  </si>
  <si>
    <t>4907</t>
  </si>
  <si>
    <t>4908</t>
  </si>
  <si>
    <t>4909</t>
  </si>
  <si>
    <t>4911</t>
  </si>
  <si>
    <t>4912</t>
  </si>
  <si>
    <t>4915</t>
  </si>
  <si>
    <t>4916</t>
  </si>
  <si>
    <t>4924</t>
  </si>
  <si>
    <t>4927</t>
  </si>
  <si>
    <t>4930</t>
  </si>
  <si>
    <t>4933</t>
  </si>
  <si>
    <t>4934</t>
  </si>
  <si>
    <t>4935</t>
  </si>
  <si>
    <t>4938</t>
  </si>
  <si>
    <t>4939</t>
  </si>
  <si>
    <t>4942</t>
  </si>
  <si>
    <t>4943</t>
  </si>
  <si>
    <t>4944</t>
  </si>
  <si>
    <t>4946</t>
  </si>
  <si>
    <t>4950</t>
  </si>
  <si>
    <t>4952</t>
  </si>
  <si>
    <t>4953</t>
  </si>
  <si>
    <t>4956</t>
  </si>
  <si>
    <t>4958</t>
  </si>
  <si>
    <t>4960</t>
  </si>
  <si>
    <t>4966</t>
  </si>
  <si>
    <t>4968</t>
  </si>
  <si>
    <t>4971</t>
  </si>
  <si>
    <t>4972</t>
  </si>
  <si>
    <t>4973</t>
  </si>
  <si>
    <t>4974</t>
  </si>
  <si>
    <t>4976</t>
  </si>
  <si>
    <t>4977</t>
  </si>
  <si>
    <t>4979</t>
  </si>
  <si>
    <t>4987</t>
  </si>
  <si>
    <t>4991</t>
  </si>
  <si>
    <t>4994</t>
  </si>
  <si>
    <t>4995</t>
  </si>
  <si>
    <t>4999</t>
  </si>
  <si>
    <t>5007</t>
  </si>
  <si>
    <t>5009</t>
  </si>
  <si>
    <t>5011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</si>
  <si>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</si>
  <si>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</si>
  <si>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</si>
  <si>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</si>
  <si>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</si>
  <si>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</si>
  <si>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</si>
  <si>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</si>
  <si>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</si>
  <si>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</si>
  <si>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</si>
  <si>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5211</t>
  </si>
  <si>
    <t>5212</t>
  </si>
  <si>
    <t>5213</t>
  </si>
  <si>
    <t>5215</t>
  </si>
  <si>
    <t>5225</t>
  </si>
  <si>
    <t>5227</t>
  </si>
  <si>
    <t>5230</t>
  </si>
  <si>
    <t>5234</t>
  </si>
  <si>
    <t>5243</t>
  </si>
  <si>
    <t>5245</t>
  </si>
  <si>
    <t>5251</t>
  </si>
  <si>
    <t>5258</t>
  </si>
  <si>
    <t>5263</t>
  </si>
  <si>
    <t>5269</t>
  </si>
  <si>
    <t>5272</t>
  </si>
  <si>
    <t>5274</t>
  </si>
  <si>
    <t>5276</t>
  </si>
  <si>
    <t>5278</t>
  </si>
  <si>
    <t>5281</t>
  </si>
  <si>
    <t>5284</t>
  </si>
  <si>
    <t>5285</t>
  </si>
  <si>
    <t>5287</t>
  </si>
  <si>
    <t>5288</t>
  </si>
  <si>
    <t>5289</t>
  </si>
  <si>
    <t>5291</t>
  </si>
  <si>
    <t>5299</t>
  </si>
  <si>
    <t>5302</t>
  </si>
  <si>
    <t>5306</t>
  </si>
  <si>
    <t>5309</t>
  </si>
  <si>
    <t>5310</t>
  </si>
  <si>
    <t>5312</t>
  </si>
  <si>
    <t>5314</t>
  </si>
  <si>
    <t>5315</t>
  </si>
  <si>
    <t>5321</t>
  </si>
  <si>
    <t>5324</t>
  </si>
  <si>
    <t>5328</t>
  </si>
  <si>
    <t>5340</t>
  </si>
  <si>
    <t>5344</t>
  </si>
  <si>
    <t>5345</t>
  </si>
  <si>
    <t>5348</t>
  </si>
  <si>
    <t>5351</t>
  </si>
  <si>
    <t>5353</t>
  </si>
  <si>
    <t>5355</t>
  </si>
  <si>
    <t>5356</t>
  </si>
  <si>
    <t>5364</t>
  </si>
  <si>
    <t>5381</t>
  </si>
  <si>
    <t>5383</t>
  </si>
  <si>
    <t>5386</t>
  </si>
  <si>
    <t>5388</t>
  </si>
  <si>
    <t>5392</t>
  </si>
  <si>
    <t>5398</t>
  </si>
  <si>
    <t>5403</t>
  </si>
  <si>
    <t>5410</t>
  </si>
  <si>
    <t>5425</t>
  </si>
  <si>
    <t>5426</t>
  </si>
  <si>
    <t>5432</t>
  </si>
  <si>
    <t>5434</t>
  </si>
  <si>
    <t>5438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</si>
  <si>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</si>
  <si>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</si>
  <si>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</si>
  <si>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</si>
  <si>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</si>
  <si>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</si>
  <si>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</si>
  <si>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</si>
  <si>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</si>
  <si>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</si>
  <si>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5469</t>
  </si>
  <si>
    <t>5471</t>
  </si>
  <si>
    <t>5474</t>
  </si>
  <si>
    <t>5475</t>
  </si>
  <si>
    <t>5478</t>
  </si>
  <si>
    <t>5481</t>
  </si>
  <si>
    <t>5483</t>
  </si>
  <si>
    <t>5484</t>
  </si>
  <si>
    <t>5487</t>
  </si>
  <si>
    <t>5488</t>
  </si>
  <si>
    <t>5489</t>
  </si>
  <si>
    <t>5490</t>
  </si>
  <si>
    <t>5493</t>
  </si>
  <si>
    <t>5498</t>
  </si>
  <si>
    <t>5508</t>
  </si>
  <si>
    <t>5511</t>
  </si>
  <si>
    <t>5512</t>
  </si>
  <si>
    <t>5514</t>
  </si>
  <si>
    <t>5515</t>
  </si>
  <si>
    <t>5516</t>
  </si>
  <si>
    <t>5519</t>
  </si>
  <si>
    <t>5520</t>
  </si>
  <si>
    <t>5521</t>
  </si>
  <si>
    <t>5522</t>
  </si>
  <si>
    <t>5523</t>
  </si>
  <si>
    <t>5525</t>
  </si>
  <si>
    <t>5529</t>
  </si>
  <si>
    <t>5530</t>
  </si>
  <si>
    <t>5531</t>
  </si>
  <si>
    <t>5533</t>
  </si>
  <si>
    <t>5534</t>
  </si>
  <si>
    <t>5536</t>
  </si>
  <si>
    <t>5538</t>
  </si>
  <si>
    <t>5543</t>
  </si>
  <si>
    <t>5601</t>
  </si>
  <si>
    <t>5603</t>
  </si>
  <si>
    <t>5604</t>
  </si>
  <si>
    <t>5607</t>
  </si>
  <si>
    <t>5608</t>
  </si>
  <si>
    <t>5609</t>
  </si>
  <si>
    <t>5701</t>
  </si>
  <si>
    <t>5703</t>
  </si>
  <si>
    <t>5704</t>
  </si>
  <si>
    <t>5706</t>
  </si>
  <si>
    <t>5871</t>
  </si>
  <si>
    <t>5878</t>
  </si>
  <si>
    <t>5902</t>
  </si>
  <si>
    <t>5903</t>
  </si>
  <si>
    <t>5904</t>
  </si>
  <si>
    <t>5905</t>
  </si>
  <si>
    <t>5907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</si>
  <si>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</si>
  <si>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</si>
  <si>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</si>
  <si>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</si>
  <si>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</si>
  <si>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</si>
  <si>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</si>
  <si>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</si>
  <si>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</si>
  <si>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</si>
  <si>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</si>
  <si>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6117</t>
  </si>
  <si>
    <t>6118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</si>
  <si>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</si>
  <si>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</si>
  <si>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</si>
  <si>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</si>
  <si>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</si>
  <si>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</si>
  <si>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</si>
  <si>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</si>
  <si>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</si>
  <si>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</si>
  <si>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6133</t>
  </si>
  <si>
    <t>6134</t>
  </si>
  <si>
    <t>6136</t>
  </si>
  <si>
    <t>6138</t>
  </si>
  <si>
    <t>6139</t>
  </si>
  <si>
    <t>6140</t>
  </si>
  <si>
    <t>6141</t>
  </si>
  <si>
    <t>6142</t>
  </si>
  <si>
    <t>6143</t>
  </si>
  <si>
    <t>6144</t>
  </si>
  <si>
    <t>6146</t>
  </si>
  <si>
    <t>6147</t>
  </si>
  <si>
    <t>6148</t>
  </si>
  <si>
    <t>6150</t>
  </si>
  <si>
    <t>6151</t>
  </si>
  <si>
    <t>6152</t>
  </si>
  <si>
    <t>6153</t>
  </si>
  <si>
    <t>6154</t>
  </si>
  <si>
    <t>6155</t>
  </si>
  <si>
    <t>6156</t>
  </si>
  <si>
    <t>6158</t>
  </si>
  <si>
    <t>6160</t>
  </si>
  <si>
    <t>6161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</si>
  <si>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</si>
  <si>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</si>
  <si>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</si>
  <si>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</si>
  <si>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</si>
  <si>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</si>
  <si>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</si>
  <si>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</si>
  <si>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</si>
  <si>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6173</t>
  </si>
  <si>
    <t>6174</t>
  </si>
  <si>
    <t>6175</t>
  </si>
  <si>
    <t>6176</t>
  </si>
  <si>
    <t>6177</t>
  </si>
  <si>
    <t>6179</t>
  </si>
  <si>
    <t>6180</t>
  </si>
  <si>
    <t>6182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</si>
  <si>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</si>
  <si>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</si>
  <si>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</si>
  <si>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</si>
  <si>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</si>
  <si>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</si>
  <si>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</si>
  <si>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</si>
  <si>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</si>
  <si>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</si>
  <si>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</si>
  <si>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</si>
  <si>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</si>
  <si>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6198</t>
  </si>
  <si>
    <t>6199</t>
  </si>
  <si>
    <t>6201</t>
  </si>
  <si>
    <t>6203</t>
  </si>
  <si>
    <t>6204</t>
  </si>
  <si>
    <t>6205</t>
  </si>
  <si>
    <t>6206</t>
  </si>
  <si>
    <t>6207</t>
  </si>
  <si>
    <t>6208</t>
  </si>
  <si>
    <t>6209</t>
  </si>
  <si>
    <t>6210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</si>
  <si>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</si>
  <si>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</si>
  <si>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</si>
  <si>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</si>
  <si>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</si>
  <si>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</si>
  <si>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</si>
  <si>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</si>
  <si>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</si>
  <si>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</si>
  <si>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</si>
  <si>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</si>
  <si>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</si>
  <si>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</si>
  <si>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</si>
  <si>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</si>
  <si>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</si>
  <si>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</si>
  <si>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</si>
  <si>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</si>
  <si>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6233</t>
  </si>
  <si>
    <t>6234</t>
  </si>
  <si>
    <t>6235</t>
  </si>
  <si>
    <t>6236</t>
  </si>
  <si>
    <t>6237</t>
  </si>
  <si>
    <t>6239</t>
  </si>
  <si>
    <t>6240</t>
  </si>
  <si>
    <t>6242</t>
  </si>
  <si>
    <t>6243</t>
  </si>
  <si>
    <t>6244</t>
  </si>
  <si>
    <t>6245</t>
  </si>
  <si>
    <t>6246</t>
  </si>
  <si>
    <t>6248</t>
  </si>
  <si>
    <t>6257</t>
  </si>
  <si>
    <t>6259</t>
  </si>
  <si>
    <t>6261</t>
  </si>
  <si>
    <t>6263</t>
  </si>
  <si>
    <t>6264</t>
  </si>
  <si>
    <t>6265</t>
  </si>
  <si>
    <t>6266</t>
  </si>
  <si>
    <t>6270</t>
  </si>
  <si>
    <t>6271</t>
  </si>
  <si>
    <t>6274</t>
  </si>
  <si>
    <t>6275</t>
  </si>
  <si>
    <t>6276</t>
  </si>
  <si>
    <t>6277</t>
  </si>
  <si>
    <t>6278</t>
  </si>
  <si>
    <t>6279</t>
  </si>
  <si>
    <t>6281</t>
  </si>
  <si>
    <t>6282</t>
  </si>
  <si>
    <t>6283</t>
  </si>
  <si>
    <t>6284</t>
  </si>
  <si>
    <t>6285</t>
  </si>
  <si>
    <t>6290</t>
  </si>
  <si>
    <t>6291</t>
  </si>
  <si>
    <t>6292</t>
  </si>
  <si>
    <t>6294</t>
  </si>
  <si>
    <t>6404</t>
  </si>
  <si>
    <t>6405</t>
  </si>
  <si>
    <t>6409</t>
  </si>
  <si>
    <t>6411</t>
  </si>
  <si>
    <t>6412</t>
  </si>
  <si>
    <t>6414</t>
  </si>
  <si>
    <t>6415</t>
  </si>
  <si>
    <t>6417</t>
  </si>
  <si>
    <t>6419</t>
  </si>
  <si>
    <t>6426</t>
  </si>
  <si>
    <t>6431</t>
  </si>
  <si>
    <t>6432</t>
  </si>
  <si>
    <t>6435</t>
  </si>
  <si>
    <t>6438</t>
  </si>
  <si>
    <t>6441</t>
  </si>
  <si>
    <t>6442</t>
  </si>
  <si>
    <t>6443</t>
  </si>
  <si>
    <t>6446</t>
  </si>
  <si>
    <t>6449</t>
  </si>
  <si>
    <t>6451</t>
  </si>
  <si>
    <t>6456</t>
  </si>
  <si>
    <t>6457</t>
  </si>
  <si>
    <t>6461</t>
  </si>
  <si>
    <t>6462</t>
  </si>
  <si>
    <t>6464</t>
  </si>
  <si>
    <t>6465</t>
  </si>
  <si>
    <t>6469</t>
  </si>
  <si>
    <t>6470</t>
  </si>
  <si>
    <t>6472</t>
  </si>
  <si>
    <t>6477</t>
  </si>
  <si>
    <t>6482</t>
  </si>
  <si>
    <t>6485</t>
  </si>
  <si>
    <t>6486</t>
  </si>
  <si>
    <t>6488</t>
  </si>
  <si>
    <t>6494</t>
  </si>
  <si>
    <t>6499</t>
  </si>
  <si>
    <t>6504</t>
  </si>
  <si>
    <t>6505</t>
  </si>
  <si>
    <t>6506</t>
  </si>
  <si>
    <t>6508</t>
  </si>
  <si>
    <t>6509</t>
  </si>
  <si>
    <t>6512</t>
  </si>
  <si>
    <t>6514</t>
  </si>
  <si>
    <t>6523</t>
  </si>
  <si>
    <t>6525</t>
  </si>
  <si>
    <t>6530</t>
  </si>
  <si>
    <t>6531</t>
  </si>
  <si>
    <t>6532</t>
  </si>
  <si>
    <t>6533</t>
  </si>
  <si>
    <t>6535</t>
  </si>
  <si>
    <t>6538</t>
  </si>
  <si>
    <t>6542</t>
  </si>
  <si>
    <t>6548</t>
  </si>
  <si>
    <t>6552</t>
  </si>
  <si>
    <t>6556</t>
  </si>
  <si>
    <t>6560</t>
  </si>
  <si>
    <t>6568</t>
  </si>
  <si>
    <t>6569</t>
  </si>
  <si>
    <t>6570</t>
  </si>
  <si>
    <t>6573</t>
  </si>
  <si>
    <t>6574</t>
  </si>
  <si>
    <t>6577</t>
  </si>
  <si>
    <t>6579</t>
  </si>
  <si>
    <t>6581</t>
  </si>
  <si>
    <t>6582</t>
  </si>
  <si>
    <t>6591</t>
  </si>
  <si>
    <t>6593</t>
  </si>
  <si>
    <t>6596</t>
  </si>
  <si>
    <t>6603</t>
  </si>
  <si>
    <t>6605</t>
  </si>
  <si>
    <t>6609</t>
  </si>
  <si>
    <t>6613</t>
  </si>
  <si>
    <t>6615</t>
  </si>
  <si>
    <t>6625</t>
  </si>
  <si>
    <t>6803</t>
  </si>
  <si>
    <t>7402</t>
  </si>
  <si>
    <t>8011</t>
  </si>
  <si>
    <t>8016</t>
  </si>
  <si>
    <t>8021</t>
  </si>
  <si>
    <t>8024</t>
  </si>
  <si>
    <t>8027</t>
  </si>
  <si>
    <t>8032</t>
  </si>
  <si>
    <t>8033</t>
  </si>
  <si>
    <t>8034</t>
  </si>
  <si>
    <t>8038</t>
  </si>
  <si>
    <t>8039</t>
  </si>
  <si>
    <t>8040</t>
  </si>
  <si>
    <t>8042</t>
  </si>
  <si>
    <t>8043</t>
  </si>
  <si>
    <t>8044</t>
  </si>
  <si>
    <t>8046</t>
  </si>
  <si>
    <t>8047</t>
  </si>
  <si>
    <t>8048</t>
  </si>
  <si>
    <t>8049</t>
  </si>
  <si>
    <t>8050</t>
  </si>
  <si>
    <t>8054</t>
  </si>
  <si>
    <t>8059</t>
  </si>
  <si>
    <t>8064</t>
  </si>
  <si>
    <t>8066</t>
  </si>
  <si>
    <t>8067</t>
  </si>
  <si>
    <t>8068</t>
  </si>
  <si>
    <t>8069</t>
  </si>
  <si>
    <t>8070</t>
  </si>
  <si>
    <t>8071</t>
  </si>
  <si>
    <t>8072</t>
  </si>
  <si>
    <t>8074</t>
  </si>
  <si>
    <t>8076</t>
  </si>
  <si>
    <t>8077</t>
  </si>
  <si>
    <t>8080</t>
  </si>
  <si>
    <t>8081</t>
  </si>
  <si>
    <t>8084</t>
  </si>
  <si>
    <t>8085</t>
  </si>
  <si>
    <t>8086</t>
  </si>
  <si>
    <t>8087</t>
  </si>
  <si>
    <t>8088</t>
  </si>
  <si>
    <t>8091</t>
  </si>
  <si>
    <t>8092</t>
  </si>
  <si>
    <t>8093</t>
  </si>
  <si>
    <t>8096</t>
  </si>
  <si>
    <t>8097</t>
  </si>
  <si>
    <t>8099</t>
  </si>
  <si>
    <t>8101</t>
  </si>
  <si>
    <t>8103</t>
  </si>
  <si>
    <t>8105</t>
  </si>
  <si>
    <t>8107</t>
  </si>
  <si>
    <t>8109</t>
  </si>
  <si>
    <t>8110</t>
  </si>
  <si>
    <t>8111</t>
  </si>
  <si>
    <t>8112</t>
  </si>
  <si>
    <t>8114</t>
  </si>
  <si>
    <t>8121</t>
  </si>
  <si>
    <t>8131</t>
  </si>
  <si>
    <t>8147</t>
  </si>
  <si>
    <t>8150</t>
  </si>
  <si>
    <t>8155</t>
  </si>
  <si>
    <t>8163</t>
  </si>
  <si>
    <t>8171</t>
  </si>
  <si>
    <t>8176</t>
  </si>
  <si>
    <t>8182</t>
  </si>
  <si>
    <t>8183</t>
  </si>
  <si>
    <t>8201</t>
  </si>
  <si>
    <t>8210</t>
  </si>
  <si>
    <t>8213</t>
  </si>
  <si>
    <t>8215</t>
  </si>
  <si>
    <t>8234</t>
  </si>
  <si>
    <t>8240</t>
  </si>
  <si>
    <t>8249</t>
  </si>
  <si>
    <t>8255</t>
  </si>
  <si>
    <t>8261</t>
  </si>
  <si>
    <t>8271</t>
  </si>
  <si>
    <t>8277</t>
  </si>
  <si>
    <t>8279</t>
  </si>
  <si>
    <t>8289</t>
  </si>
  <si>
    <t>8291</t>
  </si>
  <si>
    <t>8299</t>
  </si>
  <si>
    <t>8341</t>
  </si>
  <si>
    <t>8342</t>
  </si>
  <si>
    <t>8349</t>
  </si>
  <si>
    <t>8354</t>
  </si>
  <si>
    <t>8374</t>
  </si>
  <si>
    <t>8383</t>
  </si>
  <si>
    <t>8390</t>
  </si>
  <si>
    <t>8401</t>
  </si>
  <si>
    <t>8403</t>
  </si>
  <si>
    <t>8404</t>
  </si>
  <si>
    <t>8409</t>
  </si>
  <si>
    <t>8410</t>
  </si>
  <si>
    <t>8411</t>
  </si>
  <si>
    <t>8415</t>
  </si>
  <si>
    <t>8416</t>
  </si>
  <si>
    <t>8418</t>
  </si>
  <si>
    <t>8420</t>
  </si>
  <si>
    <t>8421</t>
  </si>
  <si>
    <t>8422</t>
  </si>
  <si>
    <t>8423</t>
  </si>
  <si>
    <t>8424</t>
  </si>
  <si>
    <t>8426</t>
  </si>
  <si>
    <t>8429</t>
  </si>
  <si>
    <t>8431</t>
  </si>
  <si>
    <t>8432</t>
  </si>
  <si>
    <t>8433</t>
  </si>
  <si>
    <t>8435</t>
  </si>
  <si>
    <t>8436</t>
  </si>
  <si>
    <t>8437</t>
  </si>
  <si>
    <t>8440</t>
  </si>
  <si>
    <t>8442</t>
  </si>
  <si>
    <t>8443</t>
  </si>
  <si>
    <t>8444</t>
  </si>
  <si>
    <t>8446</t>
  </si>
  <si>
    <t>8450</t>
  </si>
  <si>
    <t>8455</t>
  </si>
  <si>
    <t>8462</t>
  </si>
  <si>
    <t>8463</t>
  </si>
  <si>
    <t>8464</t>
  </si>
  <si>
    <t>8466</t>
  </si>
  <si>
    <t>8467</t>
  </si>
  <si>
    <t>8472</t>
  </si>
  <si>
    <t>8473</t>
  </si>
  <si>
    <t>8476</t>
  </si>
  <si>
    <t>8478</t>
  </si>
  <si>
    <t>8481</t>
  </si>
  <si>
    <t>8488</t>
  </si>
  <si>
    <t>8489</t>
  </si>
  <si>
    <t>8499</t>
  </si>
  <si>
    <t>8905</t>
  </si>
  <si>
    <t>8906</t>
  </si>
  <si>
    <t>8908</t>
  </si>
  <si>
    <t>8916</t>
  </si>
  <si>
    <t>8917</t>
  </si>
  <si>
    <t>8921</t>
  </si>
  <si>
    <t>8923</t>
  </si>
  <si>
    <t>8924</t>
  </si>
  <si>
    <t>8926</t>
  </si>
  <si>
    <t>8927</t>
  </si>
  <si>
    <t>8928</t>
  </si>
  <si>
    <t>8929</t>
  </si>
  <si>
    <t>8930</t>
  </si>
  <si>
    <t>8931</t>
  </si>
  <si>
    <t>8932</t>
  </si>
  <si>
    <t>8933</t>
  </si>
  <si>
    <t>8935</t>
  </si>
  <si>
    <t>8936</t>
  </si>
  <si>
    <t>8937</t>
  </si>
  <si>
    <t>8938</t>
  </si>
  <si>
    <t>8940</t>
  </si>
  <si>
    <t>8941</t>
  </si>
  <si>
    <t>8942</t>
  </si>
  <si>
    <t>8996</t>
  </si>
  <si>
    <t>9802</t>
  </si>
  <si>
    <t>9902</t>
  </si>
  <si>
    <t>9904</t>
  </si>
  <si>
    <t>9905</t>
  </si>
  <si>
    <t>9906</t>
  </si>
  <si>
    <t>9907</t>
  </si>
  <si>
    <t>9908</t>
  </si>
  <si>
    <t>9910</t>
  </si>
  <si>
    <t>9911</t>
  </si>
  <si>
    <t>9912</t>
  </si>
  <si>
    <t>9914</t>
  </si>
  <si>
    <t>9917</t>
  </si>
  <si>
    <t>9918</t>
  </si>
  <si>
    <t>9919</t>
  </si>
  <si>
    <t>9921</t>
  </si>
  <si>
    <t>9924</t>
  </si>
  <si>
    <t>9925</t>
  </si>
  <si>
    <t>9926</t>
  </si>
  <si>
    <t>9927</t>
  </si>
  <si>
    <t>9928</t>
  </si>
  <si>
    <t>9929</t>
  </si>
  <si>
    <t>9930</t>
  </si>
  <si>
    <t>9931</t>
  </si>
  <si>
    <t>9933</t>
  </si>
  <si>
    <t>9934</t>
  </si>
  <si>
    <t>9935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</si>
  <si>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</si>
  <si>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</si>
  <si>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</si>
  <si>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</si>
  <si>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</si>
  <si>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</si>
  <si>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</si>
  <si>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</si>
  <si>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</si>
  <si>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</si>
  <si>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9949</t>
  </si>
  <si>
    <t>9950</t>
  </si>
  <si>
    <t>9951</t>
  </si>
  <si>
    <t>9955</t>
  </si>
  <si>
    <t>9958</t>
  </si>
  <si>
    <t>9960</t>
  </si>
  <si>
    <t>9962</t>
  </si>
  <si>
    <t>台泥</t>
  </si>
  <si>
    <t>亞泥</t>
  </si>
  <si>
    <t>嘉泥</t>
  </si>
  <si>
    <t>環泥</t>
  </si>
  <si>
    <t>幸福</t>
  </si>
  <si>
    <t>信大</t>
  </si>
  <si>
    <t>東泥</t>
  </si>
  <si>
    <t>味全</t>
  </si>
  <si>
    <t>味王</t>
  </si>
  <si>
    <t>大成</t>
  </si>
  <si>
    <t>大飲</t>
  </si>
  <si>
    <t>卜蜂</t>
  </si>
  <si>
    <t>統一</t>
  </si>
  <si>
    <t>愛之味</t>
  </si>
  <si>
    <t>泰山</t>
  </si>
  <si>
    <t>福壽</t>
  </si>
  <si>
    <t>台榮</t>
  </si>
  <si>
    <t>福懋油</t>
  </si>
  <si>
    <t>佳格</t>
  </si>
  <si>
    <t>聯華</t>
  </si>
  <si>
    <t>聯華食</t>
  </si>
  <si>
    <t>大統益</t>
  </si>
  <si>
    <t>天仁</t>
  </si>
  <si>
    <t>黑松</t>
  </si>
  <si>
    <t>興泰</t>
  </si>
  <si>
    <t>宏亞</t>
  </si>
  <si>
    <t>鮮活果汁-KY</t>
  </si>
  <si>
    <t>安心</t>
  </si>
  <si>
    <t>德麥</t>
  </si>
  <si>
    <t>漢來美食</t>
  </si>
  <si>
    <t>台塑</t>
  </si>
  <si>
    <t>南亞</t>
  </si>
  <si>
    <t>台聚</t>
  </si>
  <si>
    <t>華夏</t>
  </si>
  <si>
    <t>三芳</t>
  </si>
  <si>
    <t>亞聚</t>
  </si>
  <si>
    <t>台達化</t>
  </si>
  <si>
    <t>台苯</t>
  </si>
  <si>
    <t>國喬</t>
  </si>
  <si>
    <t>聯成</t>
  </si>
  <si>
    <t>中石化</t>
  </si>
  <si>
    <t>達新</t>
  </si>
  <si>
    <t>東陽</t>
  </si>
  <si>
    <t>大洋</t>
  </si>
  <si>
    <t>永裕</t>
  </si>
  <si>
    <t>地球</t>
  </si>
  <si>
    <t>恆大</t>
  </si>
  <si>
    <t>台化</t>
  </si>
  <si>
    <t>台翰</t>
  </si>
  <si>
    <t>再生-KY</t>
  </si>
  <si>
    <t>廣華-KY</t>
  </si>
  <si>
    <t>昭輝</t>
  </si>
  <si>
    <t>勝悅-KY</t>
  </si>
  <si>
    <t>遠東新</t>
  </si>
  <si>
    <t>新纖</t>
  </si>
  <si>
    <t>南染</t>
  </si>
  <si>
    <t>宏洲</t>
  </si>
  <si>
    <t>東和</t>
  </si>
  <si>
    <t>廣豐</t>
  </si>
  <si>
    <t>嘉裕</t>
  </si>
  <si>
    <t>東華</t>
  </si>
  <si>
    <t>新紡</t>
  </si>
  <si>
    <t>利華</t>
  </si>
  <si>
    <t>大魯閣</t>
  </si>
  <si>
    <t>福懋</t>
  </si>
  <si>
    <t>中福</t>
  </si>
  <si>
    <t>華友聯</t>
  </si>
  <si>
    <t>勤益控</t>
  </si>
  <si>
    <t>南紡</t>
  </si>
  <si>
    <t>大東</t>
  </si>
  <si>
    <t>名軒</t>
  </si>
  <si>
    <t>力麗</t>
  </si>
  <si>
    <t>大宇</t>
  </si>
  <si>
    <t>宏和</t>
  </si>
  <si>
    <t>力鵬</t>
  </si>
  <si>
    <t>佳和</t>
  </si>
  <si>
    <t>年興</t>
  </si>
  <si>
    <t>宏益</t>
  </si>
  <si>
    <t>大將</t>
  </si>
  <si>
    <t>台富</t>
  </si>
  <si>
    <t>集盛</t>
  </si>
  <si>
    <t>怡華</t>
  </si>
  <si>
    <t>宜進</t>
  </si>
  <si>
    <t>聯發</t>
  </si>
  <si>
    <t>宏遠</t>
  </si>
  <si>
    <t>強盛</t>
  </si>
  <si>
    <t>得力</t>
  </si>
  <si>
    <t>偉全</t>
  </si>
  <si>
    <t>聚隆</t>
  </si>
  <si>
    <t>南緯</t>
  </si>
  <si>
    <t>昶和</t>
  </si>
  <si>
    <t>首利</t>
  </si>
  <si>
    <t>台南</t>
  </si>
  <si>
    <t>弘裕</t>
  </si>
  <si>
    <t>儒鴻</t>
  </si>
  <si>
    <t>聚陽</t>
  </si>
  <si>
    <t>士電</t>
  </si>
  <si>
    <t>東元</t>
  </si>
  <si>
    <t>正道</t>
  </si>
  <si>
    <t>瑞利</t>
  </si>
  <si>
    <t>中興電</t>
  </si>
  <si>
    <t>亞力</t>
  </si>
  <si>
    <t>力山</t>
  </si>
  <si>
    <t>川飛</t>
  </si>
  <si>
    <t>利奇</t>
  </si>
  <si>
    <t>華城</t>
  </si>
  <si>
    <t>大億</t>
  </si>
  <si>
    <t>堤維西</t>
  </si>
  <si>
    <t>耿鼎</t>
  </si>
  <si>
    <t>江申</t>
  </si>
  <si>
    <t>日馳</t>
  </si>
  <si>
    <t>鑽全</t>
  </si>
  <si>
    <t>恩德</t>
  </si>
  <si>
    <t>亞崴</t>
  </si>
  <si>
    <t>高林股</t>
  </si>
  <si>
    <t>勤美</t>
  </si>
  <si>
    <t>車王電</t>
  </si>
  <si>
    <t>中宇</t>
  </si>
  <si>
    <t>和大</t>
  </si>
  <si>
    <t>廣隆</t>
  </si>
  <si>
    <t>巨庭</t>
  </si>
  <si>
    <t>喬福</t>
  </si>
  <si>
    <t>錩泰</t>
  </si>
  <si>
    <t>伸興</t>
  </si>
  <si>
    <t>中砂</t>
  </si>
  <si>
    <t>精華</t>
  </si>
  <si>
    <t>倉佑</t>
  </si>
  <si>
    <t>濱川</t>
  </si>
  <si>
    <t>力肯</t>
  </si>
  <si>
    <t>新麥</t>
  </si>
  <si>
    <t>信錦</t>
  </si>
  <si>
    <t>程泰</t>
  </si>
  <si>
    <t>精剛</t>
  </si>
  <si>
    <t>和勤</t>
  </si>
  <si>
    <t>永冠-KY</t>
  </si>
  <si>
    <t>亞德客-KY</t>
  </si>
  <si>
    <t>駿吉-KY</t>
  </si>
  <si>
    <t>祺驊</t>
  </si>
  <si>
    <t>川寶</t>
  </si>
  <si>
    <t>直得</t>
  </si>
  <si>
    <t>岱宇</t>
  </si>
  <si>
    <t>宏佳騰</t>
  </si>
  <si>
    <t>華電</t>
  </si>
  <si>
    <t>聲寶</t>
  </si>
  <si>
    <t>華新</t>
  </si>
  <si>
    <t>華榮</t>
  </si>
  <si>
    <t>大亞</t>
  </si>
  <si>
    <t>中電</t>
  </si>
  <si>
    <t>宏泰</t>
  </si>
  <si>
    <t>三洋電</t>
  </si>
  <si>
    <t>大山</t>
  </si>
  <si>
    <t>億泰</t>
  </si>
  <si>
    <t>榮星</t>
  </si>
  <si>
    <t>合機</t>
  </si>
  <si>
    <t>艾美特-KY</t>
  </si>
  <si>
    <t>中化</t>
  </si>
  <si>
    <t>南僑</t>
  </si>
  <si>
    <t>葡萄王</t>
  </si>
  <si>
    <t>東鹼</t>
  </si>
  <si>
    <t>和益</t>
  </si>
  <si>
    <t>東聯</t>
  </si>
  <si>
    <t>永光</t>
  </si>
  <si>
    <t>興農</t>
  </si>
  <si>
    <t>國化</t>
  </si>
  <si>
    <t>和桐</t>
  </si>
  <si>
    <t>長興</t>
  </si>
  <si>
    <t>中纖</t>
  </si>
  <si>
    <t>生達</t>
  </si>
  <si>
    <t>三晃</t>
  </si>
  <si>
    <t>台肥</t>
  </si>
  <si>
    <t>中碳</t>
  </si>
  <si>
    <t>元禎</t>
  </si>
  <si>
    <t>永記</t>
  </si>
  <si>
    <t>中華化</t>
  </si>
  <si>
    <t>花仙子</t>
  </si>
  <si>
    <t>美吾華</t>
  </si>
  <si>
    <t>毛寶</t>
  </si>
  <si>
    <t>五鼎</t>
  </si>
  <si>
    <t>杏輝</t>
  </si>
  <si>
    <t>日勝化</t>
  </si>
  <si>
    <t>喬山</t>
  </si>
  <si>
    <t>臺鹽</t>
  </si>
  <si>
    <t>台蠟</t>
  </si>
  <si>
    <t>南光</t>
  </si>
  <si>
    <t>寶齡富錦</t>
  </si>
  <si>
    <t>中化生</t>
  </si>
  <si>
    <t>勝一</t>
  </si>
  <si>
    <t>展宇</t>
  </si>
  <si>
    <t>生泰</t>
  </si>
  <si>
    <t>合世</t>
  </si>
  <si>
    <t>和康生</t>
  </si>
  <si>
    <t>訊聯</t>
  </si>
  <si>
    <t>光洋科</t>
  </si>
  <si>
    <t>科妍</t>
  </si>
  <si>
    <t>杏昌</t>
  </si>
  <si>
    <t>神隆</t>
  </si>
  <si>
    <t>美時</t>
  </si>
  <si>
    <t>金穎生技</t>
  </si>
  <si>
    <t>易威</t>
  </si>
  <si>
    <t>台玻</t>
  </si>
  <si>
    <t>寶徠</t>
  </si>
  <si>
    <t>冠軍</t>
  </si>
  <si>
    <t>潤隆</t>
  </si>
  <si>
    <t>中釉</t>
  </si>
  <si>
    <t>和成</t>
  </si>
  <si>
    <t>寶利徠</t>
  </si>
  <si>
    <t>富喬</t>
  </si>
  <si>
    <t>凱撒衛</t>
  </si>
  <si>
    <t>士紙</t>
  </si>
  <si>
    <t>正隆</t>
  </si>
  <si>
    <t>華紙</t>
  </si>
  <si>
    <t>寶隆</t>
  </si>
  <si>
    <t>永豐餘</t>
  </si>
  <si>
    <t>榮成</t>
  </si>
  <si>
    <t>中鋼</t>
  </si>
  <si>
    <t>東和鋼鐵</t>
  </si>
  <si>
    <t>燁興</t>
  </si>
  <si>
    <t>高興昌</t>
  </si>
  <si>
    <t>第一銅</t>
  </si>
  <si>
    <t>春源</t>
  </si>
  <si>
    <t>春雨</t>
  </si>
  <si>
    <t>中鋼構</t>
  </si>
  <si>
    <t>中鴻</t>
  </si>
  <si>
    <t>豐興</t>
  </si>
  <si>
    <t>官田鋼</t>
  </si>
  <si>
    <t>美亞</t>
  </si>
  <si>
    <t>聚亨</t>
  </si>
  <si>
    <t>燁輝</t>
  </si>
  <si>
    <t>志聯</t>
  </si>
  <si>
    <t>千興</t>
  </si>
  <si>
    <t>大成鋼</t>
  </si>
  <si>
    <t>威致</t>
  </si>
  <si>
    <t>盛餘</t>
  </si>
  <si>
    <t>彰源</t>
  </si>
  <si>
    <t>新光鋼</t>
  </si>
  <si>
    <t>新鋼</t>
  </si>
  <si>
    <t>佳大</t>
  </si>
  <si>
    <t>允強</t>
  </si>
  <si>
    <t>唐榮</t>
  </si>
  <si>
    <t>海光</t>
  </si>
  <si>
    <t>上銀</t>
  </si>
  <si>
    <t>川湖</t>
  </si>
  <si>
    <t>風青</t>
  </si>
  <si>
    <t>橋椿</t>
  </si>
  <si>
    <t>世鎧</t>
  </si>
  <si>
    <t>晉椿</t>
  </si>
  <si>
    <t>世豐</t>
  </si>
  <si>
    <t>世德</t>
  </si>
  <si>
    <t>嘉鋼</t>
  </si>
  <si>
    <t>運錩</t>
  </si>
  <si>
    <t>南港</t>
  </si>
  <si>
    <t>泰豐</t>
  </si>
  <si>
    <t>台橡</t>
  </si>
  <si>
    <t>正新</t>
  </si>
  <si>
    <t>建大</t>
  </si>
  <si>
    <t>厚生</t>
  </si>
  <si>
    <t>南帝</t>
  </si>
  <si>
    <t>華豐</t>
  </si>
  <si>
    <t>鑫永銓</t>
  </si>
  <si>
    <t>六暉-KY</t>
  </si>
  <si>
    <t>裕隆</t>
  </si>
  <si>
    <t>中華</t>
  </si>
  <si>
    <t>三陽工業</t>
  </si>
  <si>
    <t>和泰車</t>
  </si>
  <si>
    <t>台船</t>
  </si>
  <si>
    <t>大甲</t>
  </si>
  <si>
    <t>裕日車</t>
  </si>
  <si>
    <t>劍麟</t>
  </si>
  <si>
    <t>泰茂</t>
  </si>
  <si>
    <t>為升</t>
  </si>
  <si>
    <t>宇隆</t>
  </si>
  <si>
    <t>謚源</t>
  </si>
  <si>
    <t>百達-KY</t>
  </si>
  <si>
    <t>英利-KY</t>
  </si>
  <si>
    <t>宏旭-KY</t>
  </si>
  <si>
    <t>光寶科</t>
  </si>
  <si>
    <t>麗正</t>
  </si>
  <si>
    <t>聯電</t>
  </si>
  <si>
    <t>全友</t>
  </si>
  <si>
    <t>台達電</t>
  </si>
  <si>
    <t>金寶</t>
  </si>
  <si>
    <t>華通</t>
  </si>
  <si>
    <t>台揚</t>
  </si>
  <si>
    <t>楠梓電</t>
  </si>
  <si>
    <t>鴻海</t>
  </si>
  <si>
    <t>東訊</t>
  </si>
  <si>
    <t>中環</t>
  </si>
  <si>
    <t>仁寶</t>
  </si>
  <si>
    <t>國巨</t>
  </si>
  <si>
    <t>廣宇</t>
  </si>
  <si>
    <t>華泰</t>
  </si>
  <si>
    <t>精英</t>
  </si>
  <si>
    <t>友訊</t>
  </si>
  <si>
    <t>旺宏</t>
  </si>
  <si>
    <t>光罩</t>
  </si>
  <si>
    <t>茂矽</t>
  </si>
  <si>
    <t>智邦</t>
  </si>
  <si>
    <t>聯強</t>
  </si>
  <si>
    <t>海悅</t>
  </si>
  <si>
    <t>錸德</t>
  </si>
  <si>
    <t>順德</t>
  </si>
  <si>
    <t>佳世達</t>
  </si>
  <si>
    <t>宏碁</t>
  </si>
  <si>
    <t>鴻準</t>
  </si>
  <si>
    <t>敬鵬</t>
  </si>
  <si>
    <t>英業達</t>
  </si>
  <si>
    <t>華碩</t>
  </si>
  <si>
    <t>廷鑫</t>
  </si>
  <si>
    <t>所羅門</t>
  </si>
  <si>
    <t>致茂</t>
  </si>
  <si>
    <t>藍天</t>
  </si>
  <si>
    <t>矽統</t>
  </si>
  <si>
    <t>倫飛</t>
  </si>
  <si>
    <t>昆盈</t>
  </si>
  <si>
    <t>燿華</t>
  </si>
  <si>
    <t>金像電</t>
  </si>
  <si>
    <t>菱生</t>
  </si>
  <si>
    <t>大同</t>
  </si>
  <si>
    <t>震旦行</t>
  </si>
  <si>
    <t>佳能</t>
  </si>
  <si>
    <t>技嘉</t>
  </si>
  <si>
    <t>微星</t>
  </si>
  <si>
    <t>瑞昱</t>
  </si>
  <si>
    <t>虹光</t>
  </si>
  <si>
    <t>廣達</t>
  </si>
  <si>
    <t>台光電</t>
  </si>
  <si>
    <t>群光</t>
  </si>
  <si>
    <t>精元</t>
  </si>
  <si>
    <t>威盛</t>
  </si>
  <si>
    <t>云辰</t>
  </si>
  <si>
    <t>正崴</t>
  </si>
  <si>
    <t>億光</t>
  </si>
  <si>
    <t>研華</t>
  </si>
  <si>
    <t>友通</t>
  </si>
  <si>
    <t>映泰</t>
  </si>
  <si>
    <t>凌陽</t>
  </si>
  <si>
    <t>毅嘉</t>
  </si>
  <si>
    <t>漢唐</t>
  </si>
  <si>
    <t>國碩</t>
  </si>
  <si>
    <t>南亞科</t>
  </si>
  <si>
    <t>友達</t>
  </si>
  <si>
    <t>中華電</t>
  </si>
  <si>
    <t>環科</t>
  </si>
  <si>
    <t>精技</t>
  </si>
  <si>
    <t>錩新</t>
  </si>
  <si>
    <t>圓剛</t>
  </si>
  <si>
    <t>仲琦</t>
  </si>
  <si>
    <t>新巨</t>
  </si>
  <si>
    <t>建準</t>
  </si>
  <si>
    <t>固緯</t>
  </si>
  <si>
    <t>隴華</t>
  </si>
  <si>
    <t>承啟</t>
  </si>
  <si>
    <t>鼎元</t>
  </si>
  <si>
    <t>三商電</t>
  </si>
  <si>
    <t>興勤</t>
  </si>
  <si>
    <t>銘旺科</t>
  </si>
  <si>
    <t>燦坤</t>
  </si>
  <si>
    <t>聯昌</t>
  </si>
  <si>
    <t>互盛電</t>
  </si>
  <si>
    <t>統懋</t>
  </si>
  <si>
    <t>偉詮電</t>
  </si>
  <si>
    <t>翔耀</t>
  </si>
  <si>
    <t>美律</t>
  </si>
  <si>
    <t>太空梭</t>
  </si>
  <si>
    <t>超豐</t>
  </si>
  <si>
    <t>新美齊</t>
  </si>
  <si>
    <t>京元電子</t>
  </si>
  <si>
    <t>神腦</t>
  </si>
  <si>
    <t>創見</t>
  </si>
  <si>
    <t>凌群</t>
  </si>
  <si>
    <t>聯發科</t>
  </si>
  <si>
    <t>全新</t>
  </si>
  <si>
    <t>飛宏</t>
  </si>
  <si>
    <t>義隆</t>
  </si>
  <si>
    <t>敦吉</t>
  </si>
  <si>
    <t>建通</t>
  </si>
  <si>
    <t>光群雷</t>
  </si>
  <si>
    <t>良得電</t>
  </si>
  <si>
    <t>盟立</t>
  </si>
  <si>
    <t>麗臺</t>
  </si>
  <si>
    <t>冠西電</t>
  </si>
  <si>
    <t>志聖</t>
  </si>
  <si>
    <t>華經</t>
  </si>
  <si>
    <t>資通</t>
  </si>
  <si>
    <t>立隆電</t>
  </si>
  <si>
    <t>可成</t>
  </si>
  <si>
    <t>鉅祥</t>
  </si>
  <si>
    <t>美隆電</t>
  </si>
  <si>
    <t>大毅</t>
  </si>
  <si>
    <t>強茂</t>
  </si>
  <si>
    <t>連宇</t>
  </si>
  <si>
    <t>百容</t>
  </si>
  <si>
    <t>希華</t>
  </si>
  <si>
    <t>兆赫</t>
  </si>
  <si>
    <t>一詮</t>
  </si>
  <si>
    <t>漢平</t>
  </si>
  <si>
    <t>瑞軒</t>
  </si>
  <si>
    <t>吉祥全</t>
  </si>
  <si>
    <t>華新科</t>
  </si>
  <si>
    <t>揚博</t>
  </si>
  <si>
    <t>普安</t>
  </si>
  <si>
    <t>卓越</t>
  </si>
  <si>
    <t>怡利電</t>
  </si>
  <si>
    <t>宏達電</t>
  </si>
  <si>
    <t>國建</t>
  </si>
  <si>
    <t>國產</t>
  </si>
  <si>
    <t>國揚</t>
  </si>
  <si>
    <t>太設</t>
  </si>
  <si>
    <t>全坤建</t>
  </si>
  <si>
    <t>太子</t>
  </si>
  <si>
    <t>龍邦</t>
  </si>
  <si>
    <t>中工</t>
  </si>
  <si>
    <t>新建</t>
  </si>
  <si>
    <t>冠德</t>
  </si>
  <si>
    <t>京城</t>
  </si>
  <si>
    <t>宏璟</t>
  </si>
  <si>
    <t>皇普</t>
  </si>
  <si>
    <t>華建</t>
  </si>
  <si>
    <t>達欣工</t>
  </si>
  <si>
    <t>宏普</t>
  </si>
  <si>
    <t>聯上發</t>
  </si>
  <si>
    <t>基泰</t>
  </si>
  <si>
    <t>櫻花建</t>
  </si>
  <si>
    <t>愛山林</t>
  </si>
  <si>
    <t>興富發</t>
  </si>
  <si>
    <t>皇昌</t>
  </si>
  <si>
    <t>皇翔</t>
  </si>
  <si>
    <t>根基</t>
  </si>
  <si>
    <t>日勝生</t>
  </si>
  <si>
    <t>華固</t>
  </si>
  <si>
    <t>綠意</t>
  </si>
  <si>
    <t>潤弘</t>
  </si>
  <si>
    <t>益航</t>
  </si>
  <si>
    <t>長榮</t>
  </si>
  <si>
    <t>新興</t>
  </si>
  <si>
    <t>裕民</t>
  </si>
  <si>
    <t>榮運</t>
  </si>
  <si>
    <t>陽明</t>
  </si>
  <si>
    <t>華航</t>
  </si>
  <si>
    <t>志信</t>
  </si>
  <si>
    <t>中航</t>
  </si>
  <si>
    <t>中櫃</t>
  </si>
  <si>
    <t>東森</t>
  </si>
  <si>
    <t>萬海</t>
  </si>
  <si>
    <t>山隆</t>
  </si>
  <si>
    <t>台航</t>
  </si>
  <si>
    <t>長榮航</t>
  </si>
  <si>
    <t>亞航</t>
  </si>
  <si>
    <t>漢翔</t>
  </si>
  <si>
    <t>台驊投控</t>
  </si>
  <si>
    <t>慧洋-KY</t>
  </si>
  <si>
    <t>大車隊</t>
  </si>
  <si>
    <t>正德</t>
  </si>
  <si>
    <t>宅配通</t>
  </si>
  <si>
    <t>捷迅</t>
  </si>
  <si>
    <t>萬企</t>
  </si>
  <si>
    <t>華園</t>
  </si>
  <si>
    <t>國賓</t>
  </si>
  <si>
    <t>六福</t>
  </si>
  <si>
    <t>第一店</t>
  </si>
  <si>
    <t>晶華</t>
  </si>
  <si>
    <t>遠雄來</t>
  </si>
  <si>
    <t>晶悅</t>
  </si>
  <si>
    <t>燦星旅</t>
  </si>
  <si>
    <t>美食-KY</t>
  </si>
  <si>
    <t>富驛-KY</t>
  </si>
  <si>
    <t>雅茗-KY</t>
  </si>
  <si>
    <t>王品</t>
  </si>
  <si>
    <t>瓦城</t>
  </si>
  <si>
    <t>雄獅</t>
  </si>
  <si>
    <t>六角</t>
  </si>
  <si>
    <t>易飛網</t>
  </si>
  <si>
    <t>寒舍</t>
  </si>
  <si>
    <t>天蔥</t>
  </si>
  <si>
    <t>雲品</t>
  </si>
  <si>
    <t>彰銀</t>
  </si>
  <si>
    <t>欣欣</t>
  </si>
  <si>
    <t>遠百</t>
  </si>
  <si>
    <t>匯僑</t>
  </si>
  <si>
    <t>三商</t>
  </si>
  <si>
    <t>高林</t>
  </si>
  <si>
    <t>特力</t>
  </si>
  <si>
    <t>統領</t>
  </si>
  <si>
    <t>麗嬰房</t>
  </si>
  <si>
    <t>統一超</t>
  </si>
  <si>
    <t>農林</t>
  </si>
  <si>
    <t>潤泰全</t>
  </si>
  <si>
    <t>滿心</t>
  </si>
  <si>
    <t>鼎固-KY</t>
  </si>
  <si>
    <t>誠品生活</t>
  </si>
  <si>
    <t>淘帝-KY</t>
  </si>
  <si>
    <t>集雅社</t>
  </si>
  <si>
    <t>凱羿-KY</t>
  </si>
  <si>
    <t>歐格</t>
  </si>
  <si>
    <t>健和興</t>
  </si>
  <si>
    <t>豐達科</t>
  </si>
  <si>
    <t>神基</t>
  </si>
  <si>
    <t>晶豪科</t>
  </si>
  <si>
    <t>大立光</t>
  </si>
  <si>
    <t>華立</t>
  </si>
  <si>
    <t>今皓</t>
  </si>
  <si>
    <t>晟銘電</t>
  </si>
  <si>
    <t>聯陽</t>
  </si>
  <si>
    <t>全漢</t>
  </si>
  <si>
    <t>嘉晶</t>
  </si>
  <si>
    <t>奇鋐</t>
  </si>
  <si>
    <t>亞光</t>
  </si>
  <si>
    <t>鴻名</t>
  </si>
  <si>
    <t>威強電</t>
  </si>
  <si>
    <t>信邦</t>
  </si>
  <si>
    <t>憶聲</t>
  </si>
  <si>
    <t>星通</t>
  </si>
  <si>
    <t>禾伸堂</t>
  </si>
  <si>
    <t>盛達</t>
  </si>
  <si>
    <t>增你強</t>
  </si>
  <si>
    <t>零壹</t>
  </si>
  <si>
    <t>佰鴻</t>
  </si>
  <si>
    <t>偉訓</t>
  </si>
  <si>
    <t>威健</t>
  </si>
  <si>
    <t>聯詠</t>
  </si>
  <si>
    <t>智原</t>
  </si>
  <si>
    <t>文曄</t>
  </si>
  <si>
    <t>欣興</t>
  </si>
  <si>
    <t>全台</t>
  </si>
  <si>
    <t>遠見</t>
  </si>
  <si>
    <t>揚智</t>
  </si>
  <si>
    <t>晶技</t>
  </si>
  <si>
    <t>科風</t>
  </si>
  <si>
    <t>健鼎</t>
  </si>
  <si>
    <t>建碁</t>
  </si>
  <si>
    <t>訊舟</t>
  </si>
  <si>
    <t>益登</t>
  </si>
  <si>
    <t>和鑫</t>
  </si>
  <si>
    <t>鈺德</t>
  </si>
  <si>
    <t>力特</t>
  </si>
  <si>
    <t>夆典</t>
  </si>
  <si>
    <t>立萬利</t>
  </si>
  <si>
    <t>蔚華科</t>
  </si>
  <si>
    <t>喬鼎</t>
  </si>
  <si>
    <t>立德</t>
  </si>
  <si>
    <t>華晶科</t>
  </si>
  <si>
    <t>銘異</t>
  </si>
  <si>
    <t>建漢</t>
  </si>
  <si>
    <t>泰偉</t>
  </si>
  <si>
    <t>李洲</t>
  </si>
  <si>
    <t>全域</t>
  </si>
  <si>
    <t>協禧</t>
  </si>
  <si>
    <t>僑威</t>
  </si>
  <si>
    <t>網龍</t>
  </si>
  <si>
    <t>新零售</t>
  </si>
  <si>
    <t>華義</t>
  </si>
  <si>
    <t>艾訊</t>
  </si>
  <si>
    <t>日電貿</t>
  </si>
  <si>
    <t>鴻碩</t>
  </si>
  <si>
    <t>聯傑</t>
  </si>
  <si>
    <t>及成</t>
  </si>
  <si>
    <t>穩懋</t>
  </si>
  <si>
    <t>好德</t>
  </si>
  <si>
    <t>進階</t>
  </si>
  <si>
    <t>笙泉</t>
  </si>
  <si>
    <t>昇銳</t>
  </si>
  <si>
    <t>一零四</t>
  </si>
  <si>
    <t>弘塑</t>
  </si>
  <si>
    <t>正達</t>
  </si>
  <si>
    <t>璟德</t>
  </si>
  <si>
    <t>精確</t>
  </si>
  <si>
    <t>波若威</t>
  </si>
  <si>
    <t>景岳</t>
  </si>
  <si>
    <t>大量</t>
  </si>
  <si>
    <t>亞信</t>
  </si>
  <si>
    <t>新洲</t>
  </si>
  <si>
    <t>基亞</t>
  </si>
  <si>
    <t>鑫龍騰</t>
  </si>
  <si>
    <t>和進</t>
  </si>
  <si>
    <t>樺晟</t>
  </si>
  <si>
    <t>佰研</t>
  </si>
  <si>
    <t>志豐</t>
  </si>
  <si>
    <t>耀勝</t>
  </si>
  <si>
    <t>全科</t>
  </si>
  <si>
    <t>順達</t>
  </si>
  <si>
    <t>茂訊</t>
  </si>
  <si>
    <t>優群</t>
  </si>
  <si>
    <t>大學光</t>
  </si>
  <si>
    <t>台嘉碩</t>
  </si>
  <si>
    <t>三顧</t>
  </si>
  <si>
    <t>至寶電</t>
  </si>
  <si>
    <t>原相</t>
  </si>
  <si>
    <t>晟鈦</t>
  </si>
  <si>
    <t>錦明</t>
  </si>
  <si>
    <t>緯創</t>
  </si>
  <si>
    <t>昱捷</t>
  </si>
  <si>
    <t>光環</t>
  </si>
  <si>
    <t>千如</t>
  </si>
  <si>
    <t>虹冠電</t>
  </si>
  <si>
    <t>鑫創</t>
  </si>
  <si>
    <t>威剛</t>
  </si>
  <si>
    <t>欣銓</t>
  </si>
  <si>
    <t>台星科</t>
  </si>
  <si>
    <t>昇陽</t>
  </si>
  <si>
    <t>海德威</t>
  </si>
  <si>
    <t>東碩</t>
  </si>
  <si>
    <t>宇環</t>
  </si>
  <si>
    <t>太普高</t>
  </si>
  <si>
    <t>微端</t>
  </si>
  <si>
    <t>廣寰科</t>
  </si>
  <si>
    <t>點晶</t>
  </si>
  <si>
    <t>宜特</t>
  </si>
  <si>
    <t>東浦</t>
  </si>
  <si>
    <t>鈊象</t>
  </si>
  <si>
    <t>英濟</t>
  </si>
  <si>
    <t>勝德</t>
  </si>
  <si>
    <t>杭特</t>
  </si>
  <si>
    <t>岱稜</t>
  </si>
  <si>
    <t>昇貿</t>
  </si>
  <si>
    <t>鼎天</t>
  </si>
  <si>
    <t>聯德</t>
  </si>
  <si>
    <t>佳穎</t>
  </si>
  <si>
    <t>閎暉</t>
  </si>
  <si>
    <t>斐成</t>
  </si>
  <si>
    <t>尼克森</t>
  </si>
  <si>
    <t>同泰</t>
  </si>
  <si>
    <t>建舜電</t>
  </si>
  <si>
    <t>加百裕</t>
  </si>
  <si>
    <t>雙鴻</t>
  </si>
  <si>
    <t>旭品</t>
  </si>
  <si>
    <t>幸康</t>
  </si>
  <si>
    <t>泰碩</t>
  </si>
  <si>
    <t>泰谷</t>
  </si>
  <si>
    <t>麗清</t>
  </si>
  <si>
    <t>律勝</t>
  </si>
  <si>
    <t>奇偶</t>
  </si>
  <si>
    <t>尚立</t>
  </si>
  <si>
    <t>先進光</t>
  </si>
  <si>
    <t>上詮</t>
  </si>
  <si>
    <t>典範</t>
  </si>
  <si>
    <t>熱映</t>
  </si>
  <si>
    <t>新日興</t>
  </si>
  <si>
    <t>彬台</t>
  </si>
  <si>
    <t>明泰</t>
  </si>
  <si>
    <t>崇越電</t>
  </si>
  <si>
    <t>旭軟</t>
  </si>
  <si>
    <t>漢科</t>
  </si>
  <si>
    <t>玉晶光</t>
  </si>
  <si>
    <t>京鼎</t>
  </si>
  <si>
    <t>融程電</t>
  </si>
  <si>
    <t>譁裕</t>
  </si>
  <si>
    <t>台興</t>
  </si>
  <si>
    <t>台端</t>
  </si>
  <si>
    <t>哲固</t>
  </si>
  <si>
    <t>榮創</t>
  </si>
  <si>
    <t>類比科</t>
  </si>
  <si>
    <t>聯一光</t>
  </si>
  <si>
    <t>利機</t>
  </si>
  <si>
    <t>聯鈞</t>
  </si>
  <si>
    <t>晶睿</t>
  </si>
  <si>
    <t>由田</t>
  </si>
  <si>
    <t>致振</t>
  </si>
  <si>
    <t>安勤</t>
  </si>
  <si>
    <t>群創</t>
  </si>
  <si>
    <t>力致</t>
  </si>
  <si>
    <t>崧騰</t>
  </si>
  <si>
    <t>森寶</t>
  </si>
  <si>
    <t>單井</t>
  </si>
  <si>
    <t>昇達科</t>
  </si>
  <si>
    <t>長盛</t>
  </si>
  <si>
    <t>誠研</t>
  </si>
  <si>
    <t>陽程</t>
  </si>
  <si>
    <t>環天科</t>
  </si>
  <si>
    <t>維熹</t>
  </si>
  <si>
    <t>位速</t>
  </si>
  <si>
    <t>矽瑪</t>
  </si>
  <si>
    <t>華擎</t>
  </si>
  <si>
    <t>亞帝歐</t>
  </si>
  <si>
    <t>柏騰</t>
  </si>
  <si>
    <t>鴻翊</t>
  </si>
  <si>
    <t>凡甲</t>
  </si>
  <si>
    <t>聚積</t>
  </si>
  <si>
    <t>安馳</t>
  </si>
  <si>
    <t>力旺</t>
  </si>
  <si>
    <t>先益</t>
  </si>
  <si>
    <t>台勝科</t>
  </si>
  <si>
    <t>嘉澤</t>
  </si>
  <si>
    <t>晶彩科</t>
  </si>
  <si>
    <t>堡達</t>
  </si>
  <si>
    <t>曜越</t>
  </si>
  <si>
    <t>西柏</t>
  </si>
  <si>
    <t>敦泰</t>
  </si>
  <si>
    <t>宇峻</t>
  </si>
  <si>
    <t>兆利</t>
  </si>
  <si>
    <t>聯穎</t>
  </si>
  <si>
    <t>世禾</t>
  </si>
  <si>
    <t>同致</t>
  </si>
  <si>
    <t>禾瑞亞</t>
  </si>
  <si>
    <t>嘉威</t>
  </si>
  <si>
    <t>神準</t>
  </si>
  <si>
    <t>其陽</t>
  </si>
  <si>
    <t>逸昌</t>
  </si>
  <si>
    <t>大塚</t>
  </si>
  <si>
    <t>泓格</t>
  </si>
  <si>
    <t>友威科</t>
  </si>
  <si>
    <t>博磊</t>
  </si>
  <si>
    <t>辛耘</t>
  </si>
  <si>
    <t>閎康</t>
  </si>
  <si>
    <t>通嘉</t>
  </si>
  <si>
    <t>艾笛森</t>
  </si>
  <si>
    <t>力銘</t>
  </si>
  <si>
    <t>磐儀</t>
  </si>
  <si>
    <t>智易</t>
  </si>
  <si>
    <t>宏致</t>
  </si>
  <si>
    <t>谷崧</t>
  </si>
  <si>
    <t>鼎翰</t>
  </si>
  <si>
    <t>安可</t>
  </si>
  <si>
    <t>碩天</t>
  </si>
  <si>
    <t>洋華</t>
  </si>
  <si>
    <t>富晶通</t>
  </si>
  <si>
    <t>光頡</t>
  </si>
  <si>
    <t>西勝</t>
  </si>
  <si>
    <t>盈正</t>
  </si>
  <si>
    <t>地心引力</t>
  </si>
  <si>
    <t>新鉅科</t>
  </si>
  <si>
    <t>晟楠</t>
  </si>
  <si>
    <t>研勤</t>
  </si>
  <si>
    <t>達邁</t>
  </si>
  <si>
    <t>艾恩特</t>
  </si>
  <si>
    <t>精聯</t>
  </si>
  <si>
    <t>健策</t>
  </si>
  <si>
    <t>世芯-KY</t>
  </si>
  <si>
    <t>鑫科</t>
  </si>
  <si>
    <t>安瑞-KY</t>
  </si>
  <si>
    <t>貿聯-KY</t>
  </si>
  <si>
    <t>光耀</t>
  </si>
  <si>
    <t>圓展</t>
  </si>
  <si>
    <t>康聯訊</t>
  </si>
  <si>
    <t>TPK-KY</t>
  </si>
  <si>
    <t>德微</t>
  </si>
  <si>
    <t>新至陞</t>
  </si>
  <si>
    <t>家登</t>
  </si>
  <si>
    <t>亞太電</t>
  </si>
  <si>
    <t>榮昌</t>
  </si>
  <si>
    <t>元創精密</t>
  </si>
  <si>
    <t>達能</t>
  </si>
  <si>
    <t>歐買尬</t>
  </si>
  <si>
    <t>湧德</t>
  </si>
  <si>
    <t>碩禾</t>
  </si>
  <si>
    <t>營邦</t>
  </si>
  <si>
    <t>海華</t>
  </si>
  <si>
    <t>大眾控</t>
  </si>
  <si>
    <t>大聯大</t>
  </si>
  <si>
    <t>欣陸</t>
  </si>
  <si>
    <t>合勤控</t>
  </si>
  <si>
    <t>永信</t>
  </si>
  <si>
    <t>神達</t>
  </si>
  <si>
    <t>漢磊</t>
  </si>
  <si>
    <t>上緯投控</t>
  </si>
  <si>
    <t>鑫聯大投控</t>
  </si>
  <si>
    <t>永日</t>
  </si>
  <si>
    <t>佳醫</t>
  </si>
  <si>
    <t>東洋</t>
  </si>
  <si>
    <t>雃博</t>
  </si>
  <si>
    <t>邦特</t>
  </si>
  <si>
    <t>懷特</t>
  </si>
  <si>
    <t>濟生</t>
  </si>
  <si>
    <t>聯上</t>
  </si>
  <si>
    <t>健喬</t>
  </si>
  <si>
    <t>明基醫</t>
  </si>
  <si>
    <t>旭富</t>
  </si>
  <si>
    <t>友華</t>
  </si>
  <si>
    <t>優盛</t>
  </si>
  <si>
    <t>晟德</t>
  </si>
  <si>
    <t>太醫</t>
  </si>
  <si>
    <t>天良</t>
  </si>
  <si>
    <t>中天</t>
  </si>
  <si>
    <t>聯合</t>
  </si>
  <si>
    <t>健亞</t>
  </si>
  <si>
    <t>晶宇</t>
  </si>
  <si>
    <t>亞諾法</t>
  </si>
  <si>
    <t>麗豐-KY</t>
  </si>
  <si>
    <t>曜亞</t>
  </si>
  <si>
    <t>馬光-KY</t>
  </si>
  <si>
    <t>國光生</t>
  </si>
  <si>
    <t>全宇生技-KY</t>
  </si>
  <si>
    <t>鈺緯</t>
  </si>
  <si>
    <t>訊映</t>
  </si>
  <si>
    <t>太景*-KY</t>
  </si>
  <si>
    <t>創源</t>
  </si>
  <si>
    <t>聿新科</t>
  </si>
  <si>
    <t>智擎</t>
  </si>
  <si>
    <t>鐿鈦</t>
  </si>
  <si>
    <t>承業醫</t>
  </si>
  <si>
    <t>醣聯</t>
  </si>
  <si>
    <t>瑞基</t>
  </si>
  <si>
    <t>久裕</t>
  </si>
  <si>
    <t>浩鼎</t>
  </si>
  <si>
    <t>杏一</t>
  </si>
  <si>
    <t>福永生技</t>
  </si>
  <si>
    <t>安克</t>
  </si>
  <si>
    <t>佐登-KY</t>
  </si>
  <si>
    <t>杏國</t>
  </si>
  <si>
    <t>中華食</t>
  </si>
  <si>
    <t>環泰</t>
  </si>
  <si>
    <t>信立</t>
  </si>
  <si>
    <t>勝昱</t>
  </si>
  <si>
    <t>世坤</t>
  </si>
  <si>
    <t>炎洲</t>
  </si>
  <si>
    <t>東隆興</t>
  </si>
  <si>
    <t>福大</t>
  </si>
  <si>
    <t>新昕纖</t>
  </si>
  <si>
    <t>飛寶企業</t>
  </si>
  <si>
    <t>如興</t>
  </si>
  <si>
    <t>三圓</t>
  </si>
  <si>
    <t>金洲</t>
  </si>
  <si>
    <t>元勝</t>
  </si>
  <si>
    <t>光明</t>
  </si>
  <si>
    <t>利勤</t>
  </si>
  <si>
    <t>耀億</t>
  </si>
  <si>
    <t>銘旺實</t>
  </si>
  <si>
    <t>興采</t>
  </si>
  <si>
    <t>廣越</t>
  </si>
  <si>
    <t>健信</t>
  </si>
  <si>
    <t>金雨</t>
  </si>
  <si>
    <t>崇友</t>
  </si>
  <si>
    <t>高鋒</t>
  </si>
  <si>
    <t>福裕</t>
  </si>
  <si>
    <t>永彰</t>
  </si>
  <si>
    <t>東台</t>
  </si>
  <si>
    <t>方土霖</t>
  </si>
  <si>
    <t>江興鍛</t>
  </si>
  <si>
    <t>淳紳</t>
  </si>
  <si>
    <t>宏易</t>
  </si>
  <si>
    <t>瑞智</t>
  </si>
  <si>
    <t>協易機</t>
  </si>
  <si>
    <t>慶騰</t>
  </si>
  <si>
    <t>至興</t>
  </si>
  <si>
    <t>拓凱</t>
  </si>
  <si>
    <t>晟田</t>
  </si>
  <si>
    <t>科嶠</t>
  </si>
  <si>
    <t>萬在</t>
  </si>
  <si>
    <t>銘鈺</t>
  </si>
  <si>
    <t>桓達</t>
  </si>
  <si>
    <t>長佳</t>
  </si>
  <si>
    <t>智伸科</t>
  </si>
  <si>
    <t>力達-KY</t>
  </si>
  <si>
    <t>橙的</t>
  </si>
  <si>
    <t>氣立</t>
  </si>
  <si>
    <t>旭然</t>
  </si>
  <si>
    <t>永新-KY</t>
  </si>
  <si>
    <t>強信-KY</t>
  </si>
  <si>
    <t>穎漢</t>
  </si>
  <si>
    <t>時碩工業</t>
  </si>
  <si>
    <t>唐鋒</t>
  </si>
  <si>
    <t>中美實</t>
  </si>
  <si>
    <t>大恭</t>
  </si>
  <si>
    <t>磐亞</t>
  </si>
  <si>
    <t>永純</t>
  </si>
  <si>
    <t>南璋</t>
  </si>
  <si>
    <t>大立</t>
  </si>
  <si>
    <t>德淵</t>
  </si>
  <si>
    <t>美琪瑪</t>
  </si>
  <si>
    <t>國精化</t>
  </si>
  <si>
    <t>永昕</t>
  </si>
  <si>
    <t>雙美</t>
  </si>
  <si>
    <t>熒茂</t>
  </si>
  <si>
    <t>豪展</t>
  </si>
  <si>
    <t>泰博</t>
  </si>
  <si>
    <t>華廣</t>
  </si>
  <si>
    <t>康普</t>
  </si>
  <si>
    <t>泓瀚</t>
  </si>
  <si>
    <t>合一</t>
  </si>
  <si>
    <t>合富-KY</t>
  </si>
  <si>
    <t>台耀</t>
  </si>
  <si>
    <t>強生</t>
  </si>
  <si>
    <t>國碳科</t>
  </si>
  <si>
    <t>三福化</t>
  </si>
  <si>
    <t>材料-KY</t>
  </si>
  <si>
    <t>雙鍵</t>
  </si>
  <si>
    <t>大略-KY</t>
  </si>
  <si>
    <t>昇華</t>
  </si>
  <si>
    <t>日成-KY</t>
  </si>
  <si>
    <t>聯光通</t>
  </si>
  <si>
    <t>遠傳</t>
  </si>
  <si>
    <t>台聯電</t>
  </si>
  <si>
    <t>正文</t>
  </si>
  <si>
    <t>富宇</t>
  </si>
  <si>
    <t>前鼎</t>
  </si>
  <si>
    <t>新復興</t>
  </si>
  <si>
    <t>德英</t>
  </si>
  <si>
    <t>聯德控股-KY</t>
  </si>
  <si>
    <t>致伸</t>
  </si>
  <si>
    <t>事欣科</t>
  </si>
  <si>
    <t>欣厚-KY</t>
  </si>
  <si>
    <t>泰鼎-KY</t>
  </si>
  <si>
    <t>燦星網</t>
  </si>
  <si>
    <t>友輝</t>
  </si>
  <si>
    <t>太極</t>
  </si>
  <si>
    <t>茂林-KY</t>
  </si>
  <si>
    <t>和碩</t>
  </si>
  <si>
    <t>亞電</t>
  </si>
  <si>
    <t>嘉彰</t>
  </si>
  <si>
    <t>康控-KY</t>
  </si>
  <si>
    <t>兆遠</t>
  </si>
  <si>
    <t>辣椒</t>
  </si>
  <si>
    <t>牧東</t>
  </si>
  <si>
    <t>凌通</t>
  </si>
  <si>
    <t>緯軟</t>
  </si>
  <si>
    <t>光鋐</t>
  </si>
  <si>
    <t>臻鼎-KY</t>
  </si>
  <si>
    <t>譜瑞-KY</t>
  </si>
  <si>
    <t>立積</t>
  </si>
  <si>
    <t>IET-KY</t>
  </si>
  <si>
    <t>湯石照明</t>
  </si>
  <si>
    <t>廣穎</t>
  </si>
  <si>
    <t>亞泰</t>
  </si>
  <si>
    <t>佳凌</t>
  </si>
  <si>
    <t>眾達-KY</t>
  </si>
  <si>
    <t>華星光</t>
  </si>
  <si>
    <t>科誠</t>
  </si>
  <si>
    <t>環宇-KY</t>
  </si>
  <si>
    <t>傳奇</t>
  </si>
  <si>
    <t>晶達</t>
  </si>
  <si>
    <t>鑫禾</t>
  </si>
  <si>
    <t>三星</t>
  </si>
  <si>
    <t>榮剛</t>
  </si>
  <si>
    <t>久陽</t>
  </si>
  <si>
    <t>強新</t>
  </si>
  <si>
    <t>建錩</t>
  </si>
  <si>
    <t>華祺</t>
  </si>
  <si>
    <t>松和</t>
  </si>
  <si>
    <t>凱衛</t>
  </si>
  <si>
    <t>力新</t>
  </si>
  <si>
    <t>訊連</t>
  </si>
  <si>
    <t>坤悅</t>
  </si>
  <si>
    <t>新鼎</t>
  </si>
  <si>
    <t>寶碩</t>
  </si>
  <si>
    <t>蒙恬</t>
  </si>
  <si>
    <t>凌網</t>
  </si>
  <si>
    <t>亞昕</t>
  </si>
  <si>
    <t>科嘉-KY</t>
  </si>
  <si>
    <t>東科-KY</t>
  </si>
  <si>
    <t>立凱-KY</t>
  </si>
  <si>
    <t>雷笛克光學</t>
  </si>
  <si>
    <t>達興材料</t>
  </si>
  <si>
    <t>乙盛-KY</t>
  </si>
  <si>
    <t>智晶</t>
  </si>
  <si>
    <t>天鉞電</t>
  </si>
  <si>
    <t>虹堡</t>
  </si>
  <si>
    <t>智崴</t>
  </si>
  <si>
    <t>祥碩</t>
  </si>
  <si>
    <t>笙科</t>
  </si>
  <si>
    <t>信驊</t>
  </si>
  <si>
    <t>達輝-KY</t>
  </si>
  <si>
    <t>尚凡</t>
  </si>
  <si>
    <t>大峽谷-KY</t>
  </si>
  <si>
    <t>jpp-KY</t>
  </si>
  <si>
    <t>界霖</t>
  </si>
  <si>
    <t>數字</t>
  </si>
  <si>
    <t>豐祥-KY</t>
  </si>
  <si>
    <t>宜鼎</t>
  </si>
  <si>
    <t>邑昇</t>
  </si>
  <si>
    <t>杰力</t>
  </si>
  <si>
    <t>太欣</t>
  </si>
  <si>
    <t>桂盟</t>
  </si>
  <si>
    <t>系統電</t>
  </si>
  <si>
    <t>天剛</t>
  </si>
  <si>
    <t>寶島科</t>
  </si>
  <si>
    <t>世紀</t>
  </si>
  <si>
    <t>光聯</t>
  </si>
  <si>
    <t>士開</t>
  </si>
  <si>
    <t>華容</t>
  </si>
  <si>
    <t>建榮</t>
  </si>
  <si>
    <t>立衛</t>
  </si>
  <si>
    <t>天揚</t>
  </si>
  <si>
    <t>系通</t>
  </si>
  <si>
    <t>鈺創</t>
  </si>
  <si>
    <t>台林</t>
  </si>
  <si>
    <t>佳總</t>
  </si>
  <si>
    <t>協益</t>
  </si>
  <si>
    <t>力麗店</t>
  </si>
  <si>
    <t>合正</t>
  </si>
  <si>
    <t>金利</t>
  </si>
  <si>
    <t>青雲</t>
  </si>
  <si>
    <t>中磊</t>
  </si>
  <si>
    <t>慕康生醫</t>
  </si>
  <si>
    <t>中菲</t>
  </si>
  <si>
    <t>國眾</t>
  </si>
  <si>
    <t>台半</t>
  </si>
  <si>
    <t>振發</t>
  </si>
  <si>
    <t>崇越</t>
  </si>
  <si>
    <t>東友</t>
  </si>
  <si>
    <t>高技</t>
  </si>
  <si>
    <t>均豪</t>
  </si>
  <si>
    <t>佶優</t>
  </si>
  <si>
    <t>昇益</t>
  </si>
  <si>
    <t>宣德</t>
  </si>
  <si>
    <t>同協</t>
  </si>
  <si>
    <t>霖宏</t>
  </si>
  <si>
    <t>富驊</t>
  </si>
  <si>
    <t>凱鈺</t>
  </si>
  <si>
    <t>瀚宇博</t>
  </si>
  <si>
    <t>松翰</t>
  </si>
  <si>
    <t>聰泰</t>
  </si>
  <si>
    <t>德宏</t>
  </si>
  <si>
    <t>智冠</t>
  </si>
  <si>
    <t>中美晶</t>
  </si>
  <si>
    <t>慧友</t>
  </si>
  <si>
    <t>通泰</t>
  </si>
  <si>
    <t>松普</t>
  </si>
  <si>
    <t>彩富</t>
  </si>
  <si>
    <t>同亨</t>
  </si>
  <si>
    <t>三聯</t>
  </si>
  <si>
    <t>凱崴</t>
  </si>
  <si>
    <t>永信建</t>
  </si>
  <si>
    <t>德昌</t>
  </si>
  <si>
    <t>力麒</t>
  </si>
  <si>
    <t>三豐</t>
  </si>
  <si>
    <t>建國</t>
  </si>
  <si>
    <t>雙喜</t>
  </si>
  <si>
    <t>隆大</t>
  </si>
  <si>
    <t>力泰</t>
  </si>
  <si>
    <t>工信</t>
  </si>
  <si>
    <t>遠雄</t>
  </si>
  <si>
    <t>豐謙</t>
  </si>
  <si>
    <t>順天</t>
  </si>
  <si>
    <t>龍巖</t>
  </si>
  <si>
    <t>鄉林</t>
  </si>
  <si>
    <t>皇鼎</t>
  </si>
  <si>
    <t>長虹</t>
  </si>
  <si>
    <t>東明-KY</t>
  </si>
  <si>
    <t>台聯櫃</t>
  </si>
  <si>
    <t>陸海</t>
  </si>
  <si>
    <t>遠雄港</t>
  </si>
  <si>
    <t>四維航</t>
  </si>
  <si>
    <t>中菲行</t>
  </si>
  <si>
    <t>劍湖山</t>
  </si>
  <si>
    <t>亞都</t>
  </si>
  <si>
    <t>老爺知</t>
  </si>
  <si>
    <t>鳳凰</t>
  </si>
  <si>
    <t>中租-KY</t>
  </si>
  <si>
    <t>台名</t>
  </si>
  <si>
    <t>德記</t>
  </si>
  <si>
    <t>全家</t>
  </si>
  <si>
    <t>寶雅</t>
  </si>
  <si>
    <t>南仁湖</t>
  </si>
  <si>
    <t>大洋-KY</t>
  </si>
  <si>
    <t>寬魚國際</t>
  </si>
  <si>
    <t>合邦</t>
  </si>
  <si>
    <t>創惟</t>
  </si>
  <si>
    <t>競國</t>
  </si>
  <si>
    <t>亞元</t>
  </si>
  <si>
    <t>大宇資</t>
  </si>
  <si>
    <t>亞矽</t>
  </si>
  <si>
    <t>久威</t>
  </si>
  <si>
    <t>鎰勝</t>
  </si>
  <si>
    <t>彩晶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</si>
  <si>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</si>
  <si>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</si>
  <si>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</si>
  <si>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</si>
  <si>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</si>
  <si>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</si>
  <si>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</si>
  <si>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</si>
  <si>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</si>
  <si>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上福</t>
  </si>
  <si>
    <t>普誠</t>
  </si>
  <si>
    <t>星寶國際</t>
  </si>
  <si>
    <t>金橋</t>
  </si>
  <si>
    <t>萬旭</t>
  </si>
  <si>
    <t>富爾特</t>
  </si>
  <si>
    <t>茂達</t>
  </si>
  <si>
    <t>亞翔</t>
  </si>
  <si>
    <t>訊達</t>
  </si>
  <si>
    <t>柏承</t>
  </si>
  <si>
    <t>友勁</t>
  </si>
  <si>
    <t>振曜</t>
  </si>
  <si>
    <t>得利影</t>
  </si>
  <si>
    <t>耕興</t>
  </si>
  <si>
    <t>頎邦</t>
  </si>
  <si>
    <t>驊宏資</t>
  </si>
  <si>
    <t>撼訊</t>
  </si>
  <si>
    <t>晉倫</t>
  </si>
  <si>
    <t>百一</t>
  </si>
  <si>
    <t>嘉聯益</t>
  </si>
  <si>
    <t>順發</t>
  </si>
  <si>
    <t>鈞寶</t>
  </si>
  <si>
    <t>松上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</si>
  <si>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</si>
  <si>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</si>
  <si>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</si>
  <si>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</si>
  <si>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</si>
  <si>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</si>
  <si>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</si>
  <si>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</si>
  <si>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</si>
  <si>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統振</t>
  </si>
  <si>
    <t>信昌電</t>
  </si>
  <si>
    <t>安碁</t>
  </si>
  <si>
    <t>立敦</t>
  </si>
  <si>
    <t>瑞儀</t>
  </si>
  <si>
    <t>達麗</t>
  </si>
  <si>
    <t>亞通</t>
  </si>
  <si>
    <t>橘子</t>
  </si>
  <si>
    <t>合晶</t>
  </si>
  <si>
    <t>大豐電</t>
  </si>
  <si>
    <t>幃翔</t>
  </si>
  <si>
    <t>新潤</t>
  </si>
  <si>
    <t>萬潤</t>
  </si>
  <si>
    <t>廣明</t>
  </si>
  <si>
    <t>豐藝</t>
  </si>
  <si>
    <t>萬泰科</t>
  </si>
  <si>
    <t>精成科</t>
  </si>
  <si>
    <t>巨路</t>
  </si>
  <si>
    <t>育富</t>
  </si>
  <si>
    <t>詩肯</t>
  </si>
  <si>
    <t>帆宣</t>
  </si>
  <si>
    <t>佳必琪</t>
  </si>
  <si>
    <t>天品</t>
  </si>
  <si>
    <t>亞弘電</t>
  </si>
  <si>
    <t>海韻電</t>
  </si>
  <si>
    <t>艾華</t>
  </si>
  <si>
    <t>詮欣</t>
  </si>
  <si>
    <t>飛捷</t>
  </si>
  <si>
    <t>雷科</t>
  </si>
  <si>
    <t>日揚</t>
  </si>
  <si>
    <t>今國光</t>
  </si>
  <si>
    <t>慶生</t>
  </si>
  <si>
    <t>理銘</t>
  </si>
  <si>
    <t>聯茂</t>
  </si>
  <si>
    <t>精誠</t>
  </si>
  <si>
    <t>和椿</t>
  </si>
  <si>
    <t>居易</t>
  </si>
  <si>
    <t>中探針</t>
  </si>
  <si>
    <t>豪勉</t>
  </si>
  <si>
    <t>富旺</t>
  </si>
  <si>
    <t>岳豐</t>
  </si>
  <si>
    <t>晉泰</t>
  </si>
  <si>
    <t>旺矽</t>
  </si>
  <si>
    <t>聚鼎</t>
  </si>
  <si>
    <t>天瀚</t>
  </si>
  <si>
    <t>光鼎</t>
  </si>
  <si>
    <t>茂綸</t>
  </si>
  <si>
    <t>全譜</t>
  </si>
  <si>
    <t>研通</t>
  </si>
  <si>
    <t>系微</t>
  </si>
  <si>
    <t>旺玖</t>
  </si>
  <si>
    <t>高僑</t>
  </si>
  <si>
    <t>華孚</t>
  </si>
  <si>
    <t>康呈</t>
  </si>
  <si>
    <t>驊訊</t>
  </si>
  <si>
    <t>力成</t>
  </si>
  <si>
    <t>松崗</t>
  </si>
  <si>
    <t>立康</t>
  </si>
  <si>
    <t>迅杰</t>
  </si>
  <si>
    <t>茂迪</t>
  </si>
  <si>
    <t>立端</t>
  </si>
  <si>
    <t>臺龍</t>
  </si>
  <si>
    <t>沛波</t>
  </si>
  <si>
    <t>矽格</t>
  </si>
  <si>
    <t>百徽</t>
  </si>
  <si>
    <t>久元</t>
  </si>
  <si>
    <t>普萊德</t>
  </si>
  <si>
    <t>富裔</t>
  </si>
  <si>
    <t>方土昶</t>
  </si>
  <si>
    <t>泰詠</t>
  </si>
  <si>
    <t>倍微</t>
  </si>
  <si>
    <t>同欣電</t>
  </si>
  <si>
    <t>台燿</t>
  </si>
  <si>
    <t>元山</t>
  </si>
  <si>
    <t>安鈦克</t>
  </si>
  <si>
    <t>宏正</t>
  </si>
  <si>
    <t>台表科</t>
  </si>
  <si>
    <t>胡連</t>
  </si>
  <si>
    <t>全國電</t>
  </si>
  <si>
    <t>康舒</t>
  </si>
  <si>
    <t>淳安</t>
  </si>
  <si>
    <t>佳邦</t>
  </si>
  <si>
    <t>啟碁</t>
  </si>
  <si>
    <t>良維</t>
  </si>
  <si>
    <t>沛亨</t>
  </si>
  <si>
    <t>迅德</t>
  </si>
  <si>
    <t>智基</t>
  </si>
  <si>
    <t>通訊-KY</t>
  </si>
  <si>
    <t>悅城</t>
  </si>
  <si>
    <t>旭隼</t>
  </si>
  <si>
    <t>晶焱</t>
  </si>
  <si>
    <t>群電</t>
  </si>
  <si>
    <t>樺漢</t>
  </si>
  <si>
    <t>韋僑</t>
  </si>
  <si>
    <t>京晨科</t>
  </si>
  <si>
    <t>統新</t>
  </si>
  <si>
    <t>光麗-KY</t>
  </si>
  <si>
    <t>今展科</t>
  </si>
  <si>
    <t>大中</t>
  </si>
  <si>
    <t>迅得</t>
  </si>
  <si>
    <t>廣錠</t>
  </si>
  <si>
    <t>光聖</t>
  </si>
  <si>
    <t>元晶</t>
  </si>
  <si>
    <t>藥華藥</t>
  </si>
  <si>
    <t>鈺邦</t>
  </si>
  <si>
    <t>訊芯-KY</t>
  </si>
  <si>
    <t>GIS-KY</t>
  </si>
  <si>
    <t>紘康</t>
  </si>
  <si>
    <t>益得</t>
  </si>
  <si>
    <t>神盾</t>
  </si>
  <si>
    <t>台數科</t>
  </si>
  <si>
    <t>威潤</t>
  </si>
  <si>
    <t>大樹</t>
  </si>
  <si>
    <t>宇智</t>
  </si>
  <si>
    <t>保瑞</t>
  </si>
  <si>
    <t>安集</t>
  </si>
  <si>
    <t>弘煜科</t>
  </si>
  <si>
    <t>點序</t>
  </si>
  <si>
    <t>互動</t>
  </si>
  <si>
    <t>環球晶</t>
  </si>
  <si>
    <t>九齊</t>
  </si>
  <si>
    <t>益安</t>
  </si>
  <si>
    <t>南六</t>
  </si>
  <si>
    <t>台塑化</t>
  </si>
  <si>
    <t>雙邦</t>
  </si>
  <si>
    <t>惠光</t>
  </si>
  <si>
    <t>聚和</t>
  </si>
  <si>
    <t>啟發電</t>
  </si>
  <si>
    <t>芮特-KY</t>
  </si>
  <si>
    <t>達爾膚</t>
  </si>
  <si>
    <t>捷敏-KY</t>
  </si>
  <si>
    <t>創威</t>
  </si>
  <si>
    <t>瑞耘</t>
  </si>
  <si>
    <t>晶心科</t>
  </si>
  <si>
    <t>順藥</t>
  </si>
  <si>
    <t>倉和</t>
  </si>
  <si>
    <t>隆中</t>
  </si>
  <si>
    <t>易華電</t>
  </si>
  <si>
    <t>勝品</t>
  </si>
  <si>
    <t>欣普羅</t>
  </si>
  <si>
    <t>宏觀</t>
  </si>
  <si>
    <t>醫揚</t>
  </si>
  <si>
    <t>維田</t>
  </si>
  <si>
    <t>虹揚-KY</t>
  </si>
  <si>
    <t>霈方</t>
  </si>
  <si>
    <t>勁豐</t>
  </si>
  <si>
    <t>研揚</t>
  </si>
  <si>
    <t>鋼聯</t>
  </si>
  <si>
    <t>申豐</t>
  </si>
  <si>
    <t>動力-KY</t>
  </si>
  <si>
    <t>台灣銘板</t>
  </si>
  <si>
    <t>寬宏藝術</t>
  </si>
  <si>
    <t>富強鑫</t>
  </si>
  <si>
    <t>帝寶</t>
  </si>
  <si>
    <t>瀧澤科</t>
  </si>
  <si>
    <t>慧智</t>
  </si>
  <si>
    <t>必應</t>
  </si>
  <si>
    <t>崑鼎</t>
  </si>
  <si>
    <t>邑錡</t>
  </si>
  <si>
    <t>台通</t>
  </si>
  <si>
    <t>矽創</t>
  </si>
  <si>
    <t>尖點</t>
  </si>
  <si>
    <t>佑華</t>
  </si>
  <si>
    <t>鈦昇</t>
  </si>
  <si>
    <t>光菱</t>
  </si>
  <si>
    <t>雷虎</t>
  </si>
  <si>
    <t>榮群</t>
  </si>
  <si>
    <t>長園科</t>
  </si>
  <si>
    <t>台虹</t>
  </si>
  <si>
    <t>九暘</t>
  </si>
  <si>
    <t>金山電</t>
  </si>
  <si>
    <t>蜜望實</t>
  </si>
  <si>
    <t>網家</t>
  </si>
  <si>
    <t>南電</t>
  </si>
  <si>
    <t>星雲</t>
  </si>
  <si>
    <t>德勝</t>
  </si>
  <si>
    <t>晶采</t>
  </si>
  <si>
    <t>廣積</t>
  </si>
  <si>
    <t>安國</t>
  </si>
  <si>
    <t>凱碩</t>
  </si>
  <si>
    <t>東捷</t>
  </si>
  <si>
    <t>來思達</t>
  </si>
  <si>
    <t>志旭</t>
  </si>
  <si>
    <t>全達</t>
  </si>
  <si>
    <t>元太</t>
  </si>
  <si>
    <t>能率網通</t>
  </si>
  <si>
    <t>陞泰</t>
  </si>
  <si>
    <t>鉅橡</t>
  </si>
  <si>
    <t>伍豐</t>
  </si>
  <si>
    <t>洛碁</t>
  </si>
  <si>
    <t>致新</t>
  </si>
  <si>
    <t>巨虹</t>
  </si>
  <si>
    <t>福華</t>
  </si>
  <si>
    <t>宏捷科</t>
  </si>
  <si>
    <t>華鎂鑫</t>
  </si>
  <si>
    <t>品安</t>
  </si>
  <si>
    <t>翔名</t>
  </si>
  <si>
    <t>建暐</t>
  </si>
  <si>
    <t>保銳</t>
  </si>
  <si>
    <t>擎亞</t>
  </si>
  <si>
    <t>常珵</t>
  </si>
  <si>
    <t>大世科</t>
  </si>
  <si>
    <t>華冠</t>
  </si>
  <si>
    <t>瀚荃</t>
  </si>
  <si>
    <t>凌巨</t>
  </si>
  <si>
    <t>大億金茂</t>
  </si>
  <si>
    <t>博大</t>
  </si>
  <si>
    <t>華東</t>
  </si>
  <si>
    <t>立碁</t>
  </si>
  <si>
    <t>至上</t>
  </si>
  <si>
    <t>振樺電</t>
  </si>
  <si>
    <t>越峰</t>
  </si>
  <si>
    <t>福懋科</t>
  </si>
  <si>
    <t>正淩</t>
  </si>
  <si>
    <t>南茂</t>
  </si>
  <si>
    <t>博智</t>
  </si>
  <si>
    <t>達方</t>
  </si>
  <si>
    <t>天宇</t>
  </si>
  <si>
    <t>智捷</t>
  </si>
  <si>
    <t>加高</t>
  </si>
  <si>
    <t>精星</t>
  </si>
  <si>
    <t>無敵</t>
  </si>
  <si>
    <t>勤誠</t>
  </si>
  <si>
    <t>志超</t>
  </si>
  <si>
    <t>明基材</t>
  </si>
  <si>
    <t>新漢</t>
  </si>
  <si>
    <t>華宏</t>
  </si>
  <si>
    <t>菱光</t>
  </si>
  <si>
    <t>朋程</t>
  </si>
  <si>
    <t>富鼎</t>
  </si>
  <si>
    <t>宇瞻</t>
  </si>
  <si>
    <t>商丞</t>
  </si>
  <si>
    <t>生展</t>
  </si>
  <si>
    <t>泰藝</t>
  </si>
  <si>
    <t>尚茂</t>
  </si>
  <si>
    <t>群聯</t>
  </si>
  <si>
    <t>日友</t>
  </si>
  <si>
    <t>益張</t>
  </si>
  <si>
    <t>恒耀</t>
  </si>
  <si>
    <t>冠好</t>
  </si>
  <si>
    <t>羅昇</t>
  </si>
  <si>
    <t>千附</t>
  </si>
  <si>
    <t>金益鼎</t>
  </si>
  <si>
    <t>白紗科</t>
  </si>
  <si>
    <t>盛弘</t>
  </si>
  <si>
    <t>百和興業-KY</t>
  </si>
  <si>
    <t>商之器</t>
  </si>
  <si>
    <t>森田</t>
  </si>
  <si>
    <t>福貞-KY</t>
  </si>
  <si>
    <t>大國鋼</t>
  </si>
  <si>
    <t>實威</t>
  </si>
  <si>
    <t>捷必勝-KY</t>
  </si>
  <si>
    <t>明揚</t>
  </si>
  <si>
    <t>旭源</t>
  </si>
  <si>
    <t>可寧衛</t>
  </si>
  <si>
    <t>保綠-KY</t>
  </si>
  <si>
    <t>惠普</t>
  </si>
  <si>
    <t>紅木-KY</t>
  </si>
  <si>
    <t>金麗-KY</t>
  </si>
  <si>
    <t>匯鑽科</t>
  </si>
  <si>
    <t>東生華</t>
  </si>
  <si>
    <t>弘帆</t>
  </si>
  <si>
    <t>鉅邁</t>
  </si>
  <si>
    <t>大江</t>
  </si>
  <si>
    <t>大地-KY</t>
  </si>
  <si>
    <t>綠電</t>
  </si>
  <si>
    <t>威宏-KY</t>
  </si>
  <si>
    <t>阿瘦</t>
  </si>
  <si>
    <t>綠河-KY</t>
  </si>
  <si>
    <t>華研</t>
  </si>
  <si>
    <t>霹靂</t>
  </si>
  <si>
    <t>大拓-KY</t>
  </si>
  <si>
    <t>柏文</t>
  </si>
  <si>
    <t>潤泰材</t>
  </si>
  <si>
    <t>億豐</t>
  </si>
  <si>
    <t>美吉吉-KY</t>
  </si>
  <si>
    <t>波力-KY</t>
  </si>
  <si>
    <t>夠麻吉</t>
  </si>
  <si>
    <t>山林水</t>
  </si>
  <si>
    <t>台境</t>
  </si>
  <si>
    <t>東哥遊艇</t>
  </si>
  <si>
    <t>政伸</t>
  </si>
  <si>
    <t>吉源-KY</t>
  </si>
  <si>
    <t>三貝德</t>
  </si>
  <si>
    <t>鼎炫-KY</t>
  </si>
  <si>
    <t>裕國</t>
  </si>
  <si>
    <t>花王</t>
  </si>
  <si>
    <t>欣雄</t>
  </si>
  <si>
    <t>光隆</t>
  </si>
  <si>
    <t>欣泰</t>
  </si>
  <si>
    <t>沈氏</t>
  </si>
  <si>
    <t>時報</t>
  </si>
  <si>
    <t>大田</t>
  </si>
  <si>
    <t>台汽電</t>
  </si>
  <si>
    <t>北基</t>
  </si>
  <si>
    <t>鉅明</t>
  </si>
  <si>
    <t>富堡</t>
  </si>
  <si>
    <t>青鋼</t>
  </si>
  <si>
    <t>大汽電</t>
  </si>
  <si>
    <t>宏大</t>
  </si>
  <si>
    <t>愛地雅</t>
  </si>
  <si>
    <t>邦泰</t>
  </si>
  <si>
    <t>國統</t>
  </si>
  <si>
    <t>合騏</t>
  </si>
  <si>
    <t>明安</t>
  </si>
  <si>
    <t>新天地</t>
  </si>
  <si>
    <t>關中</t>
  </si>
  <si>
    <t>森鉅</t>
  </si>
  <si>
    <t>高力</t>
  </si>
  <si>
    <t>鈺齊-KY</t>
  </si>
  <si>
    <t>台火</t>
  </si>
  <si>
    <t>寶成</t>
  </si>
  <si>
    <t>大華</t>
  </si>
  <si>
    <t>欣巴巴</t>
  </si>
  <si>
    <t>統一實</t>
  </si>
  <si>
    <t>大台北</t>
  </si>
  <si>
    <t>豐泰</t>
  </si>
  <si>
    <t>櫻花</t>
  </si>
  <si>
    <t>偉聯</t>
  </si>
  <si>
    <t>美利達</t>
  </si>
  <si>
    <t>欣天然</t>
  </si>
  <si>
    <t>康那香</t>
  </si>
  <si>
    <t>巨大</t>
  </si>
  <si>
    <t>福興</t>
  </si>
  <si>
    <t>新保</t>
  </si>
  <si>
    <t>新海</t>
  </si>
  <si>
    <t>泰銘</t>
  </si>
  <si>
    <t>中視</t>
  </si>
  <si>
    <t>秋雨</t>
  </si>
  <si>
    <t>中聯資源</t>
  </si>
  <si>
    <t>欣高</t>
  </si>
  <si>
    <t>中鼎</t>
  </si>
  <si>
    <t>成霖</t>
  </si>
  <si>
    <t>慶豐富</t>
  </si>
  <si>
    <t>全國</t>
  </si>
  <si>
    <t>百和</t>
  </si>
  <si>
    <t>宏全</t>
  </si>
  <si>
    <t>信義</t>
  </si>
  <si>
    <t>裕融</t>
  </si>
  <si>
    <t>茂順</t>
  </si>
  <si>
    <t>好樂迪</t>
  </si>
  <si>
    <t>新麗</t>
  </si>
  <si>
    <t>潤泰新</t>
  </si>
  <si>
    <t>三發地產</t>
  </si>
  <si>
    <t>琉園</t>
  </si>
  <si>
    <t>萬國通</t>
  </si>
  <si>
    <t>皇田</t>
  </si>
  <si>
    <t>佳龍</t>
  </si>
  <si>
    <t>世紀鋼</t>
  </si>
  <si>
    <t>邁達康</t>
  </si>
  <si>
    <t>有益</t>
  </si>
  <si>
    <t>傳產-紡織纖維</t>
  </si>
  <si>
    <t>5864</t>
  </si>
  <si>
    <t>致和證</t>
  </si>
  <si>
    <t>傳產-其他</t>
  </si>
  <si>
    <t>電子下游-安全監控</t>
  </si>
  <si>
    <t>金融-證券</t>
  </si>
  <si>
    <t>5220</t>
  </si>
  <si>
    <t>6241</t>
  </si>
  <si>
    <t>6492</t>
  </si>
  <si>
    <t>萬達光電</t>
  </si>
  <si>
    <t>易通展</t>
  </si>
  <si>
    <t>生華科</t>
  </si>
  <si>
    <t>1587</t>
  </si>
  <si>
    <t>2534</t>
  </si>
  <si>
    <t>2745</t>
  </si>
  <si>
    <t>3710</t>
  </si>
  <si>
    <t>6288</t>
  </si>
  <si>
    <t>6416</t>
  </si>
  <si>
    <t>6616</t>
  </si>
  <si>
    <t>吉茂</t>
  </si>
  <si>
    <t>宏盛</t>
  </si>
  <si>
    <t>五福</t>
  </si>
  <si>
    <t>弘憶股</t>
  </si>
  <si>
    <t>連展投控</t>
  </si>
  <si>
    <t>聯嘉</t>
  </si>
  <si>
    <t>瑞祺電通</t>
  </si>
  <si>
    <t>特昇-KY</t>
  </si>
  <si>
    <t>宏遠證</t>
  </si>
  <si>
    <t>康和證</t>
  </si>
  <si>
    <t>大展證</t>
  </si>
  <si>
    <t>5301</t>
  </si>
  <si>
    <t>寶得利</t>
  </si>
  <si>
    <t>3147</t>
  </si>
  <si>
    <t>3530</t>
  </si>
  <si>
    <t>4561</t>
  </si>
  <si>
    <t>4563</t>
  </si>
  <si>
    <t>4744</t>
  </si>
  <si>
    <t>4989</t>
  </si>
  <si>
    <t>6561</t>
  </si>
  <si>
    <t>6576</t>
  </si>
  <si>
    <t>6612</t>
  </si>
  <si>
    <t>8028</t>
  </si>
  <si>
    <t>兆勁</t>
  </si>
  <si>
    <t>嘉里大榮</t>
  </si>
  <si>
    <t>大綜</t>
  </si>
  <si>
    <t>皇龍</t>
  </si>
  <si>
    <t>晶相光</t>
  </si>
  <si>
    <t>健椿</t>
  </si>
  <si>
    <t>百德</t>
  </si>
  <si>
    <t>皇將</t>
  </si>
  <si>
    <t>榮科</t>
  </si>
  <si>
    <t>是方</t>
  </si>
  <si>
    <t>逸達</t>
  </si>
  <si>
    <t>奈米醫材</t>
  </si>
  <si>
    <t>昇陽半導體</t>
  </si>
  <si>
    <t>京城銀</t>
  </si>
  <si>
    <t>台中銀</t>
  </si>
  <si>
    <t>旺旺保</t>
  </si>
  <si>
    <t>華票</t>
  </si>
  <si>
    <t>台產</t>
  </si>
  <si>
    <t>臺企銀</t>
  </si>
  <si>
    <t>高雄銀</t>
  </si>
  <si>
    <t>聯邦銀</t>
  </si>
  <si>
    <t>遠東銀</t>
  </si>
  <si>
    <t>安泰銀</t>
  </si>
  <si>
    <t>新產</t>
  </si>
  <si>
    <t>中再保</t>
  </si>
  <si>
    <t>第一保</t>
  </si>
  <si>
    <t>統一證</t>
  </si>
  <si>
    <t>華南金</t>
  </si>
  <si>
    <t>富邦金</t>
  </si>
  <si>
    <t>國泰金</t>
  </si>
  <si>
    <t>開發金</t>
  </si>
  <si>
    <t>玉山金</t>
  </si>
  <si>
    <t>元大金</t>
  </si>
  <si>
    <t>兆豐金</t>
  </si>
  <si>
    <t>台新金</t>
  </si>
  <si>
    <t>新光金</t>
  </si>
  <si>
    <t>國票金</t>
  </si>
  <si>
    <t>永豐金</t>
  </si>
  <si>
    <t>中信金</t>
  </si>
  <si>
    <t>第一金</t>
  </si>
  <si>
    <t>合庫金</t>
  </si>
  <si>
    <t>群益證</t>
  </si>
  <si>
    <t>元大期</t>
  </si>
  <si>
    <t>群益期</t>
  </si>
  <si>
    <t>2867</t>
  </si>
  <si>
    <t>2897</t>
  </si>
  <si>
    <t>3711</t>
  </si>
  <si>
    <t>6541</t>
  </si>
  <si>
    <t>9103</t>
  </si>
  <si>
    <t>910322</t>
  </si>
  <si>
    <t>9105</t>
  </si>
  <si>
    <t>910861</t>
  </si>
  <si>
    <t>9110</t>
  </si>
  <si>
    <t>911608</t>
  </si>
  <si>
    <t>911622</t>
  </si>
  <si>
    <t>911868</t>
  </si>
  <si>
    <t>912000</t>
  </si>
  <si>
    <t>9136</t>
  </si>
  <si>
    <t>1240</t>
  </si>
  <si>
    <t>4147</t>
  </si>
  <si>
    <t>5223</t>
  </si>
  <si>
    <t>6026</t>
  </si>
  <si>
    <t>6547</t>
  </si>
  <si>
    <t>三商壽</t>
  </si>
  <si>
    <t>王道銀行</t>
  </si>
  <si>
    <t>日月光投控</t>
  </si>
  <si>
    <t>泰福-KY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</si>
  <si>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</si>
  <si>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</si>
  <si>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</si>
  <si>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</si>
  <si>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</si>
  <si>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</si>
  <si>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</si>
  <si>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</si>
  <si>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</si>
  <si>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</si>
  <si>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茂生農經</t>
  </si>
  <si>
    <t>中裕</t>
  </si>
  <si>
    <t>安力-KY</t>
  </si>
  <si>
    <t>福邦證</t>
  </si>
  <si>
    <t>高端疫苗</t>
  </si>
  <si>
    <t>格式：一般排行//代號01,代號02/文字///日期//否/</t>
    <phoneticPr fontId="2" type="noConversion"/>
  </si>
  <si>
    <t>基準日:最近一日</t>
    <phoneticPr fontId="2" type="noConversion"/>
  </si>
  <si>
    <t>更新標題:否</t>
    <phoneticPr fontId="2" type="noConversion"/>
  </si>
  <si>
    <t>資料日期/</t>
    <phoneticPr fontId="2" type="noConversion"/>
  </si>
  <si>
    <t>參考標題</t>
    <phoneticPr fontId="2" type="noConversion"/>
  </si>
  <si>
    <t>股票代號</t>
    <phoneticPr fontId="2" type="noConversion"/>
  </si>
  <si>
    <t>股票名稱</t>
    <phoneticPr fontId="2" type="noConversion"/>
  </si>
  <si>
    <t>季IFRS財報(總表).營業收入淨額(千)/每一期/最近/1/遞增/季//</t>
    <phoneticPr fontId="2" type="noConversion"/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</si>
  <si>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</si>
  <si>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</si>
  <si>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季IFRS財報(總表).營業利益成長率(%)/每一期/最近/1/遞增/季//</t>
    <phoneticPr fontId="2" type="noConversion"/>
  </si>
  <si>
    <t>季IFRS財報(總表).稅前純益季變動率(%)/每一期/最近/1/遞增/季//</t>
    <phoneticPr fontId="2" type="noConversion"/>
  </si>
  <si>
    <t>季IFRS財報(總表).每股稅後盈餘(元)/每一期/最近/1/遞增/季//</t>
    <phoneticPr fontId="2" type="noConversion"/>
  </si>
  <si>
    <t>季IFRS財報(損益單季).營業利益(千)/每一期/最近/1/遞增/季//</t>
    <phoneticPr fontId="2" type="noConversion"/>
  </si>
  <si>
    <t>季IFRS財報(總表).毛利率(%)/每一期/最近/4/遞增/季//</t>
    <phoneticPr fontId="2" type="noConversion"/>
  </si>
  <si>
    <t>季IFRS財報(總表).毛利率(%)</t>
    <phoneticPr fontId="2" type="noConversion"/>
  </si>
  <si>
    <t>季IFRS財報(總表).營業利益率(%)</t>
    <phoneticPr fontId="2" type="noConversion"/>
  </si>
  <si>
    <t>季IFRS財報(總表).每股稅後盈餘(元)/每一期/最近/4/遞增/季//</t>
    <phoneticPr fontId="2" type="noConversion"/>
  </si>
  <si>
    <t>季IFRS財報(總表).每股稅後盈餘(元)</t>
    <phoneticPr fontId="2" type="noConversion"/>
  </si>
  <si>
    <t>參考標題/內容編號@=@0@;@分析類別@=@1@;@CMenuId@=@MC00@;@MA1@=@@;@MA2@=@@;@欄位名稱編號一@=@@;@欄位名稱二@=@- - 不選擇 - -@;@欄位名稱編號二@=@@;@欄位名稱一@=@最近1季營業收入淨額(千)@;@比較方式@=@&gt;@;@比較數值@=@0@;@設定範圍@=@@;@比較單位@=@絕對值@;@期間計算方式@=@1@;@期間種類@=@1@;@期間@=@1@;@期間數目@=@1</t>
    <phoneticPr fontId="2" type="noConversion"/>
  </si>
  <si>
    <t>表格欄位/代號種類^=^S^;^週期編號^=^D^;^AllCMenuIDs^=^M520,M520,M520,M520,M520,M520,M520,M520^;^是否轉置^=^False^;^檢視方式^=^2^;^AllFields^=^營業收入淨額(千),營業毛利(千),營業費用(千),營業利益(千),營業外收入(千),營業外支出(千),稅前純益(千),每股稅後盈餘(元)^;^MainTable^=^^;^ListType^=^^;^SelectDate^=^TOP 1|TOP 1|TOP 1|TOP 1|TOP 1|TOP 1|TOP 1|TOP 1^;^SelectCMenuID^=^M520^;^SelectDate種類^=^1|1|1|1|1|1|1|1^;^AllFieldsNO^=^,,,,,,,^;^自訂欄位公式^=^|||||||^;^自訂欄位Where條件^=^|||||||^;^多期數值處理方式^=^1|1|1|1|1|1|1|1^;^多欄指定個股方式^=^^;^多欄指定個股^=^^;^多欄指定群組名稱^=^^;^欄位顯示狀態^=^1|1|1|1|1|1|1|1^;^欄位轉換日期方式^=^|||||||^;^欄位排序方式^=^|||||||^;^欄位採用各期最新^=^|||||||^;^樣本表系統定義全部代號^=^^;^單項目比較欄位^=^^;^單項目比較欄位編號^=^^;^表格類型^=^</t>
    <phoneticPr fontId="2" type="noConversion"/>
  </si>
  <si>
    <t>季IFRS財報(總表).營業毛利(千)/每一期/最近/1/遞增/季//</t>
    <phoneticPr fontId="2" type="noConversion"/>
  </si>
  <si>
    <t>季IFRS財報(總表).營業費用(千)/每一期/最近/1/遞增/季//</t>
    <phoneticPr fontId="2" type="noConversion"/>
  </si>
  <si>
    <t>季IFRS財報(總表).營業利益(千)/每一期/最近/1/遞增/季//</t>
    <phoneticPr fontId="2" type="noConversion"/>
  </si>
  <si>
    <t>季IFRS財報(總表).營業外收入(千)/每一期/最近/1/遞增/季//</t>
    <phoneticPr fontId="2" type="noConversion"/>
  </si>
  <si>
    <t>季IFRS財報(總表).營業外支出(千)/每一期/最近/1/遞增/季//</t>
    <phoneticPr fontId="2" type="noConversion"/>
  </si>
  <si>
    <t>季IFRS財報(總表).稅前純益(千)/每一期/最近/1/遞增/季//</t>
    <phoneticPr fontId="2" type="noConversion"/>
  </si>
  <si>
    <t>日收盤表排行.總市值(億)/每一期/最近/1/遞增/日//</t>
    <phoneticPr fontId="2" type="noConversion"/>
  </si>
  <si>
    <t>季IFRS財報(資產負債).每股淨值(元)/每一期/最近/1/遞增/季//</t>
    <phoneticPr fontId="2" type="noConversion"/>
  </si>
  <si>
    <t>年IFRS財報(損益).公告基本每股盈餘(元)/每一期/最近/1/遞增/年//</t>
    <phoneticPr fontId="2" type="noConversion"/>
  </si>
  <si>
    <t>季IFRS財報(財務比率).營業利益季變動率(%)/每一期/最近/1/遞增/季//</t>
    <phoneticPr fontId="2" type="noConversion"/>
  </si>
  <si>
    <t>季IFRS財報(財務比率).營業利益成長率(%)/每一期/最近/1/遞增/季//</t>
    <phoneticPr fontId="2" type="noConversion"/>
  </si>
  <si>
    <t>季IFRS財報(損益單季).公告基本每股盈餘(元)/每一期/最近/4/遞增/季//</t>
    <phoneticPr fontId="2" type="noConversion"/>
  </si>
  <si>
    <t>季IFRS財報(損益單季).公告基本每股盈餘(元)</t>
    <phoneticPr fontId="2" type="noConversion"/>
  </si>
  <si>
    <t>上市櫃公司基本資料.指數彙編分類/每一期/最近/1/遞增/年//</t>
    <phoneticPr fontId="2" type="noConversion"/>
  </si>
  <si>
    <t>4540</t>
  </si>
  <si>
    <t>8482</t>
  </si>
  <si>
    <t>全球傳動</t>
  </si>
  <si>
    <t>商億-KY</t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</si>
  <si>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</si>
  <si>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</si>
  <si>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季IFRS財報(總表).每股稅後盈餘(元)/每一期/最近/4/遞增/季//</t>
    <phoneticPr fontId="2" type="noConversion"/>
  </si>
  <si>
    <t>傳產-水泥</t>
  </si>
  <si>
    <t>傳產-食品</t>
  </si>
  <si>
    <t>傳產-塑膠</t>
  </si>
  <si>
    <t>傳產-化學工業</t>
  </si>
  <si>
    <t>傳產-汽車零組件</t>
  </si>
  <si>
    <t>傳產-百貨</t>
  </si>
  <si>
    <t>電子中游-電源供應器</t>
  </si>
  <si>
    <t>傳產-電機</t>
  </si>
  <si>
    <t>傳產-鋼鐵</t>
  </si>
  <si>
    <t>電子上游-連接元件</t>
  </si>
  <si>
    <t>傳產-生技</t>
  </si>
  <si>
    <t>傳產-電線電纜</t>
  </si>
  <si>
    <t>電子下游-消費電子</t>
  </si>
  <si>
    <t>傳產-玻璃陶瓷</t>
  </si>
  <si>
    <t>傳產-紙業</t>
  </si>
  <si>
    <t>電子中游-其他</t>
  </si>
  <si>
    <t>傳產-橡膠</t>
  </si>
  <si>
    <t>傳產-汽車</t>
  </si>
  <si>
    <t>傳產-航運</t>
  </si>
  <si>
    <t>電子中游-EMS</t>
  </si>
  <si>
    <t>電子上游-LED及光元件</t>
  </si>
  <si>
    <t>電子上游-IC-代工</t>
  </si>
  <si>
    <t>電子下游-掃描器</t>
  </si>
  <si>
    <t>電子上游-PCB-製造</t>
  </si>
  <si>
    <t>電子中游-通訊設備</t>
  </si>
  <si>
    <t>電子下游-光碟片</t>
  </si>
  <si>
    <t>電子下游-筆記型電腦</t>
  </si>
  <si>
    <t>電子上游-被動元件</t>
  </si>
  <si>
    <t>電子上游-IC-封測</t>
  </si>
  <si>
    <t>電子中游-主機板</t>
  </si>
  <si>
    <t>電子中游-網通</t>
  </si>
  <si>
    <t>電子上游-IC-製造</t>
  </si>
  <si>
    <t>電子上游-IC-其他</t>
  </si>
  <si>
    <t>電子上游-DRAM銷售</t>
  </si>
  <si>
    <t>電子下游-資訊通路</t>
  </si>
  <si>
    <t>電子中游-機殼</t>
  </si>
  <si>
    <t>電子下游-顯示器</t>
  </si>
  <si>
    <t>電子下游-其他</t>
  </si>
  <si>
    <t>電子中游-儀器設備工程</t>
  </si>
  <si>
    <t>電子下游-數位相機</t>
  </si>
  <si>
    <t>電子上游-PCB-材料設備</t>
  </si>
  <si>
    <t>電子中游-NB與手機零組件</t>
  </si>
  <si>
    <t>電子下游-工業電腦</t>
  </si>
  <si>
    <t>電子下游-太陽能</t>
  </si>
  <si>
    <t>電子上游-IC-DRAM製造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</si>
  <si>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</si>
  <si>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</si>
  <si>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</si>
  <si>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</si>
  <si>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</si>
  <si>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電子上游-IC-通路</t>
  </si>
  <si>
    <t>電子下游-商業自動化</t>
  </si>
  <si>
    <t>電子下游-手機製造</t>
  </si>
  <si>
    <t>傳產-觀光</t>
  </si>
  <si>
    <t>金融-銀行</t>
  </si>
  <si>
    <t>金融-保險</t>
  </si>
  <si>
    <t>金融-金控</t>
  </si>
  <si>
    <t>電子中游-光學鏡片</t>
  </si>
  <si>
    <t>電子中游-LCD-STN面板</t>
  </si>
  <si>
    <t>電子中游-LCD-零組件</t>
  </si>
  <si>
    <t>軟體-其他</t>
  </si>
  <si>
    <t>軟體-遊戲</t>
  </si>
  <si>
    <t>傳產-自行車</t>
  </si>
  <si>
    <t>傳產-高爾夫球</t>
  </si>
  <si>
    <t>表格欄位/代號種類^=^S^;^週期編號^=^D^;^AllCMenuIDs^=^M520,M520,M520,M520,M013^;^是否轉置^=^False^;^檢視方式^=^2^;^AllFields^=^營業收入淨額(千),營收成長率(%),營收季變動率(%),每股稅後盈餘(元),指數彙編分類^;^MainTable^=^^;^ListType^=^^;^SelectDate^=^TOP 1|TOP 1|TOP 1|TOP 4|TOP 1^;^SelectCMenuID^=^M013|M520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季|^;^欄位排序方式^=^||||^;^欄位採用各期最新^=^||||^;^樣本表系統定義全部代號^=^^;^單項目比較欄位^=^^;^單項目比較欄位編號^=^^;^表格類型^=^</t>
    <phoneticPr fontId="2" type="noConversion"/>
  </si>
  <si>
    <t>季IFRS財報(總表).營業收入淨額(千)/每一期/最近/1/遞增/季//</t>
    <phoneticPr fontId="2" type="noConversion"/>
  </si>
  <si>
    <t>條件二:最近一季eps大至小</t>
    <phoneticPr fontId="2" type="noConversion"/>
  </si>
  <si>
    <t>條件一:虧轉盈,函數</t>
    <phoneticPr fontId="2" type="noConversion"/>
  </si>
  <si>
    <r>
      <rPr>
        <sz val="10"/>
        <rFont val="細明體"/>
        <family val="3"/>
        <charset val="136"/>
      </rPr>
      <t>條件一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盈轉虧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>函數</t>
    </r>
    <phoneticPr fontId="2" type="noConversion"/>
  </si>
  <si>
    <r>
      <rPr>
        <sz val="10"/>
        <rFont val="細明體"/>
        <family val="3"/>
        <charset val="136"/>
      </rPr>
      <t>條件二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最近一季</t>
    </r>
    <r>
      <rPr>
        <sz val="10"/>
        <rFont val="Calibri"/>
        <family val="2"/>
      </rPr>
      <t>eps</t>
    </r>
    <r>
      <rPr>
        <sz val="10"/>
        <rFont val="細明體"/>
        <family val="3"/>
        <charset val="136"/>
      </rPr>
      <t>小至大</t>
    </r>
    <phoneticPr fontId="2" type="noConversion"/>
  </si>
  <si>
    <t>營業利益</t>
    <phoneticPr fontId="2" type="noConversion"/>
  </si>
  <si>
    <t>營益率(%)</t>
    <phoneticPr fontId="2" type="noConversion"/>
  </si>
  <si>
    <t>3712</t>
  </si>
  <si>
    <t>4961</t>
  </si>
  <si>
    <t>5876</t>
  </si>
  <si>
    <t>6641</t>
  </si>
  <si>
    <t>8367</t>
  </si>
  <si>
    <t>4568</t>
  </si>
  <si>
    <t>4767</t>
  </si>
  <si>
    <t>6578</t>
  </si>
  <si>
    <t>6640</t>
  </si>
  <si>
    <t>6654</t>
  </si>
  <si>
    <t>6664</t>
  </si>
  <si>
    <t>6667</t>
  </si>
  <si>
    <t>大統新創</t>
  </si>
  <si>
    <t>永崴投控</t>
  </si>
  <si>
    <t>誠美材</t>
  </si>
  <si>
    <t>天鈺</t>
  </si>
  <si>
    <t>上海商銀</t>
  </si>
  <si>
    <t>基士德-KY</t>
  </si>
  <si>
    <t>建新國際</t>
  </si>
  <si>
    <t>御頂</t>
  </si>
  <si>
    <t>科際精密</t>
  </si>
  <si>
    <t>誠泰科技</t>
  </si>
  <si>
    <t>中茂</t>
  </si>
  <si>
    <t>達邦蛋白</t>
  </si>
  <si>
    <t>均華</t>
  </si>
  <si>
    <t>天正國際</t>
  </si>
  <si>
    <t>群翊</t>
  </si>
  <si>
    <t>信紘科</t>
  </si>
  <si>
    <t>4766</t>
  </si>
  <si>
    <t>6558</t>
  </si>
  <si>
    <t>6655</t>
  </si>
  <si>
    <t>6666</t>
  </si>
  <si>
    <t>6674</t>
  </si>
  <si>
    <t>3178</t>
  </si>
  <si>
    <t>國際中橡</t>
  </si>
  <si>
    <t>聯合再生</t>
  </si>
  <si>
    <t>南寶</t>
  </si>
  <si>
    <t>興能高</t>
  </si>
  <si>
    <t>科定</t>
  </si>
  <si>
    <t>羅麗芬-KY</t>
  </si>
  <si>
    <t>鋐寶科技</t>
  </si>
  <si>
    <t>公準</t>
  </si>
  <si>
    <t>1341</t>
  </si>
  <si>
    <t>4564</t>
  </si>
  <si>
    <t>4967</t>
  </si>
  <si>
    <t>6668</t>
  </si>
  <si>
    <t>6669</t>
  </si>
  <si>
    <t>6670</t>
  </si>
  <si>
    <t>6671</t>
  </si>
  <si>
    <t>8104</t>
  </si>
  <si>
    <t>2070</t>
  </si>
  <si>
    <t>4538</t>
  </si>
  <si>
    <t>4760</t>
  </si>
  <si>
    <t>6418</t>
  </si>
  <si>
    <t>6425</t>
  </si>
  <si>
    <t>6590</t>
  </si>
  <si>
    <t>6643</t>
  </si>
  <si>
    <t>6662</t>
  </si>
  <si>
    <t>富林-KY</t>
  </si>
  <si>
    <t>元翎</t>
  </si>
  <si>
    <t>十銓</t>
  </si>
  <si>
    <t>中揚光</t>
  </si>
  <si>
    <t>緯穎</t>
  </si>
  <si>
    <t>復盛應用</t>
  </si>
  <si>
    <t>三能-KY</t>
  </si>
  <si>
    <t>錸寶</t>
  </si>
  <si>
    <t>精湛</t>
  </si>
  <si>
    <t>進泰電子</t>
  </si>
  <si>
    <t>大詠城</t>
  </si>
  <si>
    <t>勤凱</t>
  </si>
  <si>
    <t>新華</t>
  </si>
  <si>
    <t>詠昇</t>
  </si>
  <si>
    <t>易發</t>
  </si>
  <si>
    <t>普鴻</t>
  </si>
  <si>
    <t>M31</t>
  </si>
  <si>
    <t>樂斯科</t>
  </si>
  <si>
    <t>6672</t>
  </si>
  <si>
    <t>6516</t>
  </si>
  <si>
    <t>6679</t>
  </si>
  <si>
    <t>6683</t>
  </si>
  <si>
    <t>騰輝電子-KY</t>
  </si>
  <si>
    <t>勤崴國際</t>
  </si>
  <si>
    <t>鈺太</t>
  </si>
  <si>
    <t>雍智科技</t>
  </si>
  <si>
    <t>5283</t>
  </si>
  <si>
    <t>6589</t>
  </si>
  <si>
    <t>6624</t>
  </si>
  <si>
    <t>6629</t>
  </si>
  <si>
    <t>6649</t>
  </si>
  <si>
    <t>禾聯碩</t>
  </si>
  <si>
    <t>上揚</t>
  </si>
  <si>
    <t>台康生技</t>
  </si>
  <si>
    <t>萬年清</t>
  </si>
  <si>
    <t>泰金-KY</t>
  </si>
  <si>
    <t>台生材</t>
  </si>
  <si>
    <t>4571</t>
  </si>
  <si>
    <t>4572</t>
  </si>
  <si>
    <t>4576</t>
  </si>
  <si>
    <t>6491</t>
  </si>
  <si>
    <t>2752</t>
  </si>
  <si>
    <t>4931</t>
  </si>
  <si>
    <t>6642</t>
  </si>
  <si>
    <t>6680</t>
  </si>
  <si>
    <t>6690</t>
  </si>
  <si>
    <t>鈞興-KY</t>
  </si>
  <si>
    <t>駐龍</t>
  </si>
  <si>
    <t>大銀微系統</t>
  </si>
  <si>
    <t>晶碩</t>
  </si>
  <si>
    <t>豆府</t>
  </si>
  <si>
    <t>加捷生醫</t>
  </si>
  <si>
    <t>新盛力</t>
  </si>
  <si>
    <t>長科*</t>
  </si>
  <si>
    <t>富致</t>
  </si>
  <si>
    <t>鑫創電子</t>
  </si>
  <si>
    <t>安碁資訊</t>
  </si>
  <si>
    <t>4439</t>
  </si>
  <si>
    <t>4581</t>
  </si>
  <si>
    <t>6592</t>
  </si>
  <si>
    <t>6698</t>
  </si>
  <si>
    <t>6706</t>
  </si>
  <si>
    <t>6715</t>
  </si>
  <si>
    <t>2743</t>
  </si>
  <si>
    <t>3597</t>
  </si>
  <si>
    <t>3713</t>
  </si>
  <si>
    <t>4580</t>
  </si>
  <si>
    <t>6527</t>
  </si>
  <si>
    <t>6697</t>
  </si>
  <si>
    <t>凱美</t>
  </si>
  <si>
    <t>冠星-KY</t>
  </si>
  <si>
    <t>光隆精密-KY</t>
  </si>
  <si>
    <t>和潤企業</t>
  </si>
  <si>
    <t>旭暉應材</t>
  </si>
  <si>
    <t>惠特</t>
  </si>
  <si>
    <t>嘉基</t>
  </si>
  <si>
    <t>中保科</t>
  </si>
  <si>
    <t>山富</t>
  </si>
  <si>
    <t>映興</t>
  </si>
  <si>
    <t>新晶投控</t>
  </si>
  <si>
    <t>捷流閥業</t>
  </si>
  <si>
    <t>明達醫</t>
  </si>
  <si>
    <t>東捷資訊</t>
  </si>
  <si>
    <t>永利聯合</t>
  </si>
  <si>
    <t>6716</t>
  </si>
  <si>
    <t>應廣</t>
  </si>
  <si>
    <t>3543</t>
  </si>
  <si>
    <t>州巧</t>
  </si>
  <si>
    <t>5546</t>
  </si>
  <si>
    <t>6598</t>
  </si>
  <si>
    <t>6588</t>
  </si>
  <si>
    <t>6732</t>
  </si>
  <si>
    <t>8284</t>
  </si>
  <si>
    <t>永固-KY</t>
  </si>
  <si>
    <t>ABC-KY</t>
  </si>
  <si>
    <t>長華*</t>
  </si>
  <si>
    <t>華盈</t>
  </si>
  <si>
    <t>東典光電</t>
  </si>
  <si>
    <t>昇佳電子</t>
  </si>
  <si>
    <t>三竹</t>
  </si>
  <si>
    <t>2241</t>
  </si>
  <si>
    <t>2247</t>
  </si>
  <si>
    <t>6754</t>
  </si>
  <si>
    <t>2754</t>
  </si>
  <si>
    <t>6703</t>
  </si>
  <si>
    <t>7556</t>
  </si>
  <si>
    <t>8089</t>
  </si>
  <si>
    <t>三地開發</t>
  </si>
  <si>
    <t>正峰</t>
  </si>
  <si>
    <t>艾姆勒</t>
  </si>
  <si>
    <t>汎德永業</t>
  </si>
  <si>
    <t>匯僑設計</t>
  </si>
  <si>
    <t>亞洲藏壽司</t>
  </si>
  <si>
    <t>天方能源</t>
  </si>
  <si>
    <t>松瑞藥</t>
  </si>
  <si>
    <t>欣大健康</t>
  </si>
  <si>
    <t>南良</t>
  </si>
  <si>
    <t>桓鼎-KY</t>
  </si>
  <si>
    <t>軒郁</t>
  </si>
  <si>
    <t>意德士</t>
  </si>
  <si>
    <t>康全電訊</t>
  </si>
  <si>
    <t>1342</t>
  </si>
  <si>
    <t>4945</t>
  </si>
  <si>
    <t>6727</t>
  </si>
  <si>
    <t>八貫</t>
  </si>
  <si>
    <t>陞達科技</t>
  </si>
  <si>
    <t>亞泰金屬</t>
  </si>
  <si>
    <t>3138</t>
  </si>
  <si>
    <t>3714</t>
  </si>
  <si>
    <t>6515</t>
  </si>
  <si>
    <t>6743</t>
  </si>
  <si>
    <t>6756</t>
  </si>
  <si>
    <t>6776</t>
  </si>
  <si>
    <t>6781</t>
  </si>
  <si>
    <t>2755</t>
  </si>
  <si>
    <t>6651</t>
  </si>
  <si>
    <t>6661</t>
  </si>
  <si>
    <t>6712</t>
  </si>
  <si>
    <t>6728</t>
  </si>
  <si>
    <t>6733</t>
  </si>
  <si>
    <t>6747</t>
  </si>
  <si>
    <t>6751</t>
  </si>
  <si>
    <t>6752</t>
  </si>
  <si>
    <t>6762</t>
  </si>
  <si>
    <t>6767</t>
  </si>
  <si>
    <t>業旺</t>
  </si>
  <si>
    <t>耀登</t>
  </si>
  <si>
    <t>富采</t>
  </si>
  <si>
    <t>尼得科超眾</t>
  </si>
  <si>
    <t>穎崴</t>
  </si>
  <si>
    <t>安普新</t>
  </si>
  <si>
    <t>威鋒電子</t>
  </si>
  <si>
    <t>展碁國際</t>
  </si>
  <si>
    <t>AES-KY</t>
  </si>
  <si>
    <t>揚秦</t>
  </si>
  <si>
    <t>全宇昕</t>
  </si>
  <si>
    <t>威健生技</t>
  </si>
  <si>
    <t>長聖</t>
  </si>
  <si>
    <t>上洋</t>
  </si>
  <si>
    <t>博晟生醫</t>
  </si>
  <si>
    <t>亨泰光</t>
  </si>
  <si>
    <t>智聯服務</t>
  </si>
  <si>
    <t>叡揚</t>
  </si>
  <si>
    <t>達亞</t>
  </si>
  <si>
    <t>台微醫</t>
  </si>
  <si>
    <t>2211</t>
  </si>
  <si>
    <t>6768</t>
  </si>
  <si>
    <t>3357</t>
  </si>
  <si>
    <t>長榮鋼</t>
  </si>
  <si>
    <t>浪凡</t>
  </si>
  <si>
    <t>志強-KY</t>
  </si>
  <si>
    <t>臺慶科</t>
  </si>
  <si>
    <t>2250</t>
  </si>
  <si>
    <t>5236</t>
  </si>
  <si>
    <t>6684</t>
  </si>
  <si>
    <t>6741</t>
  </si>
  <si>
    <t>IKKA-KY</t>
  </si>
  <si>
    <t>倚強科</t>
  </si>
  <si>
    <t>凌陽創新</t>
  </si>
  <si>
    <t>安格</t>
  </si>
  <si>
    <t>91APP*-KY</t>
  </si>
  <si>
    <t>2753</t>
  </si>
  <si>
    <t>4440</t>
  </si>
  <si>
    <t>5222</t>
  </si>
  <si>
    <t>6790</t>
  </si>
  <si>
    <t>6806</t>
  </si>
  <si>
    <t>2947</t>
  </si>
  <si>
    <t>6761</t>
  </si>
  <si>
    <t>6788</t>
  </si>
  <si>
    <t>三洋實業</t>
  </si>
  <si>
    <t>八方雲集</t>
  </si>
  <si>
    <t>宜新實業</t>
  </si>
  <si>
    <t>全訊</t>
  </si>
  <si>
    <t>愛普*</t>
  </si>
  <si>
    <t>永豐實</t>
  </si>
  <si>
    <t>森崴能源</t>
  </si>
  <si>
    <t>振宇五金</t>
  </si>
  <si>
    <t>億杰</t>
  </si>
  <si>
    <t>三一東林</t>
  </si>
  <si>
    <t>樂威科-KY</t>
  </si>
  <si>
    <t>美而快</t>
  </si>
  <si>
    <t>能率</t>
  </si>
  <si>
    <t>新門</t>
  </si>
  <si>
    <t>鉅陞</t>
  </si>
  <si>
    <t>大城地產</t>
  </si>
  <si>
    <t>穩得</t>
  </si>
  <si>
    <t>華景電</t>
  </si>
  <si>
    <t>2945</t>
  </si>
  <si>
    <t>3592</t>
  </si>
  <si>
    <t>4770</t>
  </si>
  <si>
    <t>5244</t>
  </si>
  <si>
    <t>6691</t>
  </si>
  <si>
    <t>6719</t>
  </si>
  <si>
    <t>6770</t>
  </si>
  <si>
    <t>6792</t>
  </si>
  <si>
    <t>8438</t>
  </si>
  <si>
    <t>2756</t>
  </si>
  <si>
    <t>3349</t>
  </si>
  <si>
    <t>4558</t>
  </si>
  <si>
    <t>4923</t>
  </si>
  <si>
    <t>6693</t>
  </si>
  <si>
    <t>6763</t>
  </si>
  <si>
    <t>6804</t>
  </si>
  <si>
    <t>6829</t>
  </si>
  <si>
    <t>台亞</t>
  </si>
  <si>
    <t>昶虹</t>
  </si>
  <si>
    <t>三商家購</t>
  </si>
  <si>
    <t>瑞鼎</t>
  </si>
  <si>
    <t>上品</t>
  </si>
  <si>
    <t>弘凱</t>
  </si>
  <si>
    <t>洋基工程</t>
  </si>
  <si>
    <t>力智</t>
  </si>
  <si>
    <t>力積電</t>
  </si>
  <si>
    <t>詠業</t>
  </si>
  <si>
    <t>昶昕</t>
  </si>
  <si>
    <t>富野</t>
  </si>
  <si>
    <t>聯發國際</t>
  </si>
  <si>
    <t>寶德</t>
  </si>
  <si>
    <t>寶緯</t>
  </si>
  <si>
    <t>力士</t>
  </si>
  <si>
    <t>中連</t>
  </si>
  <si>
    <t>美好證</t>
  </si>
  <si>
    <t>廣閎科</t>
  </si>
  <si>
    <t>綠界科技</t>
  </si>
  <si>
    <t>明係</t>
  </si>
  <si>
    <t>千附精密</t>
  </si>
  <si>
    <t>4583</t>
  </si>
  <si>
    <t>6799</t>
  </si>
  <si>
    <t>6807</t>
  </si>
  <si>
    <t>4768</t>
  </si>
  <si>
    <t>6721</t>
  </si>
  <si>
    <t>6735</t>
  </si>
  <si>
    <t>台灣精銳</t>
  </si>
  <si>
    <t>來頡</t>
  </si>
  <si>
    <t>峰源-KY</t>
  </si>
  <si>
    <t>晶呈科技</t>
  </si>
  <si>
    <t>信實</t>
  </si>
  <si>
    <t>美達科技</t>
  </si>
  <si>
    <t>6550</t>
  </si>
  <si>
    <t>6585</t>
  </si>
  <si>
    <t>6789</t>
  </si>
  <si>
    <t>6796</t>
  </si>
  <si>
    <t>4577</t>
  </si>
  <si>
    <t>5228</t>
  </si>
  <si>
    <t>6546</t>
  </si>
  <si>
    <t>6811</t>
  </si>
  <si>
    <t>6823</t>
  </si>
  <si>
    <t>矽力*-KY</t>
  </si>
  <si>
    <t>北極星藥業-KY</t>
  </si>
  <si>
    <t>鼎基</t>
  </si>
  <si>
    <t>采鈺</t>
  </si>
  <si>
    <t>晉弘</t>
  </si>
  <si>
    <t>富榮綱</t>
  </si>
  <si>
    <t>達航科技</t>
  </si>
  <si>
    <t>鈺鎧</t>
  </si>
  <si>
    <t>正基</t>
  </si>
  <si>
    <t>宏碁資訊</t>
  </si>
  <si>
    <t>濾能</t>
  </si>
  <si>
    <t>邁達特</t>
  </si>
  <si>
    <t>3715</t>
  </si>
  <si>
    <t>6689</t>
  </si>
  <si>
    <t>6695</t>
  </si>
  <si>
    <t>6830</t>
  </si>
  <si>
    <t>6834</t>
  </si>
  <si>
    <t>6835</t>
  </si>
  <si>
    <t>3430</t>
  </si>
  <si>
    <t>4584</t>
  </si>
  <si>
    <t>4951</t>
  </si>
  <si>
    <t>6791</t>
  </si>
  <si>
    <t>6855</t>
  </si>
  <si>
    <t>雋揚</t>
  </si>
  <si>
    <t>立益物流</t>
  </si>
  <si>
    <t>樂事綠能</t>
  </si>
  <si>
    <t>輔信</t>
  </si>
  <si>
    <t>定穎投控</t>
  </si>
  <si>
    <t>伊雲谷</t>
  </si>
  <si>
    <t>芯鼎</t>
  </si>
  <si>
    <t>汎銓</t>
  </si>
  <si>
    <t>天二科技</t>
  </si>
  <si>
    <t>圓裕</t>
  </si>
  <si>
    <t>奇鈦科</t>
  </si>
  <si>
    <t>君帆</t>
  </si>
  <si>
    <t>精拓科</t>
  </si>
  <si>
    <t>聖暉*</t>
  </si>
  <si>
    <t>瑞築</t>
  </si>
  <si>
    <t>朋億*</t>
  </si>
  <si>
    <t>虎門科技</t>
  </si>
  <si>
    <t>數泓科</t>
  </si>
  <si>
    <t>2022Q3毛利率(%)</t>
  </si>
  <si>
    <t>2022Q3營業利益率(%)</t>
  </si>
  <si>
    <t>2022Q3每股稅後盈餘(元)</t>
  </si>
  <si>
    <t>2022Q3公告基本每股盈餘(元)</t>
  </si>
  <si>
    <t>2645</t>
  </si>
  <si>
    <t>3447</t>
  </si>
  <si>
    <t>6753</t>
  </si>
  <si>
    <t>6782</t>
  </si>
  <si>
    <t>6863</t>
  </si>
  <si>
    <t>6517</t>
  </si>
  <si>
    <t>6708</t>
  </si>
  <si>
    <t>6841</t>
  </si>
  <si>
    <t>6843</t>
  </si>
  <si>
    <t>6859</t>
  </si>
  <si>
    <t>6865</t>
  </si>
  <si>
    <t>6874</t>
  </si>
  <si>
    <t>8227</t>
  </si>
  <si>
    <t>長榮航太</t>
  </si>
  <si>
    <t>展達</t>
  </si>
  <si>
    <t>龍德造船</t>
  </si>
  <si>
    <t>視陽</t>
  </si>
  <si>
    <t>永道-KY</t>
  </si>
  <si>
    <t>宏太-KY</t>
  </si>
  <si>
    <t>港建*</t>
  </si>
  <si>
    <t>保勝光學</t>
  </si>
  <si>
    <t>天擎</t>
  </si>
  <si>
    <t>長佳智能</t>
  </si>
  <si>
    <t>進典</t>
  </si>
  <si>
    <t>伯特光</t>
  </si>
  <si>
    <t>偉康科技</t>
  </si>
  <si>
    <t>倍力</t>
  </si>
  <si>
    <t>巨有科技</t>
  </si>
  <si>
    <t>2022Q4毛利率(%)</t>
  </si>
  <si>
    <t>2022Q4營業利益率(%)</t>
  </si>
  <si>
    <t>2022Q4每股稅後盈餘(元)</t>
  </si>
  <si>
    <t>2022公告基本每股盈餘(元)</t>
  </si>
  <si>
    <t>2022Q4公告基本每股盈餘(元)</t>
  </si>
  <si>
    <t>2023指數彙編分類</t>
  </si>
  <si>
    <t>6606</t>
  </si>
  <si>
    <t>6861</t>
  </si>
  <si>
    <t>6840</t>
  </si>
  <si>
    <t>隆銘綠能</t>
  </si>
  <si>
    <t>建德工業</t>
  </si>
  <si>
    <t>睿生光電</t>
  </si>
  <si>
    <t>東研信超</t>
  </si>
  <si>
    <t>毛利率%</t>
    <phoneticPr fontId="2" type="noConversion"/>
  </si>
  <si>
    <t>EPS(元)</t>
    <phoneticPr fontId="2" type="noConversion"/>
  </si>
  <si>
    <t>(千)</t>
    <phoneticPr fontId="2" type="noConversion"/>
  </si>
  <si>
    <t>(億)</t>
    <phoneticPr fontId="2" type="noConversion"/>
  </si>
  <si>
    <t>(元)</t>
    <phoneticPr fontId="2" type="noConversion"/>
  </si>
  <si>
    <t>淨值(元)</t>
    <phoneticPr fontId="2" type="noConversion"/>
  </si>
  <si>
    <t>營收(千)</t>
    <phoneticPr fontId="2" type="noConversion"/>
  </si>
  <si>
    <t>6846</t>
  </si>
  <si>
    <t>綠茵</t>
  </si>
  <si>
    <t>格式：一般排行//代號01,代號02/文字///日期//否//否</t>
    <phoneticPr fontId="2" type="noConversion"/>
  </si>
  <si>
    <t>2023Q1毛利率(%)</t>
  </si>
  <si>
    <t>季IFRS財報(總表).營業利益率(%)/每一期/最近/4/遞增/季//</t>
    <phoneticPr fontId="2" type="noConversion"/>
  </si>
  <si>
    <t>2023Q1營業利益率(%)</t>
  </si>
  <si>
    <t>2023Q1每股稅後盈餘(元)</t>
  </si>
  <si>
    <t>季IFRS財報(損益單季).每股稅後盈餘(元)</t>
  </si>
  <si>
    <t>自訂.季營收淨額億元///////</t>
    <phoneticPr fontId="2" type="noConversion"/>
  </si>
  <si>
    <t>自訂.季營收淨額億元</t>
    <phoneticPr fontId="2" type="noConversion"/>
  </si>
  <si>
    <t>自訂.季營業利益億元///////</t>
    <phoneticPr fontId="2" type="noConversion"/>
  </si>
  <si>
    <t>自訂.季營業利益億元</t>
    <phoneticPr fontId="2" type="noConversion"/>
  </si>
  <si>
    <t>表格欄位/代號種類^=^S^;^週期編號^=^D^;^AllCMenuIDs^=^M520,,M520,M520,M527,,M520,M520,M520,M520,M520^;^是否轉置^=^False^;^檢視方式^=^2^;^AllFields^=^營業收入淨額(千),季營收淨額億元,營收成長率(%),營收季變動率(%),營業利益(千),季營業利益億元,營業利益成長率(%),稅前純益季變動率(%),毛利率(%),營業利益率(%),每股稅後盈餘(元)^;^MainTable^=^^;^ListType^=^^;^SelectDate^=^TOP 1||TOP 1|TOP 1|TOP 1||TOP 1|TOP 1|TOP 4|TOP 4|TOP 4^;^SelectCMenuID^=^M520|M527^;^SelectDate種類^=^1||1|1|1||1|1|1|1|1^;^AllFieldsNO^=^,,,,,,,,,,^;^自訂欄位公式^=^|round(cast([0^0] as real)/100000,2)||||round(cast([4^0] as real)/100000,2)|||||^;^自訂欄位Where條件^=^|(100000&lt;&gt;0)||||(100000&lt;&gt;0)|||||^;^多期數值處理方式^=^1||1|1|1||1|1|1|1|1^;^多欄指定個股方式^=^^;^多欄指定個股^=^^;^多欄指定群組名稱^=^^;^欄位顯示狀態^=^1|1|1|1|1|1|1|1|1|1|1^;^欄位轉換日期方式^=^||||季||||季|季|季^;^欄位排序方式^=^||||||||||^;^欄位採用各期最新^=^||||||||||^;^樣本表系統定義全部代號^=^^;^單項目比較欄位^=^^;^單項目比較欄位編號^=^^;^表格類型^=^</t>
    <phoneticPr fontId="2" type="noConversion"/>
  </si>
  <si>
    <t>2023Q1公告基本每股盈餘(元)</t>
  </si>
  <si>
    <t>格式：一般排行//代號0B08,代號0C08/文字///日期//否//否</t>
    <phoneticPr fontId="2" type="noConversion"/>
  </si>
  <si>
    <t>表格欄位/代號種類^=^S^;^週期編號^=^D^;^AllCMenuIDs^=^M002,M525,M535,M527,M528,M528,M527^;^是否轉置^=^False^;^檢視方式^=^2^;^AllFields^=^總市值(億),每股淨值(元),公告基本每股盈餘(元),營業利益(千),營業利益季變動率(%),營業利益成長率(%),公告基本每股盈餘(元)^;^MainTable^=^^;^ListType^=^^;^SelectDate^=^TOP 1|TOP 1|TOP 1|TOP 1|TOP 1|TOP 1|TOP 4^;^SelectCMenuID^=^M002|M535|M527|M525|M528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季^;^欄位排序方式^=^||||||^;^欄位採用各期最新^=^||||||^;^樣本表系統定義全部代號^=^^;^單項目比較欄位^=^^;^單項目比較欄位編號^=^^;^表格類型^=^</t>
    <phoneticPr fontId="2" type="noConversion"/>
  </si>
  <si>
    <t>產業別</t>
    <phoneticPr fontId="2" type="noConversion"/>
  </si>
  <si>
    <t>6584</t>
  </si>
  <si>
    <t>6821</t>
  </si>
  <si>
    <t>南俊國際</t>
  </si>
  <si>
    <t>聯寶</t>
  </si>
  <si>
    <t>市值(億)</t>
    <phoneticPr fontId="2" type="noConversion"/>
  </si>
  <si>
    <t>4569</t>
  </si>
  <si>
    <t>6657</t>
  </si>
  <si>
    <t>2073</t>
  </si>
  <si>
    <t>6877</t>
  </si>
  <si>
    <t>6895</t>
  </si>
  <si>
    <t>富華新</t>
  </si>
  <si>
    <t>六方科-KY</t>
  </si>
  <si>
    <t>華安</t>
  </si>
  <si>
    <t>雄順</t>
  </si>
  <si>
    <t>博士旺</t>
  </si>
  <si>
    <t>鏵友益</t>
  </si>
  <si>
    <t>宏碩系統</t>
  </si>
  <si>
    <t>2023Q2營業收入淨額(千)</t>
  </si>
  <si>
    <t>2023Q2營收成長率(%)</t>
  </si>
  <si>
    <t>2023Q2營收季變動率(%)</t>
  </si>
  <si>
    <t>2023Q2營業利益(千)</t>
  </si>
  <si>
    <t>2023Q2營業利益成長率(%)</t>
  </si>
  <si>
    <t>2023Q2稅前純益季變動率(%)</t>
  </si>
  <si>
    <t>2023Q2毛利率(%)</t>
  </si>
  <si>
    <t>2023Q2營業利益率(%)</t>
  </si>
  <si>
    <t>2023Q2每股稅後盈餘(元)</t>
  </si>
  <si>
    <t>2023Q2營業毛利(千)</t>
  </si>
  <si>
    <t>2023Q2營業費用(千)</t>
  </si>
  <si>
    <t>2023Q2營業外收入(千)</t>
  </si>
  <si>
    <t>2023Q2營業外支出(千)</t>
  </si>
  <si>
    <t>2023Q2稅前純益(千)</t>
  </si>
  <si>
    <t>2023Q2每股淨值(元)</t>
  </si>
  <si>
    <t>2023Q2營業利益季變動率(%)</t>
  </si>
  <si>
    <t>2023Q2公告基本每股盈餘(元)</t>
  </si>
  <si>
    <t>20230831總市值(億)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</si>
</sst>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0.0_ "/>
    <numFmt numFmtId="178" formatCode="0_ "/>
    <numFmt numFmtId="180" formatCode="0.00_ "/>
    <numFmt numFmtId="185" formatCode="#,##0_ ;[Red]\-#,##0\ "/>
    <numFmt numFmtId="186" formatCode="0.0_ ;[Red]\-0.0\ "/>
    <numFmt numFmtId="188" formatCode="0.00_ ;[Red]\-0.00\ "/>
  </numFmts>
  <fonts count="3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22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23"/>
      <name val="Calibri"/>
      <family val="2"/>
    </font>
    <font>
      <sz val="11"/>
      <color indexed="23"/>
      <name val="Calibri"/>
      <family val="2"/>
    </font>
    <font>
      <sz val="11"/>
      <name val="Calibri"/>
      <family val="2"/>
    </font>
    <font>
      <sz val="11"/>
      <color indexed="22"/>
      <name val="Calibri"/>
      <family val="2"/>
    </font>
    <font>
      <sz val="10"/>
      <color indexed="8"/>
      <name val="新細明體"/>
      <family val="1"/>
      <charset val="136"/>
    </font>
    <font>
      <sz val="10"/>
      <color indexed="6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7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0"/>
      <color indexed="52"/>
      <name val="新細明體"/>
      <family val="1"/>
      <charset val="136"/>
    </font>
    <font>
      <sz val="10"/>
      <color indexed="52"/>
      <name val="新細明體"/>
      <family val="1"/>
      <charset val="136"/>
    </font>
    <font>
      <sz val="8"/>
      <name val="Arial"/>
      <family val="2"/>
    </font>
    <font>
      <i/>
      <sz val="10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color indexed="62"/>
      <name val="新細明體"/>
      <family val="1"/>
      <charset val="136"/>
    </font>
    <font>
      <b/>
      <sz val="10"/>
      <color indexed="63"/>
      <name val="新細明體"/>
      <family val="1"/>
      <charset val="136"/>
    </font>
    <font>
      <b/>
      <sz val="10"/>
      <color indexed="9"/>
      <name val="新細明體"/>
      <family val="1"/>
      <charset val="136"/>
    </font>
    <font>
      <sz val="10"/>
      <color indexed="20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55"/>
      <name val="Calibri"/>
      <family val="2"/>
    </font>
    <font>
      <sz val="10"/>
      <color indexed="23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23"/>
      </bottom>
      <diagonal/>
    </border>
    <border>
      <left style="thin">
        <color indexed="64"/>
      </left>
      <right/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64"/>
      </right>
      <top/>
      <bottom style="dotted">
        <color indexed="23"/>
      </bottom>
      <diagonal/>
    </border>
    <border>
      <left style="thin">
        <color indexed="64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64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1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2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0" applyNumberFormat="1" applyFont="1" applyBorder="1">
      <alignment vertical="center"/>
    </xf>
    <xf numFmtId="0" fontId="9" fillId="0" borderId="0" xfId="0" applyFont="1" applyBorder="1">
      <alignment vertical="center"/>
    </xf>
    <xf numFmtId="178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24" borderId="0" xfId="0" applyFont="1" applyFill="1">
      <alignment vertical="center"/>
    </xf>
    <xf numFmtId="0" fontId="4" fillId="24" borderId="0" xfId="0" applyNumberFormat="1" applyFont="1" applyFill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>
      <alignment vertical="center"/>
    </xf>
    <xf numFmtId="0" fontId="4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  <xf numFmtId="0" fontId="4" fillId="0" borderId="0" xfId="0" applyNumberFormat="1" applyFont="1" applyFill="1">
      <alignment vertical="center"/>
    </xf>
    <xf numFmtId="0" fontId="7" fillId="0" borderId="0" xfId="0" applyFont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180" fontId="4" fillId="0" borderId="0" xfId="0" applyNumberFormat="1" applyFont="1" applyFill="1" applyBorder="1" applyAlignment="1">
      <alignment horizontal="center" vertical="center"/>
    </xf>
    <xf numFmtId="180" fontId="4" fillId="0" borderId="1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80" fontId="4" fillId="0" borderId="11" xfId="0" applyNumberFormat="1" applyFont="1" applyBorder="1" applyAlignment="1">
      <alignment horizontal="center" vertical="center"/>
    </xf>
    <xf numFmtId="180" fontId="4" fillId="0" borderId="0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8" fontId="31" fillId="0" borderId="11" xfId="0" applyNumberFormat="1" applyFont="1" applyBorder="1" applyAlignment="1">
      <alignment horizontal="center" vertical="center"/>
    </xf>
    <xf numFmtId="178" fontId="31" fillId="0" borderId="0" xfId="0" applyNumberFormat="1" applyFont="1" applyBorder="1" applyAlignment="1">
      <alignment horizontal="center" vertical="center"/>
    </xf>
    <xf numFmtId="178" fontId="31" fillId="0" borderId="10" xfId="0" applyNumberFormat="1" applyFont="1" applyBorder="1" applyAlignment="1">
      <alignment horizontal="center" vertical="center"/>
    </xf>
    <xf numFmtId="0" fontId="31" fillId="0" borderId="10" xfId="0" applyNumberFormat="1" applyFont="1" applyBorder="1" applyAlignment="1">
      <alignment horizontal="center" vertical="center"/>
    </xf>
    <xf numFmtId="0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80" fontId="33" fillId="0" borderId="0" xfId="0" applyNumberFormat="1" applyFont="1" applyFill="1" applyBorder="1" applyAlignment="1">
      <alignment horizontal="center" vertical="center"/>
    </xf>
    <xf numFmtId="49" fontId="33" fillId="0" borderId="11" xfId="0" applyNumberFormat="1" applyFont="1" applyFill="1" applyBorder="1" applyAlignment="1">
      <alignment horizontal="center" vertical="center"/>
    </xf>
    <xf numFmtId="178" fontId="33" fillId="0" borderId="11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horizontal="center" vertical="center"/>
    </xf>
    <xf numFmtId="176" fontId="33" fillId="0" borderId="10" xfId="0" applyNumberFormat="1" applyFont="1" applyFill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/>
    </xf>
    <xf numFmtId="186" fontId="33" fillId="0" borderId="0" xfId="0" applyNumberFormat="1" applyFont="1" applyFill="1" applyBorder="1" applyAlignment="1">
      <alignment horizontal="center" vertical="center"/>
    </xf>
    <xf numFmtId="180" fontId="33" fillId="0" borderId="11" xfId="0" applyNumberFormat="1" applyFont="1" applyFill="1" applyBorder="1" applyAlignment="1">
      <alignment horizontal="center" vertical="center"/>
    </xf>
    <xf numFmtId="180" fontId="33" fillId="0" borderId="10" xfId="0" applyNumberFormat="1" applyFont="1" applyFill="1" applyBorder="1" applyAlignment="1">
      <alignment horizontal="center" vertical="center"/>
    </xf>
    <xf numFmtId="49" fontId="33" fillId="0" borderId="11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78" fontId="33" fillId="0" borderId="11" xfId="0" applyNumberFormat="1" applyFont="1" applyBorder="1" applyAlignment="1">
      <alignment horizontal="center" vertical="center"/>
    </xf>
    <xf numFmtId="176" fontId="33" fillId="0" borderId="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8" fontId="33" fillId="0" borderId="0" xfId="0" applyNumberFormat="1" applyFont="1" applyBorder="1" applyAlignment="1">
      <alignment horizontal="center" vertical="center"/>
    </xf>
    <xf numFmtId="186" fontId="33" fillId="0" borderId="0" xfId="0" applyNumberFormat="1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180" fontId="33" fillId="0" borderId="11" xfId="0" applyNumberFormat="1" applyFont="1" applyBorder="1" applyAlignment="1">
      <alignment horizontal="center" vertical="center"/>
    </xf>
    <xf numFmtId="180" fontId="33" fillId="0" borderId="0" xfId="0" applyNumberFormat="1" applyFont="1" applyBorder="1" applyAlignment="1">
      <alignment horizontal="center" vertical="center"/>
    </xf>
    <xf numFmtId="180" fontId="33" fillId="0" borderId="1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3" fillId="0" borderId="12" xfId="0" applyNumberFormat="1" applyFont="1" applyFill="1" applyBorder="1" applyAlignment="1">
      <alignment horizontal="center" vertical="center"/>
    </xf>
    <xf numFmtId="178" fontId="33" fillId="0" borderId="12" xfId="0" applyNumberFormat="1" applyFont="1" applyFill="1" applyBorder="1" applyAlignment="1">
      <alignment horizontal="center" vertical="center"/>
    </xf>
    <xf numFmtId="178" fontId="33" fillId="0" borderId="13" xfId="0" applyNumberFormat="1" applyFont="1" applyFill="1" applyBorder="1" applyAlignment="1">
      <alignment horizontal="center" vertical="center"/>
    </xf>
    <xf numFmtId="186" fontId="33" fillId="0" borderId="13" xfId="0" applyNumberFormat="1" applyFont="1" applyFill="1" applyBorder="1" applyAlignment="1">
      <alignment horizontal="center" vertical="center"/>
    </xf>
    <xf numFmtId="178" fontId="33" fillId="0" borderId="14" xfId="0" applyNumberFormat="1" applyFont="1" applyFill="1" applyBorder="1" applyAlignment="1">
      <alignment horizontal="center" vertical="center"/>
    </xf>
    <xf numFmtId="178" fontId="33" fillId="0" borderId="15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78" fontId="33" fillId="0" borderId="10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1" xfId="0" applyNumberFormat="1" applyFont="1" applyBorder="1" applyAlignment="1">
      <alignment horizontal="center" vertical="center"/>
    </xf>
    <xf numFmtId="3" fontId="31" fillId="0" borderId="0" xfId="19" applyNumberFormat="1" applyFont="1" applyAlignment="1">
      <alignment horizontal="center" vertical="center"/>
    </xf>
    <xf numFmtId="4" fontId="31" fillId="0" borderId="0" xfId="19" applyNumberFormat="1" applyFont="1" applyAlignment="1">
      <alignment horizontal="center" vertical="center"/>
    </xf>
    <xf numFmtId="3" fontId="33" fillId="0" borderId="0" xfId="19" applyNumberFormat="1" applyFont="1" applyAlignment="1">
      <alignment horizontal="center" vertical="center"/>
    </xf>
    <xf numFmtId="4" fontId="33" fillId="0" borderId="0" xfId="19" applyNumberFormat="1" applyFont="1" applyAlignment="1">
      <alignment horizontal="center" vertical="center"/>
    </xf>
    <xf numFmtId="0" fontId="4" fillId="25" borderId="0" xfId="0" applyNumberFormat="1" applyFont="1" applyFill="1">
      <alignment vertical="center"/>
    </xf>
    <xf numFmtId="0" fontId="4" fillId="25" borderId="0" xfId="0" applyFont="1" applyFill="1">
      <alignment vertical="center"/>
    </xf>
    <xf numFmtId="0" fontId="33" fillId="25" borderId="0" xfId="0" applyFont="1" applyFill="1" applyBorder="1" applyAlignment="1">
      <alignment horizontal="center" vertical="center"/>
    </xf>
    <xf numFmtId="178" fontId="33" fillId="25" borderId="0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178" fontId="33" fillId="25" borderId="16" xfId="0" applyNumberFormat="1" applyFont="1" applyFill="1" applyBorder="1" applyAlignment="1">
      <alignment horizontal="center" vertical="center"/>
    </xf>
    <xf numFmtId="3" fontId="33" fillId="25" borderId="16" xfId="19" applyNumberFormat="1" applyFont="1" applyFill="1" applyBorder="1" applyAlignment="1">
      <alignment horizontal="center" vertical="center"/>
    </xf>
    <xf numFmtId="0" fontId="32" fillId="25" borderId="17" xfId="0" applyFont="1" applyFill="1" applyBorder="1" applyAlignment="1">
      <alignment horizontal="center" vertical="center"/>
    </xf>
    <xf numFmtId="3" fontId="32" fillId="25" borderId="18" xfId="19" applyNumberFormat="1" applyFont="1" applyFill="1" applyBorder="1" applyAlignment="1">
      <alignment horizontal="center" vertical="center"/>
    </xf>
    <xf numFmtId="3" fontId="32" fillId="25" borderId="19" xfId="19" applyNumberFormat="1" applyFont="1" applyFill="1" applyBorder="1" applyAlignment="1">
      <alignment horizontal="center" vertical="center"/>
    </xf>
    <xf numFmtId="0" fontId="4" fillId="25" borderId="0" xfId="0" applyFont="1" applyFill="1" applyBorder="1" applyAlignment="1">
      <alignment horizontal="center" vertical="center"/>
    </xf>
    <xf numFmtId="0" fontId="4" fillId="25" borderId="16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178" fontId="31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3" fillId="25" borderId="0" xfId="0" applyNumberFormat="1" applyFont="1" applyFill="1" applyBorder="1" applyAlignment="1">
      <alignment horizontal="center" vertical="center"/>
    </xf>
    <xf numFmtId="0" fontId="33" fillId="25" borderId="10" xfId="0" applyFont="1" applyFill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25" borderId="0" xfId="0" applyNumberFormat="1" applyFont="1" applyFill="1" applyAlignment="1">
      <alignment horizontal="center" vertical="center"/>
    </xf>
    <xf numFmtId="0" fontId="33" fillId="25" borderId="10" xfId="0" applyNumberFormat="1" applyFont="1" applyFill="1" applyBorder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0" fontId="33" fillId="25" borderId="16" xfId="0" applyNumberFormat="1" applyFont="1" applyFill="1" applyBorder="1" applyAlignment="1">
      <alignment horizontal="center" vertical="center"/>
    </xf>
    <xf numFmtId="0" fontId="33" fillId="25" borderId="19" xfId="0" applyNumberFormat="1" applyFont="1" applyFill="1" applyBorder="1" applyAlignment="1">
      <alignment horizontal="center" vertical="center"/>
    </xf>
    <xf numFmtId="185" fontId="33" fillId="0" borderId="10" xfId="0" applyNumberFormat="1" applyFont="1" applyFill="1" applyBorder="1" applyAlignment="1">
      <alignment horizontal="center" vertical="center"/>
    </xf>
    <xf numFmtId="185" fontId="33" fillId="0" borderId="20" xfId="0" applyNumberFormat="1" applyFont="1" applyFill="1" applyBorder="1" applyAlignment="1">
      <alignment horizontal="center" vertical="center"/>
    </xf>
    <xf numFmtId="49" fontId="33" fillId="0" borderId="21" xfId="0" applyNumberFormat="1" applyFont="1" applyFill="1" applyBorder="1" applyAlignment="1">
      <alignment horizontal="center" vertical="center"/>
    </xf>
    <xf numFmtId="185" fontId="33" fillId="0" borderId="22" xfId="0" applyNumberFormat="1" applyFont="1" applyFill="1" applyBorder="1" applyAlignment="1">
      <alignment horizontal="center" vertical="center"/>
    </xf>
    <xf numFmtId="49" fontId="33" fillId="0" borderId="23" xfId="0" applyNumberFormat="1" applyFont="1" applyFill="1" applyBorder="1" applyAlignment="1">
      <alignment horizontal="center" vertical="center"/>
    </xf>
    <xf numFmtId="185" fontId="33" fillId="0" borderId="24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0" fontId="32" fillId="25" borderId="16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24" borderId="0" xfId="0" applyNumberFormat="1" applyFont="1" applyFill="1" applyAlignment="1">
      <alignment vertical="center"/>
    </xf>
    <xf numFmtId="0" fontId="4" fillId="24" borderId="0" xfId="0" applyFont="1" applyFill="1" applyAlignment="1">
      <alignment vertical="center"/>
    </xf>
    <xf numFmtId="186" fontId="33" fillId="0" borderId="10" xfId="0" applyNumberFormat="1" applyFont="1" applyFill="1" applyBorder="1" applyAlignment="1">
      <alignment horizontal="center" vertical="center"/>
    </xf>
    <xf numFmtId="186" fontId="33" fillId="0" borderId="10" xfId="0" applyNumberFormat="1" applyFont="1" applyBorder="1" applyAlignment="1">
      <alignment horizontal="center" vertical="center"/>
    </xf>
    <xf numFmtId="186" fontId="33" fillId="0" borderId="20" xfId="0" applyNumberFormat="1" applyFont="1" applyFill="1" applyBorder="1" applyAlignment="1">
      <alignment horizontal="center" vertical="center"/>
    </xf>
    <xf numFmtId="186" fontId="33" fillId="0" borderId="25" xfId="0" applyNumberFormat="1" applyFont="1" applyFill="1" applyBorder="1" applyAlignment="1">
      <alignment horizontal="center" vertical="center"/>
    </xf>
    <xf numFmtId="186" fontId="33" fillId="0" borderId="22" xfId="0" applyNumberFormat="1" applyFont="1" applyFill="1" applyBorder="1" applyAlignment="1">
      <alignment horizontal="center" vertical="center"/>
    </xf>
    <xf numFmtId="186" fontId="33" fillId="0" borderId="26" xfId="0" applyNumberFormat="1" applyFont="1" applyFill="1" applyBorder="1" applyAlignment="1">
      <alignment horizontal="center" vertical="center"/>
    </xf>
    <xf numFmtId="186" fontId="33" fillId="0" borderId="24" xfId="0" applyNumberFormat="1" applyFont="1" applyFill="1" applyBorder="1" applyAlignment="1">
      <alignment horizontal="center" vertical="center"/>
    </xf>
    <xf numFmtId="186" fontId="33" fillId="0" borderId="11" xfId="0" applyNumberFormat="1" applyFont="1" applyFill="1" applyBorder="1" applyAlignment="1">
      <alignment horizontal="center" vertical="center"/>
    </xf>
    <xf numFmtId="186" fontId="33" fillId="0" borderId="11" xfId="0" applyNumberFormat="1" applyFont="1" applyBorder="1" applyAlignment="1">
      <alignment horizontal="center" vertical="center"/>
    </xf>
    <xf numFmtId="186" fontId="33" fillId="0" borderId="12" xfId="0" applyNumberFormat="1" applyFont="1" applyFill="1" applyBorder="1" applyAlignment="1">
      <alignment horizontal="center" vertical="center"/>
    </xf>
    <xf numFmtId="186" fontId="33" fillId="0" borderId="21" xfId="0" applyNumberFormat="1" applyFont="1" applyFill="1" applyBorder="1" applyAlignment="1">
      <alignment horizontal="center" vertical="center"/>
    </xf>
    <xf numFmtId="186" fontId="33" fillId="0" borderId="27" xfId="0" applyNumberFormat="1" applyFont="1" applyFill="1" applyBorder="1" applyAlignment="1">
      <alignment horizontal="center" vertical="center"/>
    </xf>
    <xf numFmtId="186" fontId="33" fillId="0" borderId="23" xfId="0" applyNumberFormat="1" applyFont="1" applyFill="1" applyBorder="1" applyAlignment="1">
      <alignment horizontal="center" vertical="center"/>
    </xf>
    <xf numFmtId="186" fontId="33" fillId="0" borderId="28" xfId="0" applyNumberFormat="1" applyFont="1" applyFill="1" applyBorder="1" applyAlignment="1">
      <alignment horizontal="center" vertical="center"/>
    </xf>
    <xf numFmtId="188" fontId="33" fillId="0" borderId="11" xfId="0" applyNumberFormat="1" applyFont="1" applyFill="1" applyBorder="1" applyAlignment="1">
      <alignment horizontal="center" vertical="center"/>
    </xf>
    <xf numFmtId="188" fontId="33" fillId="0" borderId="0" xfId="0" applyNumberFormat="1" applyFont="1" applyFill="1" applyBorder="1" applyAlignment="1">
      <alignment horizontal="center" vertical="center"/>
    </xf>
    <xf numFmtId="188" fontId="33" fillId="0" borderId="10" xfId="0" applyNumberFormat="1" applyFont="1" applyFill="1" applyBorder="1" applyAlignment="1">
      <alignment horizontal="center" vertical="center"/>
    </xf>
    <xf numFmtId="188" fontId="33" fillId="0" borderId="11" xfId="0" applyNumberFormat="1" applyFont="1" applyBorder="1" applyAlignment="1">
      <alignment horizontal="center" vertical="center"/>
    </xf>
    <xf numFmtId="188" fontId="33" fillId="0" borderId="0" xfId="0" applyNumberFormat="1" applyFont="1" applyBorder="1" applyAlignment="1">
      <alignment horizontal="center" vertical="center"/>
    </xf>
    <xf numFmtId="188" fontId="33" fillId="0" borderId="10" xfId="0" applyNumberFormat="1" applyFont="1" applyBorder="1" applyAlignment="1">
      <alignment horizontal="center" vertical="center"/>
    </xf>
    <xf numFmtId="188" fontId="33" fillId="0" borderId="12" xfId="0" applyNumberFormat="1" applyFont="1" applyFill="1" applyBorder="1" applyAlignment="1">
      <alignment horizontal="center" vertical="center"/>
    </xf>
    <xf numFmtId="188" fontId="33" fillId="0" borderId="13" xfId="0" applyNumberFormat="1" applyFont="1" applyFill="1" applyBorder="1" applyAlignment="1">
      <alignment horizontal="center" vertical="center"/>
    </xf>
    <xf numFmtId="188" fontId="33" fillId="0" borderId="20" xfId="0" applyNumberFormat="1" applyFont="1" applyFill="1" applyBorder="1" applyAlignment="1">
      <alignment horizontal="center" vertical="center"/>
    </xf>
    <xf numFmtId="188" fontId="33" fillId="0" borderId="21" xfId="0" applyNumberFormat="1" applyFont="1" applyFill="1" applyBorder="1" applyAlignment="1">
      <alignment horizontal="center" vertical="center"/>
    </xf>
    <xf numFmtId="188" fontId="33" fillId="0" borderId="27" xfId="0" applyNumberFormat="1" applyFont="1" applyFill="1" applyBorder="1" applyAlignment="1">
      <alignment horizontal="center" vertical="center"/>
    </xf>
    <xf numFmtId="188" fontId="33" fillId="0" borderId="22" xfId="0" applyNumberFormat="1" applyFont="1" applyFill="1" applyBorder="1" applyAlignment="1">
      <alignment horizontal="center" vertical="center"/>
    </xf>
    <xf numFmtId="188" fontId="33" fillId="0" borderId="23" xfId="0" applyNumberFormat="1" applyFont="1" applyFill="1" applyBorder="1" applyAlignment="1">
      <alignment horizontal="center" vertical="center"/>
    </xf>
    <xf numFmtId="188" fontId="33" fillId="0" borderId="28" xfId="0" applyNumberFormat="1" applyFont="1" applyFill="1" applyBorder="1" applyAlignment="1">
      <alignment horizontal="center" vertical="center"/>
    </xf>
    <xf numFmtId="188" fontId="33" fillId="0" borderId="24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33" fillId="25" borderId="19" xfId="0" applyFont="1" applyFill="1" applyBorder="1" applyAlignment="1">
      <alignment horizontal="center" vertical="center"/>
    </xf>
    <xf numFmtId="4" fontId="33" fillId="25" borderId="16" xfId="19" applyNumberFormat="1" applyFont="1" applyFill="1" applyBorder="1" applyAlignment="1">
      <alignment horizontal="center" vertical="center"/>
    </xf>
    <xf numFmtId="0" fontId="33" fillId="25" borderId="29" xfId="0" applyFont="1" applyFill="1" applyBorder="1" applyAlignment="1">
      <alignment horizontal="center" vertical="center"/>
    </xf>
    <xf numFmtId="178" fontId="33" fillId="25" borderId="16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0" fontId="33" fillId="25" borderId="16" xfId="0" applyNumberFormat="1" applyFont="1" applyFill="1" applyBorder="1" applyAlignment="1">
      <alignment horizontal="center" vertical="center"/>
    </xf>
  </cellXfs>
  <cellStyles count="45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好_Sheet1" xfId="23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壞_Sheet1" xfId="43"/>
    <cellStyle name="警告文字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Y1820"/>
  <sheetViews>
    <sheetView tabSelected="1" zoomScaleNormal="100" workbookViewId="0">
      <pane xSplit="2" ySplit="5" topLeftCell="D6" activePane="bottomRight" state="frozen"/>
      <selection pane="topRight" activeCell="D1" sqref="D1"/>
      <selection pane="bottomLeft" activeCell="A6" sqref="A6"/>
      <selection pane="bottomRight" activeCell="A3" sqref="A2:IV3"/>
    </sheetView>
  </sheetViews>
  <sheetFormatPr defaultRowHeight="13.5"/>
  <cols>
    <col min="1" max="1" width="8" style="86" customWidth="1"/>
    <col min="2" max="2" width="8.125" style="118" customWidth="1"/>
    <col min="3" max="3" width="12.125" style="68" hidden="1" customWidth="1"/>
    <col min="4" max="4" width="9.625" style="71" customWidth="1"/>
    <col min="5" max="5" width="9.5" style="71" customWidth="1"/>
    <col min="6" max="6" width="8.125" style="85" customWidth="1"/>
    <col min="7" max="7" width="10.875" style="71" hidden="1" customWidth="1"/>
    <col min="8" max="8" width="7.625" style="71" customWidth="1"/>
    <col min="9" max="9" width="9.375" style="71" customWidth="1"/>
    <col min="10" max="10" width="7.625" style="71" customWidth="1"/>
    <col min="11" max="11" width="7.625" style="68" customWidth="1"/>
    <col min="12" max="13" width="7.625" style="71" customWidth="1"/>
    <col min="14" max="14" width="7.625" style="73" customWidth="1"/>
    <col min="15" max="15" width="9.125" style="87" customWidth="1"/>
    <col min="16" max="17" width="9.125" style="71" customWidth="1"/>
    <col min="18" max="18" width="9.125" style="85" customWidth="1"/>
    <col min="19" max="19" width="7.625" style="86" customWidth="1"/>
    <col min="20" max="21" width="7.625" style="67" customWidth="1"/>
    <col min="22" max="22" width="7.625" style="73" customWidth="1"/>
    <col min="23" max="23" width="9" style="2"/>
    <col min="24" max="24" width="9" style="3"/>
    <col min="25" max="25" width="9" style="2"/>
    <col min="26" max="16384" width="9" style="3"/>
  </cols>
  <sheetData>
    <row r="1" spans="1:25" s="1" customFormat="1" hidden="1">
      <c r="A1" s="55" t="s">
        <v>3731</v>
      </c>
      <c r="B1" s="109" t="s">
        <v>3741</v>
      </c>
      <c r="C1" s="50" t="s">
        <v>3204</v>
      </c>
      <c r="D1" s="51" t="s">
        <v>3737</v>
      </c>
      <c r="E1" s="51" t="s">
        <v>3205</v>
      </c>
      <c r="F1" s="52" t="s">
        <v>3206</v>
      </c>
      <c r="G1" s="51" t="s">
        <v>3210</v>
      </c>
      <c r="H1" s="51" t="s">
        <v>3739</v>
      </c>
      <c r="I1" s="51" t="s">
        <v>3207</v>
      </c>
      <c r="J1" s="51" t="s">
        <v>3208</v>
      </c>
      <c r="K1" s="50" t="s">
        <v>3211</v>
      </c>
      <c r="L1" s="51" t="s">
        <v>3212</v>
      </c>
      <c r="M1" s="51" t="s">
        <v>3212</v>
      </c>
      <c r="N1" s="53" t="s">
        <v>3212</v>
      </c>
      <c r="O1" s="54" t="s">
        <v>3733</v>
      </c>
      <c r="P1" s="51" t="s">
        <v>3213</v>
      </c>
      <c r="Q1" s="51" t="s">
        <v>3213</v>
      </c>
      <c r="R1" s="52" t="s">
        <v>3213</v>
      </c>
      <c r="S1" s="55" t="s">
        <v>3214</v>
      </c>
      <c r="T1" s="56" t="s">
        <v>3215</v>
      </c>
      <c r="U1" s="56" t="s">
        <v>3215</v>
      </c>
      <c r="V1" s="53" t="s">
        <v>3215</v>
      </c>
      <c r="W1" s="2"/>
      <c r="X1" s="22" t="s">
        <v>3736</v>
      </c>
      <c r="Y1" s="2"/>
    </row>
    <row r="2" spans="1:25" s="1" customFormat="1" hidden="1">
      <c r="A2" s="55" t="s">
        <v>3198</v>
      </c>
      <c r="B2" s="109" t="s">
        <v>3200</v>
      </c>
      <c r="C2" s="50"/>
      <c r="D2" s="51"/>
      <c r="E2" s="51"/>
      <c r="F2" s="52"/>
      <c r="G2" s="51"/>
      <c r="H2" s="51"/>
      <c r="I2" s="51"/>
      <c r="J2" s="51"/>
      <c r="K2" s="50"/>
      <c r="L2" s="51"/>
      <c r="M2" s="51"/>
      <c r="N2" s="53"/>
      <c r="O2" s="54"/>
      <c r="P2" s="51"/>
      <c r="Q2" s="51"/>
      <c r="R2" s="52"/>
      <c r="S2" s="55"/>
      <c r="T2" s="56"/>
      <c r="U2" s="56"/>
      <c r="V2" s="53"/>
      <c r="W2" s="2"/>
      <c r="X2" s="22"/>
      <c r="Y2" s="2"/>
    </row>
    <row r="3" spans="1:25" s="1" customFormat="1" hidden="1">
      <c r="A3" s="55" t="s">
        <v>3199</v>
      </c>
      <c r="B3" s="109" t="s">
        <v>3201</v>
      </c>
      <c r="C3" s="50" t="s">
        <v>3763</v>
      </c>
      <c r="D3" s="51" t="s">
        <v>3738</v>
      </c>
      <c r="E3" s="51" t="s">
        <v>3764</v>
      </c>
      <c r="F3" s="52" t="s">
        <v>3765</v>
      </c>
      <c r="G3" s="51" t="s">
        <v>3766</v>
      </c>
      <c r="H3" s="51" t="s">
        <v>3740</v>
      </c>
      <c r="I3" s="51" t="s">
        <v>3767</v>
      </c>
      <c r="J3" s="51" t="s">
        <v>3768</v>
      </c>
      <c r="K3" s="50" t="s">
        <v>3677</v>
      </c>
      <c r="L3" s="51" t="s">
        <v>3709</v>
      </c>
      <c r="M3" s="51" t="s">
        <v>3732</v>
      </c>
      <c r="N3" s="53" t="s">
        <v>3769</v>
      </c>
      <c r="O3" s="54" t="s">
        <v>3678</v>
      </c>
      <c r="P3" s="51" t="s">
        <v>3710</v>
      </c>
      <c r="Q3" s="51" t="s">
        <v>3734</v>
      </c>
      <c r="R3" s="52" t="s">
        <v>3770</v>
      </c>
      <c r="S3" s="55" t="s">
        <v>3679</v>
      </c>
      <c r="T3" s="56" t="s">
        <v>3711</v>
      </c>
      <c r="U3" s="56" t="s">
        <v>3735</v>
      </c>
      <c r="V3" s="53" t="s">
        <v>3771</v>
      </c>
      <c r="W3" s="135"/>
      <c r="X3" s="134"/>
      <c r="Y3" s="2"/>
    </row>
    <row r="4" spans="1:25" s="93" customFormat="1" ht="29.25" customHeight="1">
      <c r="A4" s="176" t="str">
        <f>MID(C3,1,4) &amp; "/"  &amp; MID(C3,5,2)</f>
        <v>2023/Q2</v>
      </c>
      <c r="B4" s="176"/>
      <c r="C4" s="175" t="s">
        <v>12</v>
      </c>
      <c r="D4" s="175"/>
      <c r="E4" s="176"/>
      <c r="F4" s="176"/>
      <c r="G4" s="175" t="s">
        <v>11</v>
      </c>
      <c r="H4" s="175"/>
      <c r="I4" s="176"/>
      <c r="J4" s="176"/>
      <c r="K4" s="175" t="s">
        <v>3722</v>
      </c>
      <c r="L4" s="176"/>
      <c r="M4" s="176"/>
      <c r="N4" s="176"/>
      <c r="O4" s="177" t="s">
        <v>3310</v>
      </c>
      <c r="P4" s="176"/>
      <c r="Q4" s="176"/>
      <c r="R4" s="176"/>
      <c r="S4" s="175" t="s">
        <v>3723</v>
      </c>
      <c r="T4" s="176"/>
      <c r="U4" s="176"/>
      <c r="V4" s="176"/>
      <c r="W4" s="92"/>
      <c r="Y4" s="92"/>
    </row>
    <row r="5" spans="1:25" s="93" customFormat="1" ht="30.75" customHeight="1">
      <c r="A5" s="132" t="s">
        <v>3202</v>
      </c>
      <c r="B5" s="132" t="s">
        <v>3203</v>
      </c>
      <c r="C5" s="97" t="s">
        <v>3724</v>
      </c>
      <c r="D5" s="97" t="s">
        <v>3725</v>
      </c>
      <c r="E5" s="97" t="s">
        <v>8</v>
      </c>
      <c r="F5" s="97" t="s">
        <v>5</v>
      </c>
      <c r="G5" s="97" t="s">
        <v>3724</v>
      </c>
      <c r="H5" s="97" t="s">
        <v>3725</v>
      </c>
      <c r="I5" s="97" t="s">
        <v>8</v>
      </c>
      <c r="J5" s="97" t="s">
        <v>5</v>
      </c>
      <c r="K5" s="97" t="str">
        <f t="shared" ref="K5:V5" si="0">MID(K3,1,4) &amp; "/"  &amp; MID(K3,5,2)</f>
        <v>2022/Q3</v>
      </c>
      <c r="L5" s="97" t="str">
        <f t="shared" si="0"/>
        <v>2022/Q4</v>
      </c>
      <c r="M5" s="97" t="str">
        <f t="shared" si="0"/>
        <v>2023/Q1</v>
      </c>
      <c r="N5" s="97" t="str">
        <f t="shared" si="0"/>
        <v>2023/Q2</v>
      </c>
      <c r="O5" s="97" t="str">
        <f t="shared" si="0"/>
        <v>2022/Q3</v>
      </c>
      <c r="P5" s="97" t="str">
        <f t="shared" si="0"/>
        <v>2022/Q4</v>
      </c>
      <c r="Q5" s="97" t="str">
        <f t="shared" si="0"/>
        <v>2023/Q1</v>
      </c>
      <c r="R5" s="97" t="str">
        <f t="shared" si="0"/>
        <v>2023/Q2</v>
      </c>
      <c r="S5" s="97" t="str">
        <f t="shared" si="0"/>
        <v>2022/Q3</v>
      </c>
      <c r="T5" s="97" t="str">
        <f t="shared" si="0"/>
        <v>2022/Q4</v>
      </c>
      <c r="U5" s="97" t="str">
        <f t="shared" si="0"/>
        <v>2023/Q1</v>
      </c>
      <c r="V5" s="97" t="str">
        <f t="shared" si="0"/>
        <v>2023/Q2</v>
      </c>
      <c r="W5" s="92"/>
      <c r="Y5" s="92"/>
    </row>
    <row r="6" spans="1:25">
      <c r="A6" s="58" t="s">
        <v>125</v>
      </c>
      <c r="B6" s="126" t="s">
        <v>1628</v>
      </c>
      <c r="C6" s="59">
        <v>27668242</v>
      </c>
      <c r="D6" s="57">
        <f>C6/100000</f>
        <v>276.68241999999998</v>
      </c>
      <c r="E6" s="63">
        <v>9.89</v>
      </c>
      <c r="F6" s="139">
        <v>5.22</v>
      </c>
      <c r="G6" s="62">
        <v>3368248</v>
      </c>
      <c r="H6" s="57">
        <f>G6/100000</f>
        <v>33.682479999999998</v>
      </c>
      <c r="I6" s="63"/>
      <c r="J6" s="63">
        <v>290.43</v>
      </c>
      <c r="K6" s="146">
        <v>8.24</v>
      </c>
      <c r="L6" s="63">
        <v>14.95</v>
      </c>
      <c r="M6" s="63">
        <v>9.39</v>
      </c>
      <c r="N6" s="139">
        <v>21.63</v>
      </c>
      <c r="O6" s="146">
        <v>2.02</v>
      </c>
      <c r="P6" s="63">
        <v>6.74</v>
      </c>
      <c r="Q6" s="63">
        <v>0.63</v>
      </c>
      <c r="R6" s="139">
        <v>12.17</v>
      </c>
      <c r="S6" s="153">
        <v>0.21</v>
      </c>
      <c r="T6" s="154">
        <v>0.34</v>
      </c>
      <c r="U6" s="154">
        <v>0.19</v>
      </c>
      <c r="V6" s="155">
        <v>0.48</v>
      </c>
      <c r="W6" s="135"/>
      <c r="X6" s="136"/>
    </row>
    <row r="7" spans="1:25">
      <c r="A7" s="58" t="s">
        <v>126</v>
      </c>
      <c r="B7" s="126" t="s">
        <v>1629</v>
      </c>
      <c r="C7" s="59">
        <v>21136474</v>
      </c>
      <c r="D7" s="57">
        <f t="shared" ref="D7:D70" si="1">C7/100000</f>
        <v>211.36474000000001</v>
      </c>
      <c r="E7" s="63">
        <v>-13.69</v>
      </c>
      <c r="F7" s="139">
        <v>10.039999999999999</v>
      </c>
      <c r="G7" s="62">
        <v>2669044</v>
      </c>
      <c r="H7" s="57">
        <f t="shared" ref="H7:H70" si="2">G7/100000</f>
        <v>26.690439999999999</v>
      </c>
      <c r="I7" s="63">
        <v>-11.94</v>
      </c>
      <c r="J7" s="63">
        <v>73.58</v>
      </c>
      <c r="K7" s="146">
        <v>12.72</v>
      </c>
      <c r="L7" s="63">
        <v>7.58</v>
      </c>
      <c r="M7" s="63">
        <v>10.31</v>
      </c>
      <c r="N7" s="139">
        <v>15.86</v>
      </c>
      <c r="O7" s="146">
        <v>9.1300000000000008</v>
      </c>
      <c r="P7" s="63">
        <v>4.43</v>
      </c>
      <c r="Q7" s="63">
        <v>7.6</v>
      </c>
      <c r="R7" s="139">
        <v>12.63</v>
      </c>
      <c r="S7" s="153">
        <v>1.25</v>
      </c>
      <c r="T7" s="154">
        <v>0.17</v>
      </c>
      <c r="U7" s="154">
        <v>0.76</v>
      </c>
      <c r="V7" s="155">
        <v>1.17</v>
      </c>
      <c r="W7" s="135"/>
      <c r="X7" s="136"/>
    </row>
    <row r="8" spans="1:25">
      <c r="A8" s="58" t="s">
        <v>127</v>
      </c>
      <c r="B8" s="126" t="s">
        <v>1630</v>
      </c>
      <c r="C8" s="59">
        <v>725302</v>
      </c>
      <c r="D8" s="57">
        <f t="shared" si="1"/>
        <v>7.2530200000000002</v>
      </c>
      <c r="E8" s="63">
        <v>40.89</v>
      </c>
      <c r="F8" s="139">
        <v>11.34</v>
      </c>
      <c r="G8" s="62">
        <v>-43607</v>
      </c>
      <c r="H8" s="57">
        <f t="shared" si="2"/>
        <v>-0.43607000000000001</v>
      </c>
      <c r="I8" s="63"/>
      <c r="J8" s="63"/>
      <c r="K8" s="146">
        <v>7.71</v>
      </c>
      <c r="L8" s="63">
        <v>11.79</v>
      </c>
      <c r="M8" s="63">
        <v>9.6199999999999992</v>
      </c>
      <c r="N8" s="139">
        <v>10.81</v>
      </c>
      <c r="O8" s="146">
        <v>-19.23</v>
      </c>
      <c r="P8" s="63">
        <v>-10.79</v>
      </c>
      <c r="Q8" s="63">
        <v>-8.6300000000000008</v>
      </c>
      <c r="R8" s="139">
        <v>-6.01</v>
      </c>
      <c r="S8" s="153">
        <v>0.34</v>
      </c>
      <c r="T8" s="154">
        <v>0.04</v>
      </c>
      <c r="U8" s="154">
        <v>0.03</v>
      </c>
      <c r="V8" s="155">
        <v>0</v>
      </c>
      <c r="W8" s="135"/>
      <c r="X8" s="136"/>
    </row>
    <row r="9" spans="1:25">
      <c r="A9" s="58" t="s">
        <v>128</v>
      </c>
      <c r="B9" s="126" t="s">
        <v>1631</v>
      </c>
      <c r="C9" s="59">
        <v>1919189</v>
      </c>
      <c r="D9" s="57">
        <f t="shared" si="1"/>
        <v>19.191890000000001</v>
      </c>
      <c r="E9" s="63">
        <v>9.76</v>
      </c>
      <c r="F9" s="139">
        <v>4.5599999999999996</v>
      </c>
      <c r="G9" s="62">
        <v>240971</v>
      </c>
      <c r="H9" s="57">
        <f t="shared" si="2"/>
        <v>2.40971</v>
      </c>
      <c r="I9" s="63">
        <v>32.47</v>
      </c>
      <c r="J9" s="63">
        <v>63.22</v>
      </c>
      <c r="K9" s="146">
        <v>18.579999999999998</v>
      </c>
      <c r="L9" s="63">
        <v>21.59</v>
      </c>
      <c r="M9" s="63">
        <v>18.77</v>
      </c>
      <c r="N9" s="139">
        <v>19.989999999999998</v>
      </c>
      <c r="O9" s="146">
        <v>11.06</v>
      </c>
      <c r="P9" s="63">
        <v>14.57</v>
      </c>
      <c r="Q9" s="63">
        <v>10.56</v>
      </c>
      <c r="R9" s="139">
        <v>12.56</v>
      </c>
      <c r="S9" s="153">
        <v>0.87</v>
      </c>
      <c r="T9" s="154">
        <v>0.93</v>
      </c>
      <c r="U9" s="154">
        <v>0.41</v>
      </c>
      <c r="V9" s="155">
        <v>0.62</v>
      </c>
      <c r="W9" s="135"/>
      <c r="X9" s="136"/>
    </row>
    <row r="10" spans="1:25">
      <c r="A10" s="58" t="s">
        <v>129</v>
      </c>
      <c r="B10" s="126" t="s">
        <v>1632</v>
      </c>
      <c r="C10" s="59">
        <v>1322108</v>
      </c>
      <c r="D10" s="57">
        <f t="shared" si="1"/>
        <v>13.221080000000001</v>
      </c>
      <c r="E10" s="63">
        <v>31.95</v>
      </c>
      <c r="F10" s="139">
        <v>21</v>
      </c>
      <c r="G10" s="62">
        <v>193439</v>
      </c>
      <c r="H10" s="57">
        <f t="shared" si="2"/>
        <v>1.9343900000000001</v>
      </c>
      <c r="I10" s="63">
        <v>19.05</v>
      </c>
      <c r="J10" s="63">
        <v>22.88</v>
      </c>
      <c r="K10" s="146">
        <v>20.69</v>
      </c>
      <c r="L10" s="63">
        <v>33.75</v>
      </c>
      <c r="M10" s="63">
        <v>18.43</v>
      </c>
      <c r="N10" s="139">
        <v>20.64</v>
      </c>
      <c r="O10" s="146">
        <v>13.83</v>
      </c>
      <c r="P10" s="63">
        <v>26.29</v>
      </c>
      <c r="Q10" s="63">
        <v>13.3</v>
      </c>
      <c r="R10" s="139">
        <v>14.63</v>
      </c>
      <c r="S10" s="153">
        <v>0.33</v>
      </c>
      <c r="T10" s="154">
        <v>0.68</v>
      </c>
      <c r="U10" s="154">
        <v>0.31</v>
      </c>
      <c r="V10" s="155">
        <v>0.37</v>
      </c>
      <c r="W10" s="135"/>
      <c r="X10" s="136"/>
    </row>
    <row r="11" spans="1:25">
      <c r="A11" s="58" t="s">
        <v>130</v>
      </c>
      <c r="B11" s="126" t="s">
        <v>1633</v>
      </c>
      <c r="C11" s="59">
        <v>1696455</v>
      </c>
      <c r="D11" s="57">
        <f t="shared" si="1"/>
        <v>16.964549999999999</v>
      </c>
      <c r="E11" s="63">
        <v>-3.92</v>
      </c>
      <c r="F11" s="139">
        <v>27.16</v>
      </c>
      <c r="G11" s="62">
        <v>310015</v>
      </c>
      <c r="H11" s="57">
        <f t="shared" si="2"/>
        <v>3.1001500000000002</v>
      </c>
      <c r="I11" s="63">
        <v>5.98</v>
      </c>
      <c r="J11" s="63">
        <v>61.32</v>
      </c>
      <c r="K11" s="146">
        <v>15.73</v>
      </c>
      <c r="L11" s="63">
        <v>23.51</v>
      </c>
      <c r="M11" s="63">
        <v>19.829999999999998</v>
      </c>
      <c r="N11" s="139">
        <v>22.69</v>
      </c>
      <c r="O11" s="146">
        <v>10.83</v>
      </c>
      <c r="P11" s="63">
        <v>18.079999999999998</v>
      </c>
      <c r="Q11" s="63">
        <v>13.99</v>
      </c>
      <c r="R11" s="139">
        <v>18.27</v>
      </c>
      <c r="S11" s="153">
        <v>0.63</v>
      </c>
      <c r="T11" s="154">
        <v>0.34</v>
      </c>
      <c r="U11" s="154">
        <v>0.42</v>
      </c>
      <c r="V11" s="155">
        <v>0.6</v>
      </c>
      <c r="W11" s="135"/>
      <c r="X11" s="136"/>
    </row>
    <row r="12" spans="1:25">
      <c r="A12" s="58" t="s">
        <v>131</v>
      </c>
      <c r="B12" s="126" t="s">
        <v>1634</v>
      </c>
      <c r="C12" s="59">
        <v>615383</v>
      </c>
      <c r="D12" s="57">
        <f t="shared" si="1"/>
        <v>6.1538300000000001</v>
      </c>
      <c r="E12" s="63">
        <v>98.97</v>
      </c>
      <c r="F12" s="139">
        <v>16.54</v>
      </c>
      <c r="G12" s="62">
        <v>58704</v>
      </c>
      <c r="H12" s="57">
        <f t="shared" si="2"/>
        <v>0.58704000000000001</v>
      </c>
      <c r="I12" s="63"/>
      <c r="J12" s="63">
        <v>308.27</v>
      </c>
      <c r="K12" s="146">
        <v>11.09</v>
      </c>
      <c r="L12" s="63">
        <v>4.01</v>
      </c>
      <c r="M12" s="63">
        <v>9.26</v>
      </c>
      <c r="N12" s="139">
        <v>15.95</v>
      </c>
      <c r="O12" s="146">
        <v>3.05</v>
      </c>
      <c r="P12" s="63">
        <v>-4.01</v>
      </c>
      <c r="Q12" s="63">
        <v>2.59</v>
      </c>
      <c r="R12" s="139">
        <v>9.5399999999999991</v>
      </c>
      <c r="S12" s="153">
        <v>0.12</v>
      </c>
      <c r="T12" s="154">
        <v>0.19</v>
      </c>
      <c r="U12" s="154">
        <v>0.06</v>
      </c>
      <c r="V12" s="155">
        <v>0.12</v>
      </c>
      <c r="W12" s="135"/>
      <c r="X12" s="136"/>
    </row>
    <row r="13" spans="1:25">
      <c r="A13" s="58" t="s">
        <v>132</v>
      </c>
      <c r="B13" s="126" t="s">
        <v>1635</v>
      </c>
      <c r="C13" s="59">
        <v>5244647</v>
      </c>
      <c r="D13" s="57">
        <f t="shared" si="1"/>
        <v>52.446469999999998</v>
      </c>
      <c r="E13" s="63">
        <v>6.76</v>
      </c>
      <c r="F13" s="139">
        <v>9.51</v>
      </c>
      <c r="G13" s="62">
        <v>104400</v>
      </c>
      <c r="H13" s="57">
        <f t="shared" si="2"/>
        <v>1.044</v>
      </c>
      <c r="I13" s="63">
        <v>-28.16</v>
      </c>
      <c r="J13" s="63">
        <v>-60.21</v>
      </c>
      <c r="K13" s="146">
        <v>28.19</v>
      </c>
      <c r="L13" s="63">
        <v>25.22</v>
      </c>
      <c r="M13" s="63">
        <v>27.05</v>
      </c>
      <c r="N13" s="139">
        <v>26.52</v>
      </c>
      <c r="O13" s="146">
        <v>2.69</v>
      </c>
      <c r="P13" s="63">
        <v>-1.77</v>
      </c>
      <c r="Q13" s="63">
        <v>2.2799999999999998</v>
      </c>
      <c r="R13" s="139">
        <v>1.99</v>
      </c>
      <c r="S13" s="153">
        <v>0.28000000000000003</v>
      </c>
      <c r="T13" s="154">
        <v>-0.17</v>
      </c>
      <c r="U13" s="154">
        <v>0.25</v>
      </c>
      <c r="V13" s="155">
        <v>7.0000000000000007E-2</v>
      </c>
      <c r="W13" s="135"/>
      <c r="X13" s="136"/>
    </row>
    <row r="14" spans="1:25">
      <c r="A14" s="58" t="s">
        <v>133</v>
      </c>
      <c r="B14" s="126" t="s">
        <v>1636</v>
      </c>
      <c r="C14" s="59">
        <v>1536397</v>
      </c>
      <c r="D14" s="57">
        <f t="shared" si="1"/>
        <v>15.36397</v>
      </c>
      <c r="E14" s="63">
        <v>-2.89</v>
      </c>
      <c r="F14" s="139">
        <v>-2.5099999999999998</v>
      </c>
      <c r="G14" s="62">
        <v>167988</v>
      </c>
      <c r="H14" s="57">
        <f t="shared" si="2"/>
        <v>1.67988</v>
      </c>
      <c r="I14" s="63">
        <v>2.81</v>
      </c>
      <c r="J14" s="63">
        <v>13.5</v>
      </c>
      <c r="K14" s="146">
        <v>27.55</v>
      </c>
      <c r="L14" s="63">
        <v>26.57</v>
      </c>
      <c r="M14" s="63">
        <v>25.83</v>
      </c>
      <c r="N14" s="139">
        <v>28.67</v>
      </c>
      <c r="O14" s="146">
        <v>12.25</v>
      </c>
      <c r="P14" s="63">
        <v>10.99</v>
      </c>
      <c r="Q14" s="63">
        <v>10.74</v>
      </c>
      <c r="R14" s="139">
        <v>10.93</v>
      </c>
      <c r="S14" s="153">
        <v>1.49</v>
      </c>
      <c r="T14" s="154">
        <v>0.36</v>
      </c>
      <c r="U14" s="154">
        <v>0.32</v>
      </c>
      <c r="V14" s="155">
        <v>0.38</v>
      </c>
      <c r="W14" s="135"/>
      <c r="X14" s="136"/>
    </row>
    <row r="15" spans="1:25">
      <c r="A15" s="58" t="s">
        <v>134</v>
      </c>
      <c r="B15" s="126" t="s">
        <v>1637</v>
      </c>
      <c r="C15" s="59">
        <v>27597963</v>
      </c>
      <c r="D15" s="57">
        <f t="shared" si="1"/>
        <v>275.97962999999999</v>
      </c>
      <c r="E15" s="63">
        <v>1.9</v>
      </c>
      <c r="F15" s="139">
        <v>1.94</v>
      </c>
      <c r="G15" s="62">
        <v>1596203</v>
      </c>
      <c r="H15" s="57">
        <f t="shared" si="2"/>
        <v>15.96203</v>
      </c>
      <c r="I15" s="63">
        <v>112.86</v>
      </c>
      <c r="J15" s="63">
        <v>55.66</v>
      </c>
      <c r="K15" s="146">
        <v>9.73</v>
      </c>
      <c r="L15" s="63">
        <v>10.01</v>
      </c>
      <c r="M15" s="63">
        <v>11.87</v>
      </c>
      <c r="N15" s="139">
        <v>13.59</v>
      </c>
      <c r="O15" s="146">
        <v>2.48</v>
      </c>
      <c r="P15" s="63">
        <v>3.01</v>
      </c>
      <c r="Q15" s="63">
        <v>3.95</v>
      </c>
      <c r="R15" s="139">
        <v>5.78</v>
      </c>
      <c r="S15" s="153">
        <v>0.57999999999999996</v>
      </c>
      <c r="T15" s="154">
        <v>0.67</v>
      </c>
      <c r="U15" s="154">
        <v>0.85</v>
      </c>
      <c r="V15" s="155">
        <v>1.2</v>
      </c>
      <c r="W15" s="135"/>
      <c r="X15" s="136"/>
    </row>
    <row r="16" spans="1:25">
      <c r="A16" s="58" t="s">
        <v>135</v>
      </c>
      <c r="B16" s="126" t="s">
        <v>1638</v>
      </c>
      <c r="C16" s="59">
        <v>27330</v>
      </c>
      <c r="D16" s="57">
        <f t="shared" si="1"/>
        <v>0.27329999999999999</v>
      </c>
      <c r="E16" s="63">
        <v>-70.55</v>
      </c>
      <c r="F16" s="139">
        <v>-69.08</v>
      </c>
      <c r="G16" s="62">
        <v>-34321</v>
      </c>
      <c r="H16" s="57">
        <f t="shared" si="2"/>
        <v>-0.34321000000000002</v>
      </c>
      <c r="I16" s="63"/>
      <c r="J16" s="63"/>
      <c r="K16" s="146">
        <v>-0.09</v>
      </c>
      <c r="L16" s="63">
        <v>-0.3</v>
      </c>
      <c r="M16" s="63">
        <v>-4.26</v>
      </c>
      <c r="N16" s="139">
        <v>-83.53</v>
      </c>
      <c r="O16" s="146">
        <v>-13.97</v>
      </c>
      <c r="P16" s="63">
        <v>-12.57</v>
      </c>
      <c r="Q16" s="63">
        <v>-17.579999999999998</v>
      </c>
      <c r="R16" s="139">
        <v>-125.58</v>
      </c>
      <c r="S16" s="153">
        <v>-0.3</v>
      </c>
      <c r="T16" s="154">
        <v>-0.26</v>
      </c>
      <c r="U16" s="154">
        <v>-0.34</v>
      </c>
      <c r="V16" s="155">
        <v>-0.72</v>
      </c>
      <c r="W16" s="135"/>
      <c r="X16" s="136"/>
    </row>
    <row r="17" spans="1:24">
      <c r="A17" s="58" t="s">
        <v>136</v>
      </c>
      <c r="B17" s="126" t="s">
        <v>1639</v>
      </c>
      <c r="C17" s="59">
        <v>7412017</v>
      </c>
      <c r="D17" s="57">
        <f t="shared" si="1"/>
        <v>74.120170000000002</v>
      </c>
      <c r="E17" s="63">
        <v>8.3800000000000008</v>
      </c>
      <c r="F17" s="139">
        <v>2.4900000000000002</v>
      </c>
      <c r="G17" s="62">
        <v>772589</v>
      </c>
      <c r="H17" s="57">
        <f t="shared" si="2"/>
        <v>7.7258899999999997</v>
      </c>
      <c r="I17" s="63">
        <v>25.58</v>
      </c>
      <c r="J17" s="63">
        <v>49.04</v>
      </c>
      <c r="K17" s="146">
        <v>13</v>
      </c>
      <c r="L17" s="63">
        <v>12.52</v>
      </c>
      <c r="M17" s="63">
        <v>14.17</v>
      </c>
      <c r="N17" s="139">
        <v>17.88</v>
      </c>
      <c r="O17" s="146">
        <v>6.5</v>
      </c>
      <c r="P17" s="63">
        <v>6.25</v>
      </c>
      <c r="Q17" s="63">
        <v>7.76</v>
      </c>
      <c r="R17" s="139">
        <v>10.42</v>
      </c>
      <c r="S17" s="153">
        <v>1.28</v>
      </c>
      <c r="T17" s="154">
        <v>1.22</v>
      </c>
      <c r="U17" s="154">
        <v>1.43</v>
      </c>
      <c r="V17" s="155">
        <v>2.04</v>
      </c>
      <c r="W17" s="135"/>
      <c r="X17" s="136"/>
    </row>
    <row r="18" spans="1:24">
      <c r="A18" s="58" t="s">
        <v>137</v>
      </c>
      <c r="B18" s="126" t="s">
        <v>1640</v>
      </c>
      <c r="C18" s="59">
        <v>137398498</v>
      </c>
      <c r="D18" s="57">
        <f t="shared" si="1"/>
        <v>1373.98498</v>
      </c>
      <c r="E18" s="63">
        <v>5.26</v>
      </c>
      <c r="F18" s="139">
        <v>4.5599999999999996</v>
      </c>
      <c r="G18" s="62">
        <v>7856866</v>
      </c>
      <c r="H18" s="57">
        <f t="shared" si="2"/>
        <v>78.568659999999994</v>
      </c>
      <c r="I18" s="63">
        <v>10.35</v>
      </c>
      <c r="J18" s="63">
        <v>103.16</v>
      </c>
      <c r="K18" s="146">
        <v>31.97</v>
      </c>
      <c r="L18" s="63">
        <v>31.15</v>
      </c>
      <c r="M18" s="63">
        <v>32.479999999999997</v>
      </c>
      <c r="N18" s="139">
        <v>33.21</v>
      </c>
      <c r="O18" s="146">
        <v>6.35</v>
      </c>
      <c r="P18" s="63">
        <v>3.85</v>
      </c>
      <c r="Q18" s="63">
        <v>5.16</v>
      </c>
      <c r="R18" s="139">
        <v>5.72</v>
      </c>
      <c r="S18" s="153">
        <v>0.97</v>
      </c>
      <c r="T18" s="154">
        <v>0.45</v>
      </c>
      <c r="U18" s="154">
        <v>0.88</v>
      </c>
      <c r="V18" s="155">
        <v>1.0900000000000001</v>
      </c>
      <c r="W18" s="135"/>
      <c r="X18" s="136"/>
    </row>
    <row r="19" spans="1:24">
      <c r="A19" s="58" t="s">
        <v>138</v>
      </c>
      <c r="B19" s="126" t="s">
        <v>1641</v>
      </c>
      <c r="C19" s="59">
        <v>1159575</v>
      </c>
      <c r="D19" s="57">
        <f t="shared" si="1"/>
        <v>11.595750000000001</v>
      </c>
      <c r="E19" s="63">
        <v>5.32</v>
      </c>
      <c r="F19" s="139">
        <v>-1</v>
      </c>
      <c r="G19" s="62">
        <v>32876</v>
      </c>
      <c r="H19" s="57">
        <f t="shared" si="2"/>
        <v>0.32876</v>
      </c>
      <c r="I19" s="63">
        <v>-22</v>
      </c>
      <c r="J19" s="63">
        <v>-51.64</v>
      </c>
      <c r="K19" s="146">
        <v>30.11</v>
      </c>
      <c r="L19" s="63">
        <v>27.69</v>
      </c>
      <c r="M19" s="63">
        <v>27.12</v>
      </c>
      <c r="N19" s="139">
        <v>29.53</v>
      </c>
      <c r="O19" s="146">
        <v>6.88</v>
      </c>
      <c r="P19" s="63">
        <v>-4.87</v>
      </c>
      <c r="Q19" s="63">
        <v>4.12</v>
      </c>
      <c r="R19" s="139">
        <v>2.84</v>
      </c>
      <c r="S19" s="153">
        <v>0.52</v>
      </c>
      <c r="T19" s="154">
        <v>-0.03</v>
      </c>
      <c r="U19" s="154">
        <v>0.13</v>
      </c>
      <c r="V19" s="155">
        <v>0.04</v>
      </c>
      <c r="W19" s="135"/>
      <c r="X19" s="136"/>
    </row>
    <row r="20" spans="1:24">
      <c r="A20" s="58" t="s">
        <v>139</v>
      </c>
      <c r="B20" s="126" t="s">
        <v>1642</v>
      </c>
      <c r="C20" s="59">
        <v>2623514</v>
      </c>
      <c r="D20" s="57">
        <f t="shared" si="1"/>
        <v>26.235140000000001</v>
      </c>
      <c r="E20" s="63">
        <v>-4.29</v>
      </c>
      <c r="F20" s="139">
        <v>-0.99</v>
      </c>
      <c r="G20" s="62">
        <v>-211995</v>
      </c>
      <c r="H20" s="57">
        <f t="shared" si="2"/>
        <v>-2.1199499999999998</v>
      </c>
      <c r="I20" s="63"/>
      <c r="J20" s="63"/>
      <c r="K20" s="146">
        <v>14.5</v>
      </c>
      <c r="L20" s="63">
        <v>7.61</v>
      </c>
      <c r="M20" s="63">
        <v>10.98</v>
      </c>
      <c r="N20" s="139">
        <v>12.15</v>
      </c>
      <c r="O20" s="146">
        <v>0.41</v>
      </c>
      <c r="P20" s="63">
        <v>-20.04</v>
      </c>
      <c r="Q20" s="63">
        <v>-4.0599999999999996</v>
      </c>
      <c r="R20" s="139">
        <v>-8.08</v>
      </c>
      <c r="S20" s="153">
        <v>0.31</v>
      </c>
      <c r="T20" s="154">
        <v>10.98</v>
      </c>
      <c r="U20" s="154">
        <v>-0.14000000000000001</v>
      </c>
      <c r="V20" s="155">
        <v>-0.76</v>
      </c>
      <c r="W20" s="135"/>
      <c r="X20" s="136"/>
    </row>
    <row r="21" spans="1:24">
      <c r="A21" s="58" t="s">
        <v>140</v>
      </c>
      <c r="B21" s="126" t="s">
        <v>1643</v>
      </c>
      <c r="C21" s="59">
        <v>4065809</v>
      </c>
      <c r="D21" s="57">
        <f t="shared" si="1"/>
        <v>40.658090000000001</v>
      </c>
      <c r="E21" s="63">
        <v>-4.6900000000000004</v>
      </c>
      <c r="F21" s="139">
        <v>-4.22</v>
      </c>
      <c r="G21" s="62">
        <v>80942</v>
      </c>
      <c r="H21" s="57">
        <f t="shared" si="2"/>
        <v>0.80942000000000003</v>
      </c>
      <c r="I21" s="63">
        <v>-40.94</v>
      </c>
      <c r="J21" s="63">
        <v>24.74</v>
      </c>
      <c r="K21" s="146">
        <v>5.12</v>
      </c>
      <c r="L21" s="63">
        <v>6.58</v>
      </c>
      <c r="M21" s="63">
        <v>8.8000000000000007</v>
      </c>
      <c r="N21" s="139">
        <v>8.1199999999999992</v>
      </c>
      <c r="O21" s="146">
        <v>-1.5</v>
      </c>
      <c r="P21" s="63">
        <v>0.14000000000000001</v>
      </c>
      <c r="Q21" s="63">
        <v>1.94</v>
      </c>
      <c r="R21" s="139">
        <v>1.99</v>
      </c>
      <c r="S21" s="153">
        <v>-0.1</v>
      </c>
      <c r="T21" s="154">
        <v>0.05</v>
      </c>
      <c r="U21" s="154">
        <v>0.19</v>
      </c>
      <c r="V21" s="155">
        <v>0.23</v>
      </c>
      <c r="W21" s="135"/>
      <c r="X21" s="136"/>
    </row>
    <row r="22" spans="1:24">
      <c r="A22" s="58" t="s">
        <v>141</v>
      </c>
      <c r="B22" s="126" t="s">
        <v>1644</v>
      </c>
      <c r="C22" s="59">
        <v>831902</v>
      </c>
      <c r="D22" s="57">
        <f t="shared" si="1"/>
        <v>8.3190200000000001</v>
      </c>
      <c r="E22" s="63">
        <v>-0.27</v>
      </c>
      <c r="F22" s="139">
        <v>26.79</v>
      </c>
      <c r="G22" s="62">
        <v>42919</v>
      </c>
      <c r="H22" s="57">
        <f t="shared" si="2"/>
        <v>0.42919000000000002</v>
      </c>
      <c r="I22" s="63">
        <v>66.25</v>
      </c>
      <c r="J22" s="63"/>
      <c r="K22" s="146">
        <v>5.47</v>
      </c>
      <c r="L22" s="63">
        <v>7.8</v>
      </c>
      <c r="M22" s="63">
        <v>7.79</v>
      </c>
      <c r="N22" s="139">
        <v>13</v>
      </c>
      <c r="O22" s="146">
        <v>-1.54</v>
      </c>
      <c r="P22" s="63">
        <v>0.81</v>
      </c>
      <c r="Q22" s="63">
        <v>-1.69</v>
      </c>
      <c r="R22" s="139">
        <v>5.16</v>
      </c>
      <c r="S22" s="153">
        <v>-0.08</v>
      </c>
      <c r="T22" s="154">
        <v>0.06</v>
      </c>
      <c r="U22" s="154">
        <v>-0.04</v>
      </c>
      <c r="V22" s="155">
        <v>0.2</v>
      </c>
      <c r="W22" s="135"/>
      <c r="X22" s="136"/>
    </row>
    <row r="23" spans="1:24">
      <c r="A23" s="58" t="s">
        <v>142</v>
      </c>
      <c r="B23" s="126" t="s">
        <v>1645</v>
      </c>
      <c r="C23" s="59">
        <v>3482609</v>
      </c>
      <c r="D23" s="57">
        <f t="shared" si="1"/>
        <v>34.826090000000001</v>
      </c>
      <c r="E23" s="63">
        <v>-8.56</v>
      </c>
      <c r="F23" s="139">
        <v>-8.2899999999999991</v>
      </c>
      <c r="G23" s="62">
        <v>46390</v>
      </c>
      <c r="H23" s="57">
        <f t="shared" si="2"/>
        <v>0.46389999999999998</v>
      </c>
      <c r="I23" s="63">
        <v>-72.48</v>
      </c>
      <c r="J23" s="63">
        <v>-30.92</v>
      </c>
      <c r="K23" s="146">
        <v>2.5299999999999998</v>
      </c>
      <c r="L23" s="63">
        <v>4.16</v>
      </c>
      <c r="M23" s="63">
        <v>5.96</v>
      </c>
      <c r="N23" s="139">
        <v>5.54</v>
      </c>
      <c r="O23" s="146">
        <v>-1.1000000000000001</v>
      </c>
      <c r="P23" s="63">
        <v>0.33</v>
      </c>
      <c r="Q23" s="63">
        <v>1.98</v>
      </c>
      <c r="R23" s="139">
        <v>1.33</v>
      </c>
      <c r="S23" s="153">
        <v>-0.05</v>
      </c>
      <c r="T23" s="154">
        <v>0.13</v>
      </c>
      <c r="U23" s="154">
        <v>0.28000000000000003</v>
      </c>
      <c r="V23" s="155">
        <v>0.17</v>
      </c>
      <c r="W23" s="135"/>
      <c r="X23" s="136"/>
    </row>
    <row r="24" spans="1:24">
      <c r="A24" s="58" t="s">
        <v>143</v>
      </c>
      <c r="B24" s="126" t="s">
        <v>1646</v>
      </c>
      <c r="C24" s="59">
        <v>6323469</v>
      </c>
      <c r="D24" s="57">
        <f t="shared" si="1"/>
        <v>63.234690000000001</v>
      </c>
      <c r="E24" s="63">
        <v>5.53</v>
      </c>
      <c r="F24" s="139">
        <v>7.53</v>
      </c>
      <c r="G24" s="62">
        <v>167518</v>
      </c>
      <c r="H24" s="57">
        <f t="shared" si="2"/>
        <v>1.6751799999999999</v>
      </c>
      <c r="I24" s="63">
        <v>-18.260000000000002</v>
      </c>
      <c r="J24" s="63">
        <v>-33</v>
      </c>
      <c r="K24" s="146">
        <v>23.43</v>
      </c>
      <c r="L24" s="63">
        <v>19.82</v>
      </c>
      <c r="M24" s="63">
        <v>22.85</v>
      </c>
      <c r="N24" s="139">
        <v>21.23</v>
      </c>
      <c r="O24" s="146">
        <v>7.25</v>
      </c>
      <c r="P24" s="63">
        <v>3.28</v>
      </c>
      <c r="Q24" s="63">
        <v>4.92</v>
      </c>
      <c r="R24" s="139">
        <v>2.65</v>
      </c>
      <c r="S24" s="153">
        <v>0.53</v>
      </c>
      <c r="T24" s="154">
        <v>0.26</v>
      </c>
      <c r="U24" s="154">
        <v>0.28999999999999998</v>
      </c>
      <c r="V24" s="155">
        <v>0.2</v>
      </c>
      <c r="W24" s="135"/>
      <c r="X24" s="136"/>
    </row>
    <row r="25" spans="1:24">
      <c r="A25" s="58" t="s">
        <v>144</v>
      </c>
      <c r="B25" s="126" t="s">
        <v>1647</v>
      </c>
      <c r="C25" s="59">
        <v>3639588</v>
      </c>
      <c r="D25" s="57">
        <f t="shared" si="1"/>
        <v>36.395879999999998</v>
      </c>
      <c r="E25" s="63">
        <v>-9.06</v>
      </c>
      <c r="F25" s="139">
        <v>26.75</v>
      </c>
      <c r="G25" s="62">
        <v>862206</v>
      </c>
      <c r="H25" s="57">
        <f t="shared" si="2"/>
        <v>8.6220599999999994</v>
      </c>
      <c r="I25" s="63">
        <v>-37.42</v>
      </c>
      <c r="J25" s="63">
        <v>56.32</v>
      </c>
      <c r="K25" s="146">
        <v>9.41</v>
      </c>
      <c r="L25" s="63">
        <v>10.24</v>
      </c>
      <c r="M25" s="63">
        <v>14.6</v>
      </c>
      <c r="N25" s="139">
        <v>32.53</v>
      </c>
      <c r="O25" s="146">
        <v>-1.97</v>
      </c>
      <c r="P25" s="63">
        <v>0.67</v>
      </c>
      <c r="Q25" s="63">
        <v>3.82</v>
      </c>
      <c r="R25" s="139">
        <v>23.69</v>
      </c>
      <c r="S25" s="153">
        <v>0.44</v>
      </c>
      <c r="T25" s="154">
        <v>0.41</v>
      </c>
      <c r="U25" s="154">
        <v>0.69</v>
      </c>
      <c r="V25" s="155">
        <v>0.77</v>
      </c>
      <c r="W25" s="135"/>
      <c r="X25" s="136"/>
    </row>
    <row r="26" spans="1:24">
      <c r="A26" s="58" t="s">
        <v>145</v>
      </c>
      <c r="B26" s="126" t="s">
        <v>1648</v>
      </c>
      <c r="C26" s="59">
        <v>2420438</v>
      </c>
      <c r="D26" s="57">
        <f t="shared" si="1"/>
        <v>24.20438</v>
      </c>
      <c r="E26" s="63">
        <v>-1.1599999999999999</v>
      </c>
      <c r="F26" s="139">
        <v>-12.74</v>
      </c>
      <c r="G26" s="62">
        <v>166661</v>
      </c>
      <c r="H26" s="57">
        <f t="shared" si="2"/>
        <v>1.6666099999999999</v>
      </c>
      <c r="I26" s="63">
        <v>-32.04</v>
      </c>
      <c r="J26" s="63">
        <v>-54.44</v>
      </c>
      <c r="K26" s="146">
        <v>22.45</v>
      </c>
      <c r="L26" s="63">
        <v>23.64</v>
      </c>
      <c r="M26" s="63">
        <v>21.66</v>
      </c>
      <c r="N26" s="139">
        <v>20.41</v>
      </c>
      <c r="O26" s="146">
        <v>10.15</v>
      </c>
      <c r="P26" s="63">
        <v>12.41</v>
      </c>
      <c r="Q26" s="63">
        <v>9.06</v>
      </c>
      <c r="R26" s="139">
        <v>6.89</v>
      </c>
      <c r="S26" s="153">
        <v>1.04</v>
      </c>
      <c r="T26" s="154">
        <v>1.18</v>
      </c>
      <c r="U26" s="154">
        <v>0.94</v>
      </c>
      <c r="V26" s="155">
        <v>0.39</v>
      </c>
      <c r="W26" s="135"/>
      <c r="X26" s="136"/>
    </row>
    <row r="27" spans="1:24">
      <c r="A27" s="58" t="s">
        <v>146</v>
      </c>
      <c r="B27" s="126" t="s">
        <v>1649</v>
      </c>
      <c r="C27" s="59">
        <v>5661485</v>
      </c>
      <c r="D27" s="57">
        <f t="shared" si="1"/>
        <v>56.614849999999997</v>
      </c>
      <c r="E27" s="63">
        <v>-4.6100000000000003</v>
      </c>
      <c r="F27" s="139">
        <v>-8.8000000000000007</v>
      </c>
      <c r="G27" s="62">
        <v>331756</v>
      </c>
      <c r="H27" s="57">
        <f t="shared" si="2"/>
        <v>3.3175599999999998</v>
      </c>
      <c r="I27" s="63">
        <v>-26.93</v>
      </c>
      <c r="J27" s="63">
        <v>-20.59</v>
      </c>
      <c r="K27" s="146">
        <v>4.66</v>
      </c>
      <c r="L27" s="63">
        <v>8.67</v>
      </c>
      <c r="M27" s="63">
        <v>11.08</v>
      </c>
      <c r="N27" s="139">
        <v>10.050000000000001</v>
      </c>
      <c r="O27" s="146">
        <v>1.1499999999999999</v>
      </c>
      <c r="P27" s="63">
        <v>5.2</v>
      </c>
      <c r="Q27" s="63">
        <v>6.94</v>
      </c>
      <c r="R27" s="139">
        <v>5.86</v>
      </c>
      <c r="S27" s="153">
        <v>0.78</v>
      </c>
      <c r="T27" s="154">
        <v>1.55</v>
      </c>
      <c r="U27" s="154">
        <v>2.17</v>
      </c>
      <c r="V27" s="155">
        <v>1.61</v>
      </c>
      <c r="W27" s="135"/>
      <c r="X27" s="136"/>
    </row>
    <row r="28" spans="1:24">
      <c r="A28" s="58" t="s">
        <v>147</v>
      </c>
      <c r="B28" s="126" t="s">
        <v>1650</v>
      </c>
      <c r="C28" s="59">
        <v>504356</v>
      </c>
      <c r="D28" s="57">
        <f t="shared" si="1"/>
        <v>5.0435600000000003</v>
      </c>
      <c r="E28" s="63">
        <v>23.95</v>
      </c>
      <c r="F28" s="139">
        <v>-2.6</v>
      </c>
      <c r="G28" s="62">
        <v>26095</v>
      </c>
      <c r="H28" s="57">
        <f t="shared" si="2"/>
        <v>0.26095000000000002</v>
      </c>
      <c r="I28" s="63"/>
      <c r="J28" s="63">
        <v>-6.01</v>
      </c>
      <c r="K28" s="146">
        <v>55.99</v>
      </c>
      <c r="L28" s="63">
        <v>57.16</v>
      </c>
      <c r="M28" s="63">
        <v>58.19</v>
      </c>
      <c r="N28" s="139">
        <v>57.5</v>
      </c>
      <c r="O28" s="146">
        <v>-0.11</v>
      </c>
      <c r="P28" s="63">
        <v>6.02</v>
      </c>
      <c r="Q28" s="63">
        <v>7.54</v>
      </c>
      <c r="R28" s="139">
        <v>5.17</v>
      </c>
      <c r="S28" s="153">
        <v>0.08</v>
      </c>
      <c r="T28" s="154">
        <v>0.26</v>
      </c>
      <c r="U28" s="154">
        <v>0.35</v>
      </c>
      <c r="V28" s="155">
        <v>0.33</v>
      </c>
      <c r="W28" s="135"/>
      <c r="X28" s="136"/>
    </row>
    <row r="29" spans="1:24">
      <c r="A29" s="58" t="s">
        <v>148</v>
      </c>
      <c r="B29" s="126" t="s">
        <v>1651</v>
      </c>
      <c r="C29" s="59">
        <v>2300026</v>
      </c>
      <c r="D29" s="57">
        <f t="shared" si="1"/>
        <v>23.000260000000001</v>
      </c>
      <c r="E29" s="63">
        <v>14.83</v>
      </c>
      <c r="F29" s="139">
        <v>-9.52</v>
      </c>
      <c r="G29" s="62">
        <v>136218</v>
      </c>
      <c r="H29" s="57">
        <f t="shared" si="2"/>
        <v>1.3621799999999999</v>
      </c>
      <c r="I29" s="63">
        <v>29.31</v>
      </c>
      <c r="J29" s="63">
        <v>5.4</v>
      </c>
      <c r="K29" s="146">
        <v>33.1</v>
      </c>
      <c r="L29" s="63">
        <v>26.5</v>
      </c>
      <c r="M29" s="63">
        <v>23.06</v>
      </c>
      <c r="N29" s="139">
        <v>29.63</v>
      </c>
      <c r="O29" s="146">
        <v>11.61</v>
      </c>
      <c r="P29" s="63">
        <v>5.01</v>
      </c>
      <c r="Q29" s="63">
        <v>5.18</v>
      </c>
      <c r="R29" s="139">
        <v>5.92</v>
      </c>
      <c r="S29" s="153">
        <v>0.97</v>
      </c>
      <c r="T29" s="154">
        <v>0.48</v>
      </c>
      <c r="U29" s="154">
        <v>0.47</v>
      </c>
      <c r="V29" s="155">
        <v>0.51</v>
      </c>
      <c r="W29" s="135"/>
      <c r="X29" s="136"/>
    </row>
    <row r="30" spans="1:24">
      <c r="A30" s="58" t="s">
        <v>149</v>
      </c>
      <c r="B30" s="126" t="s">
        <v>1652</v>
      </c>
      <c r="C30" s="59">
        <v>9428</v>
      </c>
      <c r="D30" s="57">
        <f t="shared" si="1"/>
        <v>9.4280000000000003E-2</v>
      </c>
      <c r="E30" s="63">
        <v>59.96</v>
      </c>
      <c r="F30" s="139">
        <v>63.65</v>
      </c>
      <c r="G30" s="62">
        <v>-320</v>
      </c>
      <c r="H30" s="57">
        <f t="shared" si="2"/>
        <v>-3.2000000000000002E-3</v>
      </c>
      <c r="I30" s="63"/>
      <c r="J30" s="63"/>
      <c r="K30" s="146">
        <v>71.33</v>
      </c>
      <c r="L30" s="63">
        <v>-6.52</v>
      </c>
      <c r="M30" s="63">
        <v>-10.41</v>
      </c>
      <c r="N30" s="139">
        <v>38.229999999999997</v>
      </c>
      <c r="O30" s="146">
        <v>59.05</v>
      </c>
      <c r="P30" s="63">
        <v>-54.38</v>
      </c>
      <c r="Q30" s="63">
        <v>-54.89</v>
      </c>
      <c r="R30" s="139">
        <v>-3.39</v>
      </c>
      <c r="S30" s="153">
        <v>1</v>
      </c>
      <c r="T30" s="154">
        <v>-0.08</v>
      </c>
      <c r="U30" s="154">
        <v>0.24</v>
      </c>
      <c r="V30" s="155">
        <v>-0.17</v>
      </c>
      <c r="W30" s="135"/>
      <c r="X30" s="136"/>
    </row>
    <row r="31" spans="1:24">
      <c r="A31" s="58" t="s">
        <v>150</v>
      </c>
      <c r="B31" s="126" t="s">
        <v>1653</v>
      </c>
      <c r="C31" s="59">
        <v>390695</v>
      </c>
      <c r="D31" s="57">
        <f t="shared" si="1"/>
        <v>3.9069500000000001</v>
      </c>
      <c r="E31" s="63">
        <v>1.78</v>
      </c>
      <c r="F31" s="139">
        <v>-20.2</v>
      </c>
      <c r="G31" s="62">
        <v>-25301</v>
      </c>
      <c r="H31" s="57">
        <f t="shared" si="2"/>
        <v>-0.25301000000000001</v>
      </c>
      <c r="I31" s="63"/>
      <c r="J31" s="63"/>
      <c r="K31" s="146">
        <v>26.98</v>
      </c>
      <c r="L31" s="63">
        <v>29.93</v>
      </c>
      <c r="M31" s="63">
        <v>31.01</v>
      </c>
      <c r="N31" s="139">
        <v>24.69</v>
      </c>
      <c r="O31" s="146">
        <v>2.29</v>
      </c>
      <c r="P31" s="63">
        <v>3.96</v>
      </c>
      <c r="Q31" s="63">
        <v>5.46</v>
      </c>
      <c r="R31" s="139">
        <v>-6.48</v>
      </c>
      <c r="S31" s="153">
        <v>0.14000000000000001</v>
      </c>
      <c r="T31" s="154">
        <v>0.22</v>
      </c>
      <c r="U31" s="154">
        <v>0.03</v>
      </c>
      <c r="V31" s="155">
        <v>-0.16</v>
      </c>
      <c r="W31" s="135"/>
      <c r="X31" s="136"/>
    </row>
    <row r="32" spans="1:24">
      <c r="A32" s="58" t="s">
        <v>151</v>
      </c>
      <c r="B32" s="126" t="s">
        <v>1654</v>
      </c>
      <c r="C32" s="59">
        <v>1502872</v>
      </c>
      <c r="D32" s="57">
        <f t="shared" si="1"/>
        <v>15.02872</v>
      </c>
      <c r="E32" s="63">
        <v>49.04</v>
      </c>
      <c r="F32" s="139">
        <v>82.1</v>
      </c>
      <c r="G32" s="62">
        <v>255165</v>
      </c>
      <c r="H32" s="57">
        <f t="shared" si="2"/>
        <v>2.55165</v>
      </c>
      <c r="I32" s="63">
        <v>125.98</v>
      </c>
      <c r="J32" s="63">
        <v>311.08999999999997</v>
      </c>
      <c r="K32" s="146">
        <v>30.7</v>
      </c>
      <c r="L32" s="63">
        <v>27.34</v>
      </c>
      <c r="M32" s="63">
        <v>27.25</v>
      </c>
      <c r="N32" s="139">
        <v>30.01</v>
      </c>
      <c r="O32" s="146">
        <v>17.72</v>
      </c>
      <c r="P32" s="63">
        <v>13.82</v>
      </c>
      <c r="Q32" s="63">
        <v>8.07</v>
      </c>
      <c r="R32" s="139">
        <v>16.98</v>
      </c>
      <c r="S32" s="153">
        <v>6.58</v>
      </c>
      <c r="T32" s="154">
        <v>1.98</v>
      </c>
      <c r="U32" s="154">
        <v>1.34</v>
      </c>
      <c r="V32" s="155">
        <v>6.1</v>
      </c>
      <c r="W32" s="135"/>
      <c r="X32" s="136"/>
    </row>
    <row r="33" spans="1:24">
      <c r="A33" s="58" t="s">
        <v>155</v>
      </c>
      <c r="B33" s="126" t="s">
        <v>1658</v>
      </c>
      <c r="C33" s="59">
        <v>48446828</v>
      </c>
      <c r="D33" s="57">
        <f t="shared" si="1"/>
        <v>484.46827999999999</v>
      </c>
      <c r="E33" s="63">
        <v>-34.46</v>
      </c>
      <c r="F33" s="139">
        <v>-7.21</v>
      </c>
      <c r="G33" s="62">
        <v>-2472817</v>
      </c>
      <c r="H33" s="57">
        <f t="shared" si="2"/>
        <v>-24.728169999999999</v>
      </c>
      <c r="I33" s="63"/>
      <c r="J33" s="63">
        <v>-56.49</v>
      </c>
      <c r="K33" s="146">
        <v>7.72</v>
      </c>
      <c r="L33" s="63">
        <v>2.5499999999999998</v>
      </c>
      <c r="M33" s="63">
        <v>6.64</v>
      </c>
      <c r="N33" s="139">
        <v>1.92</v>
      </c>
      <c r="O33" s="146">
        <v>0.86</v>
      </c>
      <c r="P33" s="63">
        <v>-4.5199999999999996</v>
      </c>
      <c r="Q33" s="63">
        <v>0.03</v>
      </c>
      <c r="R33" s="139">
        <v>-5.0999999999999996</v>
      </c>
      <c r="S33" s="153">
        <v>0.9</v>
      </c>
      <c r="T33" s="154">
        <v>-1.1599999999999999</v>
      </c>
      <c r="U33" s="154">
        <v>0.37</v>
      </c>
      <c r="V33" s="155">
        <v>0.19</v>
      </c>
      <c r="W33" s="135"/>
      <c r="X33" s="136"/>
    </row>
    <row r="34" spans="1:24">
      <c r="A34" s="58" t="s">
        <v>156</v>
      </c>
      <c r="B34" s="126" t="s">
        <v>1659</v>
      </c>
      <c r="C34" s="59">
        <v>63738195</v>
      </c>
      <c r="D34" s="57">
        <f t="shared" si="1"/>
        <v>637.38194999999996</v>
      </c>
      <c r="E34" s="63">
        <v>-32.72</v>
      </c>
      <c r="F34" s="139">
        <v>-3.09</v>
      </c>
      <c r="G34" s="62">
        <v>-276023</v>
      </c>
      <c r="H34" s="57">
        <f t="shared" si="2"/>
        <v>-2.76023</v>
      </c>
      <c r="I34" s="63"/>
      <c r="J34" s="63">
        <v>1.0900000000000001</v>
      </c>
      <c r="K34" s="146">
        <v>10.24</v>
      </c>
      <c r="L34" s="63">
        <v>13.18</v>
      </c>
      <c r="M34" s="63">
        <v>8.02</v>
      </c>
      <c r="N34" s="139">
        <v>6.57</v>
      </c>
      <c r="O34" s="146">
        <v>3.85</v>
      </c>
      <c r="P34" s="63">
        <v>6.88</v>
      </c>
      <c r="Q34" s="63">
        <v>1.58</v>
      </c>
      <c r="R34" s="139">
        <v>-0.43</v>
      </c>
      <c r="S34" s="153">
        <v>0.43</v>
      </c>
      <c r="T34" s="154">
        <v>-0.08</v>
      </c>
      <c r="U34" s="154">
        <v>0.11</v>
      </c>
      <c r="V34" s="155">
        <v>0.12</v>
      </c>
      <c r="W34" s="135"/>
      <c r="X34" s="136"/>
    </row>
    <row r="35" spans="1:24">
      <c r="A35" s="58" t="s">
        <v>157</v>
      </c>
      <c r="B35" s="126" t="s">
        <v>1660</v>
      </c>
      <c r="C35" s="59">
        <v>12759120</v>
      </c>
      <c r="D35" s="57">
        <f t="shared" si="1"/>
        <v>127.5912</v>
      </c>
      <c r="E35" s="63">
        <v>-28.53</v>
      </c>
      <c r="F35" s="139">
        <v>-3.16</v>
      </c>
      <c r="G35" s="62">
        <v>555592</v>
      </c>
      <c r="H35" s="57">
        <f t="shared" si="2"/>
        <v>5.5559200000000004</v>
      </c>
      <c r="I35" s="63">
        <v>-66.989999999999995</v>
      </c>
      <c r="J35" s="63"/>
      <c r="K35" s="146">
        <v>12.01</v>
      </c>
      <c r="L35" s="63">
        <v>18.600000000000001</v>
      </c>
      <c r="M35" s="63">
        <v>13.27</v>
      </c>
      <c r="N35" s="139">
        <v>11.8</v>
      </c>
      <c r="O35" s="146">
        <v>4.0599999999999996</v>
      </c>
      <c r="P35" s="63">
        <v>11.36</v>
      </c>
      <c r="Q35" s="63">
        <v>5.6</v>
      </c>
      <c r="R35" s="139">
        <v>4.3499999999999996</v>
      </c>
      <c r="S35" s="153">
        <v>0.15</v>
      </c>
      <c r="T35" s="154">
        <v>0.41</v>
      </c>
      <c r="U35" s="154">
        <v>-0.08</v>
      </c>
      <c r="V35" s="155">
        <v>0.02</v>
      </c>
      <c r="W35" s="135"/>
      <c r="X35" s="136"/>
    </row>
    <row r="36" spans="1:24">
      <c r="A36" s="58" t="s">
        <v>158</v>
      </c>
      <c r="B36" s="126" t="s">
        <v>1661</v>
      </c>
      <c r="C36" s="59">
        <v>3339951</v>
      </c>
      <c r="D36" s="57">
        <f t="shared" si="1"/>
        <v>33.399509999999999</v>
      </c>
      <c r="E36" s="63">
        <v>-30.99</v>
      </c>
      <c r="F36" s="139">
        <v>-11.64</v>
      </c>
      <c r="G36" s="62">
        <v>3605</v>
      </c>
      <c r="H36" s="57">
        <f t="shared" si="2"/>
        <v>3.6049999999999999E-2</v>
      </c>
      <c r="I36" s="63"/>
      <c r="J36" s="63">
        <v>-90.5</v>
      </c>
      <c r="K36" s="146">
        <v>-14.65</v>
      </c>
      <c r="L36" s="63">
        <v>7.46</v>
      </c>
      <c r="M36" s="63">
        <v>18.510000000000002</v>
      </c>
      <c r="N36" s="139">
        <v>8.2100000000000009</v>
      </c>
      <c r="O36" s="146">
        <v>-24.43</v>
      </c>
      <c r="P36" s="63">
        <v>-2.1</v>
      </c>
      <c r="Q36" s="63">
        <v>9.99</v>
      </c>
      <c r="R36" s="139">
        <v>0.11</v>
      </c>
      <c r="S36" s="153">
        <v>-1.17</v>
      </c>
      <c r="T36" s="154">
        <v>-0.09</v>
      </c>
      <c r="U36" s="154">
        <v>0.4</v>
      </c>
      <c r="V36" s="155">
        <v>0</v>
      </c>
      <c r="W36" s="135"/>
      <c r="X36" s="136"/>
    </row>
    <row r="37" spans="1:24">
      <c r="A37" s="58" t="s">
        <v>159</v>
      </c>
      <c r="B37" s="126" t="s">
        <v>1662</v>
      </c>
      <c r="C37" s="59">
        <v>2291749</v>
      </c>
      <c r="D37" s="57">
        <f t="shared" si="1"/>
        <v>22.917490000000001</v>
      </c>
      <c r="E37" s="63">
        <v>-15.17</v>
      </c>
      <c r="F37" s="139">
        <v>-12.18</v>
      </c>
      <c r="G37" s="62">
        <v>176919</v>
      </c>
      <c r="H37" s="57">
        <f t="shared" si="2"/>
        <v>1.76919</v>
      </c>
      <c r="I37" s="63">
        <v>149.57</v>
      </c>
      <c r="J37" s="63">
        <v>22.37</v>
      </c>
      <c r="K37" s="146">
        <v>15.4</v>
      </c>
      <c r="L37" s="63">
        <v>19.91</v>
      </c>
      <c r="M37" s="63">
        <v>23.85</v>
      </c>
      <c r="N37" s="139">
        <v>23.87</v>
      </c>
      <c r="O37" s="146">
        <v>2.41</v>
      </c>
      <c r="P37" s="63">
        <v>5.05</v>
      </c>
      <c r="Q37" s="63">
        <v>9.67</v>
      </c>
      <c r="R37" s="139">
        <v>7.72</v>
      </c>
      <c r="S37" s="153">
        <v>0.46</v>
      </c>
      <c r="T37" s="154">
        <v>0.04</v>
      </c>
      <c r="U37" s="154">
        <v>0.4</v>
      </c>
      <c r="V37" s="155">
        <v>0.48</v>
      </c>
      <c r="W37" s="135"/>
      <c r="X37" s="136"/>
    </row>
    <row r="38" spans="1:24">
      <c r="A38" s="58" t="s">
        <v>160</v>
      </c>
      <c r="B38" s="126" t="s">
        <v>1663</v>
      </c>
      <c r="C38" s="59">
        <v>1659326</v>
      </c>
      <c r="D38" s="57">
        <f t="shared" si="1"/>
        <v>16.593260000000001</v>
      </c>
      <c r="E38" s="63">
        <v>-29.34</v>
      </c>
      <c r="F38" s="139">
        <v>5.74</v>
      </c>
      <c r="G38" s="62">
        <v>344111</v>
      </c>
      <c r="H38" s="57">
        <f t="shared" si="2"/>
        <v>3.4411100000000001</v>
      </c>
      <c r="I38" s="63">
        <v>-54.17</v>
      </c>
      <c r="J38" s="63"/>
      <c r="K38" s="146">
        <v>36.880000000000003</v>
      </c>
      <c r="L38" s="63">
        <v>32.700000000000003</v>
      </c>
      <c r="M38" s="63">
        <v>19.93</v>
      </c>
      <c r="N38" s="139">
        <v>23.75</v>
      </c>
      <c r="O38" s="146">
        <v>34.69</v>
      </c>
      <c r="P38" s="63">
        <v>29.99</v>
      </c>
      <c r="Q38" s="63">
        <v>16.13</v>
      </c>
      <c r="R38" s="139">
        <v>20.74</v>
      </c>
      <c r="S38" s="153">
        <v>0.76</v>
      </c>
      <c r="T38" s="154">
        <v>0.51</v>
      </c>
      <c r="U38" s="154">
        <v>-0.04</v>
      </c>
      <c r="V38" s="155">
        <v>0.22</v>
      </c>
      <c r="W38" s="135"/>
      <c r="X38" s="136"/>
    </row>
    <row r="39" spans="1:24">
      <c r="A39" s="58" t="s">
        <v>161</v>
      </c>
      <c r="B39" s="126" t="s">
        <v>1664</v>
      </c>
      <c r="C39" s="59">
        <v>3587679</v>
      </c>
      <c r="D39" s="57">
        <f t="shared" si="1"/>
        <v>35.87679</v>
      </c>
      <c r="E39" s="63">
        <v>-28.47</v>
      </c>
      <c r="F39" s="139">
        <v>0.35</v>
      </c>
      <c r="G39" s="62">
        <v>-85272</v>
      </c>
      <c r="H39" s="57">
        <f t="shared" si="2"/>
        <v>-0.85272000000000003</v>
      </c>
      <c r="I39" s="63"/>
      <c r="J39" s="63"/>
      <c r="K39" s="146">
        <v>7.66</v>
      </c>
      <c r="L39" s="63">
        <v>6.21</v>
      </c>
      <c r="M39" s="63">
        <v>2.8</v>
      </c>
      <c r="N39" s="139">
        <v>3.43</v>
      </c>
      <c r="O39" s="146">
        <v>-1.38</v>
      </c>
      <c r="P39" s="63">
        <v>-1.31</v>
      </c>
      <c r="Q39" s="63">
        <v>-3.16</v>
      </c>
      <c r="R39" s="139">
        <v>-2.38</v>
      </c>
      <c r="S39" s="153">
        <v>0.09</v>
      </c>
      <c r="T39" s="154">
        <v>-0.11</v>
      </c>
      <c r="U39" s="154">
        <v>-0.18</v>
      </c>
      <c r="V39" s="155">
        <v>-0.04</v>
      </c>
      <c r="W39" s="135"/>
      <c r="X39" s="136"/>
    </row>
    <row r="40" spans="1:24">
      <c r="A40" s="58" t="s">
        <v>162</v>
      </c>
      <c r="B40" s="126" t="s">
        <v>1665</v>
      </c>
      <c r="C40" s="59">
        <v>2316728</v>
      </c>
      <c r="D40" s="57">
        <f t="shared" si="1"/>
        <v>23.167280000000002</v>
      </c>
      <c r="E40" s="63">
        <v>-39.39</v>
      </c>
      <c r="F40" s="139">
        <v>-0.08</v>
      </c>
      <c r="G40" s="62">
        <v>-384316</v>
      </c>
      <c r="H40" s="57">
        <f t="shared" si="2"/>
        <v>-3.8431600000000001</v>
      </c>
      <c r="I40" s="63"/>
      <c r="J40" s="63"/>
      <c r="K40" s="146">
        <v>-6.47</v>
      </c>
      <c r="L40" s="63">
        <v>-5.44</v>
      </c>
      <c r="M40" s="63">
        <v>0.33</v>
      </c>
      <c r="N40" s="139">
        <v>-14.61</v>
      </c>
      <c r="O40" s="146">
        <v>-8.24</v>
      </c>
      <c r="P40" s="63">
        <v>-7.64</v>
      </c>
      <c r="Q40" s="63">
        <v>-1.51</v>
      </c>
      <c r="R40" s="139">
        <v>-16.59</v>
      </c>
      <c r="S40" s="153">
        <v>-0.33</v>
      </c>
      <c r="T40" s="154">
        <v>-0.28000000000000003</v>
      </c>
      <c r="U40" s="154">
        <v>0</v>
      </c>
      <c r="V40" s="155">
        <v>-0.56999999999999995</v>
      </c>
      <c r="W40" s="135"/>
      <c r="X40" s="136"/>
    </row>
    <row r="41" spans="1:24">
      <c r="A41" s="58" t="s">
        <v>163</v>
      </c>
      <c r="B41" s="126" t="s">
        <v>1666</v>
      </c>
      <c r="C41" s="59">
        <v>3887038</v>
      </c>
      <c r="D41" s="57">
        <f t="shared" si="1"/>
        <v>38.870379999999997</v>
      </c>
      <c r="E41" s="63">
        <v>-29.33</v>
      </c>
      <c r="F41" s="139">
        <v>-7.85</v>
      </c>
      <c r="G41" s="62">
        <v>-427928</v>
      </c>
      <c r="H41" s="57">
        <f t="shared" si="2"/>
        <v>-4.27928</v>
      </c>
      <c r="I41" s="63"/>
      <c r="J41" s="63"/>
      <c r="K41" s="146">
        <v>-3.96</v>
      </c>
      <c r="L41" s="63">
        <v>1.84</v>
      </c>
      <c r="M41" s="63">
        <v>4.4000000000000004</v>
      </c>
      <c r="N41" s="139">
        <v>-1.18</v>
      </c>
      <c r="O41" s="146">
        <v>-12.48</v>
      </c>
      <c r="P41" s="63">
        <v>-10.11</v>
      </c>
      <c r="Q41" s="63">
        <v>-4.26</v>
      </c>
      <c r="R41" s="139">
        <v>-11.01</v>
      </c>
      <c r="S41" s="153">
        <v>-0.67</v>
      </c>
      <c r="T41" s="154">
        <v>-0.31</v>
      </c>
      <c r="U41" s="154">
        <v>-0.15</v>
      </c>
      <c r="V41" s="155">
        <v>-0.74</v>
      </c>
      <c r="W41" s="135"/>
      <c r="X41" s="136"/>
    </row>
    <row r="42" spans="1:24">
      <c r="A42" s="58" t="s">
        <v>164</v>
      </c>
      <c r="B42" s="126" t="s">
        <v>1667</v>
      </c>
      <c r="C42" s="59">
        <v>17580390</v>
      </c>
      <c r="D42" s="57">
        <f t="shared" si="1"/>
        <v>175.8039</v>
      </c>
      <c r="E42" s="63">
        <v>-14.85</v>
      </c>
      <c r="F42" s="139">
        <v>10.52</v>
      </c>
      <c r="G42" s="62">
        <v>-374995</v>
      </c>
      <c r="H42" s="57">
        <f t="shared" si="2"/>
        <v>-3.7499500000000001</v>
      </c>
      <c r="I42" s="63"/>
      <c r="J42" s="63"/>
      <c r="K42" s="146">
        <v>-2.63</v>
      </c>
      <c r="L42" s="63">
        <v>1</v>
      </c>
      <c r="M42" s="63">
        <v>2.84</v>
      </c>
      <c r="N42" s="139">
        <v>1.17</v>
      </c>
      <c r="O42" s="146">
        <v>-6.63</v>
      </c>
      <c r="P42" s="63">
        <v>-2.9</v>
      </c>
      <c r="Q42" s="63">
        <v>-0.98</v>
      </c>
      <c r="R42" s="139">
        <v>-2.13</v>
      </c>
      <c r="S42" s="153">
        <v>-0.63</v>
      </c>
      <c r="T42" s="154">
        <v>-0.31</v>
      </c>
      <c r="U42" s="154">
        <v>0.02</v>
      </c>
      <c r="V42" s="155">
        <v>-0.47</v>
      </c>
      <c r="W42" s="135"/>
      <c r="X42" s="136"/>
    </row>
    <row r="43" spans="1:24">
      <c r="A43" s="58" t="s">
        <v>165</v>
      </c>
      <c r="B43" s="126" t="s">
        <v>1668</v>
      </c>
      <c r="C43" s="59">
        <v>6963060</v>
      </c>
      <c r="D43" s="57">
        <f t="shared" si="1"/>
        <v>69.630600000000001</v>
      </c>
      <c r="E43" s="63">
        <v>-14.45</v>
      </c>
      <c r="F43" s="139">
        <v>35.33</v>
      </c>
      <c r="G43" s="62">
        <v>-797635</v>
      </c>
      <c r="H43" s="57">
        <f t="shared" si="2"/>
        <v>-7.9763500000000001</v>
      </c>
      <c r="I43" s="63"/>
      <c r="J43" s="63"/>
      <c r="K43" s="146">
        <v>-12.56</v>
      </c>
      <c r="L43" s="63">
        <v>-20.7</v>
      </c>
      <c r="M43" s="63">
        <v>-11.19</v>
      </c>
      <c r="N43" s="139">
        <v>-3.3</v>
      </c>
      <c r="O43" s="146">
        <v>-24.1</v>
      </c>
      <c r="P43" s="63">
        <v>-39.74</v>
      </c>
      <c r="Q43" s="63">
        <v>-18.14</v>
      </c>
      <c r="R43" s="139">
        <v>-11.46</v>
      </c>
      <c r="S43" s="153">
        <v>0.43</v>
      </c>
      <c r="T43" s="154">
        <v>-0.16</v>
      </c>
      <c r="U43" s="154">
        <v>-0.27</v>
      </c>
      <c r="V43" s="155">
        <v>-0.22</v>
      </c>
      <c r="W43" s="135"/>
      <c r="X43" s="136"/>
    </row>
    <row r="44" spans="1:24">
      <c r="A44" s="58" t="s">
        <v>166</v>
      </c>
      <c r="B44" s="126" t="s">
        <v>1669</v>
      </c>
      <c r="C44" s="59">
        <v>627079</v>
      </c>
      <c r="D44" s="57">
        <f t="shared" si="1"/>
        <v>6.2707899999999999</v>
      </c>
      <c r="E44" s="63">
        <v>-9.25</v>
      </c>
      <c r="F44" s="139">
        <v>15.88</v>
      </c>
      <c r="G44" s="62">
        <v>27273</v>
      </c>
      <c r="H44" s="57">
        <f t="shared" si="2"/>
        <v>0.27272999999999997</v>
      </c>
      <c r="I44" s="63">
        <v>-22.63</v>
      </c>
      <c r="J44" s="63">
        <v>567.89</v>
      </c>
      <c r="K44" s="146">
        <v>20.329999999999998</v>
      </c>
      <c r="L44" s="63">
        <v>20.96</v>
      </c>
      <c r="M44" s="63">
        <v>17.149999999999999</v>
      </c>
      <c r="N44" s="139">
        <v>18.600000000000001</v>
      </c>
      <c r="O44" s="146">
        <v>8.31</v>
      </c>
      <c r="P44" s="63">
        <v>8.2200000000000006</v>
      </c>
      <c r="Q44" s="63">
        <v>2.71</v>
      </c>
      <c r="R44" s="139">
        <v>4.3499999999999996</v>
      </c>
      <c r="S44" s="153">
        <v>5.0999999999999996</v>
      </c>
      <c r="T44" s="154">
        <v>0.12</v>
      </c>
      <c r="U44" s="154">
        <v>0.32</v>
      </c>
      <c r="V44" s="155">
        <v>2.37</v>
      </c>
      <c r="W44" s="135"/>
      <c r="X44" s="136"/>
    </row>
    <row r="45" spans="1:24">
      <c r="A45" s="58" t="s">
        <v>68</v>
      </c>
      <c r="B45" s="126" t="s">
        <v>83</v>
      </c>
      <c r="C45" s="59">
        <v>162686</v>
      </c>
      <c r="D45" s="57">
        <f t="shared" si="1"/>
        <v>1.62686</v>
      </c>
      <c r="E45" s="63">
        <v>-80.260000000000005</v>
      </c>
      <c r="F45" s="139">
        <v>-47.8</v>
      </c>
      <c r="G45" s="62">
        <v>-44470</v>
      </c>
      <c r="H45" s="57">
        <f t="shared" si="2"/>
        <v>-0.44469999999999998</v>
      </c>
      <c r="I45" s="63"/>
      <c r="J45" s="63"/>
      <c r="K45" s="146">
        <v>28.69</v>
      </c>
      <c r="L45" s="63">
        <v>24.16</v>
      </c>
      <c r="M45" s="63">
        <v>10.7</v>
      </c>
      <c r="N45" s="139">
        <v>21.65</v>
      </c>
      <c r="O45" s="146">
        <v>13.5</v>
      </c>
      <c r="P45" s="63">
        <v>-2.75</v>
      </c>
      <c r="Q45" s="63">
        <v>-11.72</v>
      </c>
      <c r="R45" s="139">
        <v>-27.33</v>
      </c>
      <c r="S45" s="153">
        <v>0.45</v>
      </c>
      <c r="T45" s="154">
        <v>-0.09</v>
      </c>
      <c r="U45" s="154">
        <v>-0.15</v>
      </c>
      <c r="V45" s="155">
        <v>-0.1</v>
      </c>
      <c r="W45" s="135"/>
      <c r="X45" s="136"/>
    </row>
    <row r="46" spans="1:24">
      <c r="A46" s="58" t="s">
        <v>167</v>
      </c>
      <c r="B46" s="126" t="s">
        <v>1670</v>
      </c>
      <c r="C46" s="59">
        <v>5551192</v>
      </c>
      <c r="D46" s="57">
        <f t="shared" si="1"/>
        <v>55.511920000000003</v>
      </c>
      <c r="E46" s="63">
        <v>2.44</v>
      </c>
      <c r="F46" s="139">
        <v>-0.84</v>
      </c>
      <c r="G46" s="62">
        <v>796555</v>
      </c>
      <c r="H46" s="57">
        <f t="shared" si="2"/>
        <v>7.9655500000000004</v>
      </c>
      <c r="I46" s="63">
        <v>67.72</v>
      </c>
      <c r="J46" s="63">
        <v>51.82</v>
      </c>
      <c r="K46" s="146">
        <v>24.61</v>
      </c>
      <c r="L46" s="63">
        <v>26.67</v>
      </c>
      <c r="M46" s="63">
        <v>26.59</v>
      </c>
      <c r="N46" s="139">
        <v>29.02</v>
      </c>
      <c r="O46" s="146">
        <v>10.1</v>
      </c>
      <c r="P46" s="63">
        <v>11.96</v>
      </c>
      <c r="Q46" s="63">
        <v>12.86</v>
      </c>
      <c r="R46" s="139">
        <v>14.35</v>
      </c>
      <c r="S46" s="153">
        <v>1.18</v>
      </c>
      <c r="T46" s="154">
        <v>0.57999999999999996</v>
      </c>
      <c r="U46" s="154">
        <v>0.83</v>
      </c>
      <c r="V46" s="155">
        <v>1.28</v>
      </c>
      <c r="W46" s="135"/>
      <c r="X46" s="136"/>
    </row>
    <row r="47" spans="1:24">
      <c r="A47" s="58" t="s">
        <v>168</v>
      </c>
      <c r="B47" s="126" t="s">
        <v>1671</v>
      </c>
      <c r="C47" s="59">
        <v>1167502</v>
      </c>
      <c r="D47" s="57">
        <f t="shared" si="1"/>
        <v>11.67502</v>
      </c>
      <c r="E47" s="63">
        <v>-40.130000000000003</v>
      </c>
      <c r="F47" s="139">
        <v>-12.32</v>
      </c>
      <c r="G47" s="62">
        <v>-64413</v>
      </c>
      <c r="H47" s="57">
        <f t="shared" si="2"/>
        <v>-0.64412999999999998</v>
      </c>
      <c r="I47" s="63"/>
      <c r="J47" s="63">
        <v>-91.59</v>
      </c>
      <c r="K47" s="146">
        <v>3.41</v>
      </c>
      <c r="L47" s="63">
        <v>3.31</v>
      </c>
      <c r="M47" s="63">
        <v>12.23</v>
      </c>
      <c r="N47" s="139">
        <v>1.92</v>
      </c>
      <c r="O47" s="146">
        <v>-5.93</v>
      </c>
      <c r="P47" s="63">
        <v>-5.08</v>
      </c>
      <c r="Q47" s="63">
        <v>5.0199999999999996</v>
      </c>
      <c r="R47" s="139">
        <v>-5.52</v>
      </c>
      <c r="S47" s="153">
        <v>0.38</v>
      </c>
      <c r="T47" s="154">
        <v>-0.52</v>
      </c>
      <c r="U47" s="154">
        <v>0.57999999999999996</v>
      </c>
      <c r="V47" s="155">
        <v>0.08</v>
      </c>
      <c r="W47" s="135"/>
      <c r="X47" s="136"/>
    </row>
    <row r="48" spans="1:24">
      <c r="A48" s="58" t="s">
        <v>169</v>
      </c>
      <c r="B48" s="126" t="s">
        <v>1672</v>
      </c>
      <c r="C48" s="59">
        <v>846863</v>
      </c>
      <c r="D48" s="57">
        <f t="shared" si="1"/>
        <v>8.4686299999999992</v>
      </c>
      <c r="E48" s="63">
        <v>-5.5</v>
      </c>
      <c r="F48" s="139">
        <v>5.84</v>
      </c>
      <c r="G48" s="62">
        <v>59743</v>
      </c>
      <c r="H48" s="57">
        <f t="shared" si="2"/>
        <v>0.59743000000000002</v>
      </c>
      <c r="I48" s="63">
        <v>-16.12</v>
      </c>
      <c r="J48" s="63">
        <v>13.69</v>
      </c>
      <c r="K48" s="146">
        <v>23.31</v>
      </c>
      <c r="L48" s="63">
        <v>19.079999999999998</v>
      </c>
      <c r="M48" s="63">
        <v>18.850000000000001</v>
      </c>
      <c r="N48" s="139">
        <v>20.22</v>
      </c>
      <c r="O48" s="146">
        <v>9.11</v>
      </c>
      <c r="P48" s="63">
        <v>6.18</v>
      </c>
      <c r="Q48" s="63">
        <v>5.99</v>
      </c>
      <c r="R48" s="139">
        <v>7.05</v>
      </c>
      <c r="S48" s="153">
        <v>0.54</v>
      </c>
      <c r="T48" s="154">
        <v>0.65</v>
      </c>
      <c r="U48" s="154">
        <v>0.3</v>
      </c>
      <c r="V48" s="155">
        <v>0.22</v>
      </c>
      <c r="W48" s="135"/>
      <c r="X48" s="136"/>
    </row>
    <row r="49" spans="1:24">
      <c r="A49" s="58" t="s">
        <v>170</v>
      </c>
      <c r="B49" s="126" t="s">
        <v>1673</v>
      </c>
      <c r="C49" s="59">
        <v>229852</v>
      </c>
      <c r="D49" s="57">
        <f t="shared" si="1"/>
        <v>2.2985199999999999</v>
      </c>
      <c r="E49" s="63">
        <v>-11.83</v>
      </c>
      <c r="F49" s="139">
        <v>-0.64</v>
      </c>
      <c r="G49" s="62">
        <v>10150</v>
      </c>
      <c r="H49" s="57">
        <f t="shared" si="2"/>
        <v>0.10150000000000001</v>
      </c>
      <c r="I49" s="63"/>
      <c r="J49" s="63">
        <v>26.23</v>
      </c>
      <c r="K49" s="146">
        <v>13.82</v>
      </c>
      <c r="L49" s="63">
        <v>19.3</v>
      </c>
      <c r="M49" s="63">
        <v>20.12</v>
      </c>
      <c r="N49" s="139">
        <v>21.8</v>
      </c>
      <c r="O49" s="146">
        <v>-1.7</v>
      </c>
      <c r="P49" s="63">
        <v>3.85</v>
      </c>
      <c r="Q49" s="63">
        <v>3.73</v>
      </c>
      <c r="R49" s="139">
        <v>4.42</v>
      </c>
      <c r="S49" s="153">
        <v>-0.01</v>
      </c>
      <c r="T49" s="154">
        <v>0.13</v>
      </c>
      <c r="U49" s="154">
        <v>0.09</v>
      </c>
      <c r="V49" s="155">
        <v>0.12</v>
      </c>
      <c r="W49" s="135"/>
      <c r="X49" s="136"/>
    </row>
    <row r="50" spans="1:24">
      <c r="A50" s="58" t="s">
        <v>171</v>
      </c>
      <c r="B50" s="126" t="s">
        <v>1674</v>
      </c>
      <c r="C50" s="59">
        <v>103188</v>
      </c>
      <c r="D50" s="57">
        <f t="shared" si="1"/>
        <v>1.0318799999999999</v>
      </c>
      <c r="E50" s="63">
        <v>-31.45</v>
      </c>
      <c r="F50" s="139">
        <v>-5.91</v>
      </c>
      <c r="G50" s="62">
        <v>-14091</v>
      </c>
      <c r="H50" s="57">
        <f t="shared" si="2"/>
        <v>-0.14091000000000001</v>
      </c>
      <c r="I50" s="63"/>
      <c r="J50" s="63"/>
      <c r="K50" s="146">
        <v>5.1100000000000003</v>
      </c>
      <c r="L50" s="63">
        <v>15.47</v>
      </c>
      <c r="M50" s="63">
        <v>5.0599999999999996</v>
      </c>
      <c r="N50" s="139">
        <v>-1.6</v>
      </c>
      <c r="O50" s="146">
        <v>-4.16</v>
      </c>
      <c r="P50" s="63">
        <v>6.1</v>
      </c>
      <c r="Q50" s="63">
        <v>-5.64</v>
      </c>
      <c r="R50" s="139">
        <v>-13.66</v>
      </c>
      <c r="S50" s="153">
        <v>0.28000000000000003</v>
      </c>
      <c r="T50" s="154">
        <v>-0.15</v>
      </c>
      <c r="U50" s="154">
        <v>-0.02</v>
      </c>
      <c r="V50" s="155">
        <v>0.23</v>
      </c>
      <c r="W50" s="135"/>
      <c r="X50" s="136"/>
    </row>
    <row r="51" spans="1:24">
      <c r="A51" s="58" t="s">
        <v>172</v>
      </c>
      <c r="B51" s="126" t="s">
        <v>1675</v>
      </c>
      <c r="C51" s="59">
        <v>75168838</v>
      </c>
      <c r="D51" s="57">
        <f t="shared" si="1"/>
        <v>751.68838000000005</v>
      </c>
      <c r="E51" s="63">
        <v>-30.26</v>
      </c>
      <c r="F51" s="139">
        <v>-9.4700000000000006</v>
      </c>
      <c r="G51" s="62">
        <v>-3153454</v>
      </c>
      <c r="H51" s="57">
        <f t="shared" si="2"/>
        <v>-31.53454</v>
      </c>
      <c r="I51" s="63"/>
      <c r="J51" s="63"/>
      <c r="K51" s="146">
        <v>-2.08</v>
      </c>
      <c r="L51" s="63">
        <v>-1.43</v>
      </c>
      <c r="M51" s="63">
        <v>1.7</v>
      </c>
      <c r="N51" s="139">
        <v>0.51</v>
      </c>
      <c r="O51" s="146">
        <v>-6.81</v>
      </c>
      <c r="P51" s="63">
        <v>-6.13</v>
      </c>
      <c r="Q51" s="63">
        <v>-2.78</v>
      </c>
      <c r="R51" s="139">
        <v>-4.2</v>
      </c>
      <c r="S51" s="153">
        <v>0.43</v>
      </c>
      <c r="T51" s="154">
        <v>-1.28</v>
      </c>
      <c r="U51" s="154">
        <v>-0.13</v>
      </c>
      <c r="V51" s="155">
        <v>0.28999999999999998</v>
      </c>
      <c r="W51" s="135"/>
      <c r="X51" s="136"/>
    </row>
    <row r="52" spans="1:24">
      <c r="A52" s="58" t="s">
        <v>174</v>
      </c>
      <c r="B52" s="126" t="s">
        <v>1677</v>
      </c>
      <c r="C52" s="59">
        <v>188637</v>
      </c>
      <c r="D52" s="57">
        <f t="shared" si="1"/>
        <v>1.8863700000000001</v>
      </c>
      <c r="E52" s="63">
        <v>25.88</v>
      </c>
      <c r="F52" s="139">
        <v>28.24</v>
      </c>
      <c r="G52" s="62">
        <v>-100536</v>
      </c>
      <c r="H52" s="57">
        <f t="shared" si="2"/>
        <v>-1.00536</v>
      </c>
      <c r="I52" s="63"/>
      <c r="J52" s="63"/>
      <c r="K52" s="146">
        <v>-33.979999999999997</v>
      </c>
      <c r="L52" s="63">
        <v>-29.58</v>
      </c>
      <c r="M52" s="63">
        <v>-31.29</v>
      </c>
      <c r="N52" s="139">
        <v>-24.63</v>
      </c>
      <c r="O52" s="146">
        <v>-68.150000000000006</v>
      </c>
      <c r="P52" s="63">
        <v>-64.87</v>
      </c>
      <c r="Q52" s="63">
        <v>-65.97</v>
      </c>
      <c r="R52" s="139">
        <v>-53.3</v>
      </c>
      <c r="S52" s="153">
        <v>-0.53</v>
      </c>
      <c r="T52" s="154">
        <v>-0.43</v>
      </c>
      <c r="U52" s="154">
        <v>-0.33</v>
      </c>
      <c r="V52" s="155">
        <v>-0.35</v>
      </c>
      <c r="W52" s="135"/>
      <c r="X52" s="136"/>
    </row>
    <row r="53" spans="1:24">
      <c r="A53" s="66" t="s">
        <v>175</v>
      </c>
      <c r="B53" s="118" t="s">
        <v>1678</v>
      </c>
      <c r="C53" s="68">
        <v>1318833</v>
      </c>
      <c r="D53" s="57">
        <f t="shared" si="1"/>
        <v>13.188330000000001</v>
      </c>
      <c r="E53" s="72">
        <v>-18.89</v>
      </c>
      <c r="F53" s="140">
        <v>-7.85</v>
      </c>
      <c r="G53" s="71">
        <v>-25357</v>
      </c>
      <c r="H53" s="57">
        <f t="shared" si="2"/>
        <v>-0.25357000000000002</v>
      </c>
      <c r="I53" s="72"/>
      <c r="J53" s="72"/>
      <c r="K53" s="147">
        <v>21.14</v>
      </c>
      <c r="L53" s="72">
        <v>18.75</v>
      </c>
      <c r="M53" s="72">
        <v>21.76</v>
      </c>
      <c r="N53" s="140">
        <v>20.399999999999999</v>
      </c>
      <c r="O53" s="147">
        <v>3.33</v>
      </c>
      <c r="P53" s="72">
        <v>0.02</v>
      </c>
      <c r="Q53" s="72">
        <v>0.79</v>
      </c>
      <c r="R53" s="140">
        <v>-1.92</v>
      </c>
      <c r="S53" s="156">
        <v>0.63</v>
      </c>
      <c r="T53" s="157">
        <v>-0.32</v>
      </c>
      <c r="U53" s="157">
        <v>-0.56999999999999995</v>
      </c>
      <c r="V53" s="158">
        <v>-1.1299999999999999</v>
      </c>
      <c r="W53" s="135"/>
      <c r="X53" s="136"/>
    </row>
    <row r="54" spans="1:24">
      <c r="A54" s="66" t="s">
        <v>176</v>
      </c>
      <c r="B54" s="118" t="s">
        <v>1679</v>
      </c>
      <c r="C54" s="68">
        <v>485688</v>
      </c>
      <c r="D54" s="57">
        <f t="shared" si="1"/>
        <v>4.8568800000000003</v>
      </c>
      <c r="E54" s="72">
        <v>-1.61</v>
      </c>
      <c r="F54" s="140">
        <v>2.77</v>
      </c>
      <c r="G54" s="71">
        <v>74865</v>
      </c>
      <c r="H54" s="57">
        <f t="shared" si="2"/>
        <v>0.74865000000000004</v>
      </c>
      <c r="I54" s="72">
        <v>98.1</v>
      </c>
      <c r="J54" s="72">
        <v>70.94</v>
      </c>
      <c r="K54" s="147">
        <v>26.48</v>
      </c>
      <c r="L54" s="72">
        <v>28.77</v>
      </c>
      <c r="M54" s="72">
        <v>28.54</v>
      </c>
      <c r="N54" s="140">
        <v>29.93</v>
      </c>
      <c r="O54" s="147">
        <v>7.53</v>
      </c>
      <c r="P54" s="72">
        <v>15.07</v>
      </c>
      <c r="Q54" s="72">
        <v>17.18</v>
      </c>
      <c r="R54" s="140">
        <v>15.41</v>
      </c>
      <c r="S54" s="156">
        <v>2.2799999999999998</v>
      </c>
      <c r="T54" s="157">
        <v>-0.2</v>
      </c>
      <c r="U54" s="157">
        <v>0.87</v>
      </c>
      <c r="V54" s="158">
        <v>1.65</v>
      </c>
      <c r="W54" s="135"/>
      <c r="X54" s="136"/>
    </row>
    <row r="55" spans="1:24">
      <c r="A55" s="58" t="s">
        <v>177</v>
      </c>
      <c r="B55" s="126" t="s">
        <v>1680</v>
      </c>
      <c r="C55" s="59">
        <v>165973</v>
      </c>
      <c r="D55" s="57">
        <f t="shared" si="1"/>
        <v>1.6597299999999999</v>
      </c>
      <c r="E55" s="63">
        <v>44.01</v>
      </c>
      <c r="F55" s="139">
        <v>47.41</v>
      </c>
      <c r="G55" s="62">
        <v>-105453</v>
      </c>
      <c r="H55" s="57">
        <f t="shared" si="2"/>
        <v>-1.05453</v>
      </c>
      <c r="I55" s="63"/>
      <c r="J55" s="63"/>
      <c r="K55" s="146">
        <v>-46.69</v>
      </c>
      <c r="L55" s="63">
        <v>-36.950000000000003</v>
      </c>
      <c r="M55" s="63">
        <v>-37.93</v>
      </c>
      <c r="N55" s="139">
        <v>-34.909999999999997</v>
      </c>
      <c r="O55" s="146">
        <v>-92.77</v>
      </c>
      <c r="P55" s="63">
        <v>-74.86</v>
      </c>
      <c r="Q55" s="63">
        <v>-82.08</v>
      </c>
      <c r="R55" s="139">
        <v>-63.54</v>
      </c>
      <c r="S55" s="153">
        <v>-0.77</v>
      </c>
      <c r="T55" s="154">
        <v>-0.73</v>
      </c>
      <c r="U55" s="154">
        <v>-0.55000000000000004</v>
      </c>
      <c r="V55" s="155">
        <v>-0.64</v>
      </c>
      <c r="W55" s="135"/>
      <c r="X55" s="136"/>
    </row>
    <row r="56" spans="1:24">
      <c r="A56" s="58" t="s">
        <v>3353</v>
      </c>
      <c r="B56" s="126" t="s">
        <v>3369</v>
      </c>
      <c r="C56" s="59">
        <v>606097</v>
      </c>
      <c r="D56" s="57">
        <f t="shared" si="1"/>
        <v>6.0609700000000002</v>
      </c>
      <c r="E56" s="63">
        <v>-28.51</v>
      </c>
      <c r="F56" s="139">
        <v>-3.79</v>
      </c>
      <c r="G56" s="62">
        <v>69371</v>
      </c>
      <c r="H56" s="57">
        <f t="shared" si="2"/>
        <v>0.69371000000000005</v>
      </c>
      <c r="I56" s="63">
        <v>-24.95</v>
      </c>
      <c r="J56" s="63">
        <v>-16.82</v>
      </c>
      <c r="K56" s="146">
        <v>18.14</v>
      </c>
      <c r="L56" s="63">
        <v>23.7</v>
      </c>
      <c r="M56" s="63">
        <v>23.79</v>
      </c>
      <c r="N56" s="139">
        <v>20.99</v>
      </c>
      <c r="O56" s="146">
        <v>9.8000000000000007</v>
      </c>
      <c r="P56" s="63">
        <v>14.68</v>
      </c>
      <c r="Q56" s="63">
        <v>15.2</v>
      </c>
      <c r="R56" s="139">
        <v>11.45</v>
      </c>
      <c r="S56" s="153">
        <v>1.39</v>
      </c>
      <c r="T56" s="154">
        <v>1.4</v>
      </c>
      <c r="U56" s="154">
        <v>1.35</v>
      </c>
      <c r="V56" s="155">
        <v>1.1499999999999999</v>
      </c>
      <c r="W56" s="135"/>
      <c r="X56" s="136"/>
    </row>
    <row r="57" spans="1:24">
      <c r="A57" s="58" t="s">
        <v>3490</v>
      </c>
      <c r="B57" s="126" t="s">
        <v>3493</v>
      </c>
      <c r="C57" s="59">
        <v>607421</v>
      </c>
      <c r="D57" s="57">
        <f t="shared" si="1"/>
        <v>6.0742099999999999</v>
      </c>
      <c r="E57" s="63">
        <v>-1.91</v>
      </c>
      <c r="F57" s="139">
        <v>-4.71</v>
      </c>
      <c r="G57" s="62">
        <v>147025</v>
      </c>
      <c r="H57" s="57">
        <f t="shared" si="2"/>
        <v>1.4702500000000001</v>
      </c>
      <c r="I57" s="63">
        <v>17.440000000000001</v>
      </c>
      <c r="J57" s="63">
        <v>21.12</v>
      </c>
      <c r="K57" s="146">
        <v>30.91</v>
      </c>
      <c r="L57" s="63">
        <v>31.37</v>
      </c>
      <c r="M57" s="63">
        <v>28.29</v>
      </c>
      <c r="N57" s="139">
        <v>33.01</v>
      </c>
      <c r="O57" s="146">
        <v>21.27</v>
      </c>
      <c r="P57" s="63">
        <v>25.64</v>
      </c>
      <c r="Q57" s="63">
        <v>20.68</v>
      </c>
      <c r="R57" s="139">
        <v>24.2</v>
      </c>
      <c r="S57" s="153">
        <v>1.85</v>
      </c>
      <c r="T57" s="154">
        <v>2</v>
      </c>
      <c r="U57" s="154">
        <v>1.46</v>
      </c>
      <c r="V57" s="155">
        <v>1.98</v>
      </c>
      <c r="W57" s="135"/>
      <c r="X57" s="136"/>
    </row>
    <row r="58" spans="1:24">
      <c r="A58" s="58" t="s">
        <v>178</v>
      </c>
      <c r="B58" s="126" t="s">
        <v>1681</v>
      </c>
      <c r="C58" s="59">
        <v>63318039</v>
      </c>
      <c r="D58" s="57">
        <f t="shared" si="1"/>
        <v>633.18038999999999</v>
      </c>
      <c r="E58" s="63">
        <v>-8.6300000000000008</v>
      </c>
      <c r="F58" s="139">
        <v>2.89</v>
      </c>
      <c r="G58" s="62">
        <v>3769489</v>
      </c>
      <c r="H58" s="57">
        <f t="shared" si="2"/>
        <v>37.694890000000001</v>
      </c>
      <c r="I58" s="63">
        <v>-28.84</v>
      </c>
      <c r="J58" s="63">
        <v>37.869999999999997</v>
      </c>
      <c r="K58" s="146">
        <v>17.34</v>
      </c>
      <c r="L58" s="63">
        <v>15.99</v>
      </c>
      <c r="M58" s="63">
        <v>18.239999999999998</v>
      </c>
      <c r="N58" s="139">
        <v>18.38</v>
      </c>
      <c r="O58" s="146">
        <v>4.08</v>
      </c>
      <c r="P58" s="63">
        <v>3.2</v>
      </c>
      <c r="Q58" s="63">
        <v>4.82</v>
      </c>
      <c r="R58" s="139">
        <v>5.95</v>
      </c>
      <c r="S58" s="153">
        <v>0.43</v>
      </c>
      <c r="T58" s="154">
        <v>0.01</v>
      </c>
      <c r="U58" s="154">
        <v>0.27</v>
      </c>
      <c r="V58" s="155">
        <v>0.42</v>
      </c>
      <c r="W58" s="135"/>
      <c r="X58" s="136"/>
    </row>
    <row r="59" spans="1:24">
      <c r="A59" s="58" t="s">
        <v>179</v>
      </c>
      <c r="B59" s="126" t="s">
        <v>1682</v>
      </c>
      <c r="C59" s="59">
        <v>9498628</v>
      </c>
      <c r="D59" s="57">
        <f t="shared" si="1"/>
        <v>94.986279999999994</v>
      </c>
      <c r="E59" s="63">
        <v>-20.12</v>
      </c>
      <c r="F59" s="139">
        <v>4.1900000000000004</v>
      </c>
      <c r="G59" s="62">
        <v>411242</v>
      </c>
      <c r="H59" s="57">
        <f t="shared" si="2"/>
        <v>4.1124200000000002</v>
      </c>
      <c r="I59" s="63">
        <v>-67.430000000000007</v>
      </c>
      <c r="J59" s="63">
        <v>102.44</v>
      </c>
      <c r="K59" s="146">
        <v>20.11</v>
      </c>
      <c r="L59" s="63">
        <v>14.56</v>
      </c>
      <c r="M59" s="63">
        <v>15.4</v>
      </c>
      <c r="N59" s="139">
        <v>14.7</v>
      </c>
      <c r="O59" s="146">
        <v>9.99</v>
      </c>
      <c r="P59" s="63">
        <v>3.76</v>
      </c>
      <c r="Q59" s="63">
        <v>4.84</v>
      </c>
      <c r="R59" s="139">
        <v>4.33</v>
      </c>
      <c r="S59" s="153">
        <v>0.68</v>
      </c>
      <c r="T59" s="154">
        <v>0.01</v>
      </c>
      <c r="U59" s="154">
        <v>0.02</v>
      </c>
      <c r="V59" s="155">
        <v>0.13</v>
      </c>
      <c r="W59" s="135"/>
      <c r="X59" s="136"/>
    </row>
    <row r="60" spans="1:24">
      <c r="A60" s="58" t="s">
        <v>180</v>
      </c>
      <c r="B60" s="126" t="s">
        <v>1683</v>
      </c>
      <c r="C60" s="59">
        <v>56981</v>
      </c>
      <c r="D60" s="57">
        <f t="shared" si="1"/>
        <v>0.56981000000000004</v>
      </c>
      <c r="E60" s="63">
        <v>-50.16</v>
      </c>
      <c r="F60" s="139">
        <v>5.0999999999999996</v>
      </c>
      <c r="G60" s="62">
        <v>-3361</v>
      </c>
      <c r="H60" s="57">
        <f t="shared" si="2"/>
        <v>-3.3610000000000001E-2</v>
      </c>
      <c r="I60" s="63"/>
      <c r="J60" s="63">
        <v>-2.95</v>
      </c>
      <c r="K60" s="146">
        <v>31.28</v>
      </c>
      <c r="L60" s="63">
        <v>39.21</v>
      </c>
      <c r="M60" s="63">
        <v>17.59</v>
      </c>
      <c r="N60" s="139">
        <v>30.52</v>
      </c>
      <c r="O60" s="146">
        <v>3.67</v>
      </c>
      <c r="P60" s="63">
        <v>25.11</v>
      </c>
      <c r="Q60" s="63">
        <v>-19.829999999999998</v>
      </c>
      <c r="R60" s="139">
        <v>-5.9</v>
      </c>
      <c r="S60" s="153">
        <v>0.25</v>
      </c>
      <c r="T60" s="154">
        <v>0.27</v>
      </c>
      <c r="U60" s="154">
        <v>0.09</v>
      </c>
      <c r="V60" s="155">
        <v>0.1</v>
      </c>
      <c r="W60" s="135"/>
      <c r="X60" s="136"/>
    </row>
    <row r="61" spans="1:24">
      <c r="A61" s="58" t="s">
        <v>181</v>
      </c>
      <c r="B61" s="126" t="s">
        <v>1684</v>
      </c>
      <c r="C61" s="59">
        <v>448476</v>
      </c>
      <c r="D61" s="57">
        <f t="shared" si="1"/>
        <v>4.4847599999999996</v>
      </c>
      <c r="E61" s="63">
        <v>-49.53</v>
      </c>
      <c r="F61" s="139">
        <v>-4.12</v>
      </c>
      <c r="G61" s="62">
        <v>-35690</v>
      </c>
      <c r="H61" s="57">
        <f t="shared" si="2"/>
        <v>-0.3569</v>
      </c>
      <c r="I61" s="63"/>
      <c r="J61" s="63"/>
      <c r="K61" s="146">
        <v>3.43</v>
      </c>
      <c r="L61" s="63">
        <v>1.66</v>
      </c>
      <c r="M61" s="63">
        <v>-4.37</v>
      </c>
      <c r="N61" s="139">
        <v>-4.6100000000000003</v>
      </c>
      <c r="O61" s="146">
        <v>-1.35</v>
      </c>
      <c r="P61" s="63">
        <v>-1.03</v>
      </c>
      <c r="Q61" s="63">
        <v>-7.5</v>
      </c>
      <c r="R61" s="139">
        <v>-7.96</v>
      </c>
      <c r="S61" s="153">
        <v>-0.05</v>
      </c>
      <c r="T61" s="154">
        <v>-0.05</v>
      </c>
      <c r="U61" s="154">
        <v>-0.26</v>
      </c>
      <c r="V61" s="155">
        <v>-0.26</v>
      </c>
      <c r="W61" s="135"/>
      <c r="X61" s="136"/>
    </row>
    <row r="62" spans="1:24">
      <c r="A62" s="58" t="s">
        <v>182</v>
      </c>
      <c r="B62" s="126" t="s">
        <v>1685</v>
      </c>
      <c r="C62" s="59">
        <v>137432</v>
      </c>
      <c r="D62" s="57">
        <f t="shared" si="1"/>
        <v>1.37432</v>
      </c>
      <c r="E62" s="63">
        <v>-31.64</v>
      </c>
      <c r="F62" s="139">
        <v>-1.28</v>
      </c>
      <c r="G62" s="62">
        <v>-10356</v>
      </c>
      <c r="H62" s="57">
        <f t="shared" si="2"/>
        <v>-0.10356</v>
      </c>
      <c r="I62" s="63"/>
      <c r="J62" s="63"/>
      <c r="K62" s="146">
        <v>31.75</v>
      </c>
      <c r="L62" s="63">
        <v>4.93</v>
      </c>
      <c r="M62" s="63">
        <v>1.45</v>
      </c>
      <c r="N62" s="139">
        <v>6.39</v>
      </c>
      <c r="O62" s="146">
        <v>17.52</v>
      </c>
      <c r="P62" s="63">
        <v>-8.92</v>
      </c>
      <c r="Q62" s="63">
        <v>-12.32</v>
      </c>
      <c r="R62" s="139">
        <v>-7.54</v>
      </c>
      <c r="S62" s="153">
        <v>0.19</v>
      </c>
      <c r="T62" s="154">
        <v>-0.03</v>
      </c>
      <c r="U62" s="154">
        <v>-0.04</v>
      </c>
      <c r="V62" s="155">
        <v>0.08</v>
      </c>
      <c r="W62" s="135"/>
      <c r="X62" s="136"/>
    </row>
    <row r="63" spans="1:24">
      <c r="A63" s="58" t="s">
        <v>183</v>
      </c>
      <c r="B63" s="126" t="s">
        <v>1686</v>
      </c>
      <c r="C63" s="59">
        <v>63124</v>
      </c>
      <c r="D63" s="57">
        <f t="shared" si="1"/>
        <v>0.63124000000000002</v>
      </c>
      <c r="E63" s="63">
        <v>-17.87</v>
      </c>
      <c r="F63" s="139">
        <v>-20.329999999999998</v>
      </c>
      <c r="G63" s="62">
        <v>-4941</v>
      </c>
      <c r="H63" s="57">
        <f t="shared" si="2"/>
        <v>-4.9410000000000003E-2</v>
      </c>
      <c r="I63" s="63"/>
      <c r="J63" s="63">
        <v>356.92</v>
      </c>
      <c r="K63" s="146">
        <v>43.08</v>
      </c>
      <c r="L63" s="63">
        <v>20.68</v>
      </c>
      <c r="M63" s="63">
        <v>30.38</v>
      </c>
      <c r="N63" s="139">
        <v>39.5</v>
      </c>
      <c r="O63" s="146">
        <v>-4.83</v>
      </c>
      <c r="P63" s="63">
        <v>-31.46</v>
      </c>
      <c r="Q63" s="63">
        <v>-5.51</v>
      </c>
      <c r="R63" s="139">
        <v>-7.83</v>
      </c>
      <c r="S63" s="153">
        <v>0.39</v>
      </c>
      <c r="T63" s="154">
        <v>-0.04</v>
      </c>
      <c r="U63" s="154">
        <v>-0.01</v>
      </c>
      <c r="V63" s="155">
        <v>0.01</v>
      </c>
      <c r="W63" s="135"/>
      <c r="X63" s="136"/>
    </row>
    <row r="64" spans="1:24">
      <c r="A64" s="58" t="s">
        <v>184</v>
      </c>
      <c r="B64" s="126" t="s">
        <v>1687</v>
      </c>
      <c r="C64" s="59">
        <v>348441</v>
      </c>
      <c r="D64" s="57">
        <f t="shared" si="1"/>
        <v>3.48441</v>
      </c>
      <c r="E64" s="63">
        <v>22.16</v>
      </c>
      <c r="F64" s="139">
        <v>-19.829999999999998</v>
      </c>
      <c r="G64" s="62">
        <v>-10553</v>
      </c>
      <c r="H64" s="57">
        <f t="shared" si="2"/>
        <v>-0.10553</v>
      </c>
      <c r="I64" s="63"/>
      <c r="J64" s="63">
        <v>-60.85</v>
      </c>
      <c r="K64" s="146">
        <v>35.54</v>
      </c>
      <c r="L64" s="63">
        <v>8.49</v>
      </c>
      <c r="M64" s="63">
        <v>35.53</v>
      </c>
      <c r="N64" s="139">
        <v>35.97</v>
      </c>
      <c r="O64" s="146">
        <v>-1.19</v>
      </c>
      <c r="P64" s="63">
        <v>-29.88</v>
      </c>
      <c r="Q64" s="63">
        <v>0.57999999999999996</v>
      </c>
      <c r="R64" s="139">
        <v>-3.03</v>
      </c>
      <c r="S64" s="153">
        <v>0.26</v>
      </c>
      <c r="T64" s="154">
        <v>0.24</v>
      </c>
      <c r="U64" s="154">
        <v>7.0000000000000007E-2</v>
      </c>
      <c r="V64" s="155">
        <v>0.03</v>
      </c>
      <c r="W64" s="135"/>
      <c r="X64" s="136"/>
    </row>
    <row r="65" spans="1:24">
      <c r="A65" s="58" t="s">
        <v>185</v>
      </c>
      <c r="B65" s="126" t="s">
        <v>1688</v>
      </c>
      <c r="C65" s="59">
        <v>3158</v>
      </c>
      <c r="D65" s="57">
        <f t="shared" si="1"/>
        <v>3.1579999999999997E-2</v>
      </c>
      <c r="E65" s="63">
        <v>-28.97</v>
      </c>
      <c r="F65" s="139">
        <v>-68.59</v>
      </c>
      <c r="G65" s="62">
        <v>-18129</v>
      </c>
      <c r="H65" s="57">
        <f t="shared" si="2"/>
        <v>-0.18129000000000001</v>
      </c>
      <c r="I65" s="63"/>
      <c r="J65" s="63"/>
      <c r="K65" s="146">
        <v>-123.58</v>
      </c>
      <c r="L65" s="63">
        <v>11.66</v>
      </c>
      <c r="M65" s="63">
        <v>30.42</v>
      </c>
      <c r="N65" s="139">
        <v>28.5</v>
      </c>
      <c r="O65" s="146">
        <v>-995.1</v>
      </c>
      <c r="P65" s="63">
        <v>-203.14</v>
      </c>
      <c r="Q65" s="63">
        <v>-156.61000000000001</v>
      </c>
      <c r="R65" s="139">
        <v>-574.07000000000005</v>
      </c>
      <c r="S65" s="153">
        <v>-0.46</v>
      </c>
      <c r="T65" s="154">
        <v>1.81</v>
      </c>
      <c r="U65" s="154">
        <v>-0.4</v>
      </c>
      <c r="V65" s="155">
        <v>-0.52</v>
      </c>
      <c r="W65" s="135"/>
      <c r="X65" s="136"/>
    </row>
    <row r="66" spans="1:24">
      <c r="A66" s="58" t="s">
        <v>186</v>
      </c>
      <c r="B66" s="126" t="s">
        <v>1689</v>
      </c>
      <c r="C66" s="59">
        <v>683000</v>
      </c>
      <c r="D66" s="57">
        <f t="shared" si="1"/>
        <v>6.83</v>
      </c>
      <c r="E66" s="63">
        <v>-4.29</v>
      </c>
      <c r="F66" s="139">
        <v>-17.600000000000001</v>
      </c>
      <c r="G66" s="62">
        <v>57596</v>
      </c>
      <c r="H66" s="57">
        <f t="shared" si="2"/>
        <v>0.57596000000000003</v>
      </c>
      <c r="I66" s="63">
        <v>-16.73</v>
      </c>
      <c r="J66" s="63">
        <v>131.85</v>
      </c>
      <c r="K66" s="146">
        <v>26.04</v>
      </c>
      <c r="L66" s="63">
        <v>29.37</v>
      </c>
      <c r="M66" s="63">
        <v>28.17</v>
      </c>
      <c r="N66" s="139">
        <v>30.53</v>
      </c>
      <c r="O66" s="146">
        <v>10.92</v>
      </c>
      <c r="P66" s="63">
        <v>11.86</v>
      </c>
      <c r="Q66" s="63">
        <v>10.28</v>
      </c>
      <c r="R66" s="139">
        <v>8.43</v>
      </c>
      <c r="S66" s="153">
        <v>0.88</v>
      </c>
      <c r="T66" s="154">
        <v>0.33</v>
      </c>
      <c r="U66" s="154">
        <v>0.3</v>
      </c>
      <c r="V66" s="155">
        <v>0.56000000000000005</v>
      </c>
      <c r="W66" s="135"/>
      <c r="X66" s="136"/>
    </row>
    <row r="67" spans="1:24">
      <c r="A67" s="58" t="s">
        <v>187</v>
      </c>
      <c r="B67" s="126" t="s">
        <v>1690</v>
      </c>
      <c r="C67" s="59">
        <v>25787</v>
      </c>
      <c r="D67" s="57">
        <f t="shared" si="1"/>
        <v>0.25786999999999999</v>
      </c>
      <c r="E67" s="63">
        <v>-38.06</v>
      </c>
      <c r="F67" s="139">
        <v>-29.86</v>
      </c>
      <c r="G67" s="62">
        <v>-34688</v>
      </c>
      <c r="H67" s="57">
        <f t="shared" si="2"/>
        <v>-0.34688000000000002</v>
      </c>
      <c r="I67" s="63"/>
      <c r="J67" s="63">
        <v>-97.81</v>
      </c>
      <c r="K67" s="146">
        <v>-104.49</v>
      </c>
      <c r="L67" s="63">
        <v>39.6</v>
      </c>
      <c r="M67" s="63">
        <v>-18.600000000000001</v>
      </c>
      <c r="N67" s="139">
        <v>-108.88</v>
      </c>
      <c r="O67" s="146">
        <v>-130.61000000000001</v>
      </c>
      <c r="P67" s="63">
        <v>19.739999999999998</v>
      </c>
      <c r="Q67" s="63">
        <v>-42.65</v>
      </c>
      <c r="R67" s="139">
        <v>-134.52000000000001</v>
      </c>
      <c r="S67" s="153">
        <v>0.14000000000000001</v>
      </c>
      <c r="T67" s="154">
        <v>0.1</v>
      </c>
      <c r="U67" s="154">
        <v>0.21</v>
      </c>
      <c r="V67" s="155">
        <v>-0.01</v>
      </c>
      <c r="W67" s="135"/>
      <c r="X67" s="136"/>
    </row>
    <row r="68" spans="1:24">
      <c r="A68" s="58" t="s">
        <v>188</v>
      </c>
      <c r="B68" s="126" t="s">
        <v>1691</v>
      </c>
      <c r="C68" s="59">
        <v>324092</v>
      </c>
      <c r="D68" s="57">
        <f t="shared" si="1"/>
        <v>3.24092</v>
      </c>
      <c r="E68" s="63">
        <v>44.24</v>
      </c>
      <c r="F68" s="139">
        <v>4.24</v>
      </c>
      <c r="G68" s="62">
        <v>22443</v>
      </c>
      <c r="H68" s="57">
        <f t="shared" si="2"/>
        <v>0.22442999999999999</v>
      </c>
      <c r="I68" s="63"/>
      <c r="J68" s="63">
        <v>-54.21</v>
      </c>
      <c r="K68" s="146">
        <v>49.1</v>
      </c>
      <c r="L68" s="63">
        <v>29.64</v>
      </c>
      <c r="M68" s="63">
        <v>42.49</v>
      </c>
      <c r="N68" s="139">
        <v>42.48</v>
      </c>
      <c r="O68" s="146">
        <v>14.88</v>
      </c>
      <c r="P68" s="63">
        <v>-3.86</v>
      </c>
      <c r="Q68" s="63">
        <v>7</v>
      </c>
      <c r="R68" s="139">
        <v>6.92</v>
      </c>
      <c r="S68" s="153">
        <v>0.44</v>
      </c>
      <c r="T68" s="154">
        <v>-0.04</v>
      </c>
      <c r="U68" s="154">
        <v>0.16</v>
      </c>
      <c r="V68" s="155">
        <v>0.11</v>
      </c>
      <c r="W68" s="135"/>
      <c r="X68" s="136"/>
    </row>
    <row r="69" spans="1:24">
      <c r="A69" s="58" t="s">
        <v>189</v>
      </c>
      <c r="B69" s="126" t="s">
        <v>1692</v>
      </c>
      <c r="C69" s="59">
        <v>7228933</v>
      </c>
      <c r="D69" s="57">
        <f t="shared" si="1"/>
        <v>72.289330000000007</v>
      </c>
      <c r="E69" s="63">
        <v>-22.12</v>
      </c>
      <c r="F69" s="139">
        <v>-5.54</v>
      </c>
      <c r="G69" s="62">
        <v>-16970</v>
      </c>
      <c r="H69" s="57">
        <f t="shared" si="2"/>
        <v>-0.16969999999999999</v>
      </c>
      <c r="I69" s="63"/>
      <c r="J69" s="63">
        <v>314.14</v>
      </c>
      <c r="K69" s="146">
        <v>9.91</v>
      </c>
      <c r="L69" s="63">
        <v>11.51</v>
      </c>
      <c r="M69" s="63">
        <v>10.49</v>
      </c>
      <c r="N69" s="139">
        <v>7.72</v>
      </c>
      <c r="O69" s="146">
        <v>3.01</v>
      </c>
      <c r="P69" s="63">
        <v>4.24</v>
      </c>
      <c r="Q69" s="63">
        <v>2.93</v>
      </c>
      <c r="R69" s="139">
        <v>-0.23</v>
      </c>
      <c r="S69" s="153">
        <v>0.35</v>
      </c>
      <c r="T69" s="154">
        <v>0.13</v>
      </c>
      <c r="U69" s="154">
        <v>0.05</v>
      </c>
      <c r="V69" s="155">
        <v>0.28000000000000003</v>
      </c>
      <c r="W69" s="135"/>
      <c r="X69" s="136"/>
    </row>
    <row r="70" spans="1:24">
      <c r="A70" s="58" t="s">
        <v>190</v>
      </c>
      <c r="B70" s="126" t="s">
        <v>1693</v>
      </c>
      <c r="C70" s="59"/>
      <c r="D70" s="57">
        <f t="shared" si="1"/>
        <v>0</v>
      </c>
      <c r="E70" s="63"/>
      <c r="F70" s="139"/>
      <c r="G70" s="62"/>
      <c r="H70" s="57">
        <f t="shared" si="2"/>
        <v>0</v>
      </c>
      <c r="I70" s="63"/>
      <c r="J70" s="63"/>
      <c r="K70" s="146">
        <v>92.11</v>
      </c>
      <c r="L70" s="63">
        <v>91.02</v>
      </c>
      <c r="M70" s="63">
        <v>93.55</v>
      </c>
      <c r="N70" s="139"/>
      <c r="O70" s="146">
        <v>-568.22</v>
      </c>
      <c r="P70" s="63">
        <v>-288.45</v>
      </c>
      <c r="Q70" s="63">
        <v>-411.01</v>
      </c>
      <c r="R70" s="139"/>
      <c r="S70" s="153">
        <v>-0.93</v>
      </c>
      <c r="T70" s="154">
        <v>-2.57</v>
      </c>
      <c r="U70" s="154">
        <v>-0.02</v>
      </c>
      <c r="V70" s="155"/>
      <c r="W70" s="135"/>
      <c r="X70" s="136"/>
    </row>
    <row r="71" spans="1:24">
      <c r="A71" s="58" t="s">
        <v>191</v>
      </c>
      <c r="B71" s="126" t="s">
        <v>1694</v>
      </c>
      <c r="C71" s="59">
        <v>77205</v>
      </c>
      <c r="D71" s="57">
        <f t="shared" ref="D71:D134" si="3">C71/100000</f>
        <v>0.77205000000000001</v>
      </c>
      <c r="E71" s="63">
        <v>-90.08</v>
      </c>
      <c r="F71" s="139">
        <v>237.55</v>
      </c>
      <c r="G71" s="62">
        <v>4019</v>
      </c>
      <c r="H71" s="57">
        <f t="shared" ref="H71:H134" si="4">G71/100000</f>
        <v>4.0189999999999997E-2</v>
      </c>
      <c r="I71" s="63">
        <v>-97.24</v>
      </c>
      <c r="J71" s="63"/>
      <c r="K71" s="146">
        <v>31.95</v>
      </c>
      <c r="L71" s="63">
        <v>35.71</v>
      </c>
      <c r="M71" s="63">
        <v>44.16</v>
      </c>
      <c r="N71" s="139">
        <v>56.47</v>
      </c>
      <c r="O71" s="146">
        <v>25.47</v>
      </c>
      <c r="P71" s="63">
        <v>18.350000000000001</v>
      </c>
      <c r="Q71" s="63">
        <v>-136.12</v>
      </c>
      <c r="R71" s="139">
        <v>5.21</v>
      </c>
      <c r="S71" s="153">
        <v>5.04</v>
      </c>
      <c r="T71" s="154">
        <v>0.96</v>
      </c>
      <c r="U71" s="154">
        <v>-0.4</v>
      </c>
      <c r="V71" s="155">
        <v>-0.13</v>
      </c>
      <c r="W71" s="135"/>
      <c r="X71" s="136"/>
    </row>
    <row r="72" spans="1:24">
      <c r="A72" s="58" t="s">
        <v>192</v>
      </c>
      <c r="B72" s="126" t="s">
        <v>1695</v>
      </c>
      <c r="C72" s="59">
        <v>169045</v>
      </c>
      <c r="D72" s="57">
        <f t="shared" si="3"/>
        <v>1.69045</v>
      </c>
      <c r="E72" s="63">
        <v>-1.78</v>
      </c>
      <c r="F72" s="139">
        <v>-2.2200000000000002</v>
      </c>
      <c r="G72" s="62">
        <v>82525</v>
      </c>
      <c r="H72" s="57">
        <f t="shared" si="4"/>
        <v>0.82525000000000004</v>
      </c>
      <c r="I72" s="63">
        <v>0.84</v>
      </c>
      <c r="J72" s="63">
        <v>5.53</v>
      </c>
      <c r="K72" s="146">
        <v>61.89</v>
      </c>
      <c r="L72" s="63">
        <v>55.55</v>
      </c>
      <c r="M72" s="63">
        <v>61.99</v>
      </c>
      <c r="N72" s="139">
        <v>62.63</v>
      </c>
      <c r="O72" s="146">
        <v>52.61</v>
      </c>
      <c r="P72" s="63">
        <v>49.55</v>
      </c>
      <c r="Q72" s="63">
        <v>48.77</v>
      </c>
      <c r="R72" s="139">
        <v>48.82</v>
      </c>
      <c r="S72" s="153">
        <v>0.56999999999999995</v>
      </c>
      <c r="T72" s="154">
        <v>0.56000000000000005</v>
      </c>
      <c r="U72" s="154">
        <v>0.62</v>
      </c>
      <c r="V72" s="155">
        <v>0.64</v>
      </c>
      <c r="W72" s="135"/>
      <c r="X72" s="136"/>
    </row>
    <row r="73" spans="1:24">
      <c r="A73" s="58" t="s">
        <v>193</v>
      </c>
      <c r="B73" s="126" t="s">
        <v>3476</v>
      </c>
      <c r="C73" s="59">
        <v>0</v>
      </c>
      <c r="D73" s="57">
        <f t="shared" si="3"/>
        <v>0</v>
      </c>
      <c r="E73" s="63"/>
      <c r="F73" s="139"/>
      <c r="G73" s="62">
        <v>-5753</v>
      </c>
      <c r="H73" s="57">
        <f t="shared" si="4"/>
        <v>-5.7529999999999998E-2</v>
      </c>
      <c r="I73" s="63"/>
      <c r="J73" s="63"/>
      <c r="K73" s="146">
        <v>100</v>
      </c>
      <c r="L73" s="63">
        <v>12.07</v>
      </c>
      <c r="M73" s="63">
        <v>18.29</v>
      </c>
      <c r="N73" s="139"/>
      <c r="O73" s="146">
        <v>-441300</v>
      </c>
      <c r="P73" s="63">
        <v>7.08</v>
      </c>
      <c r="Q73" s="63">
        <v>12.99</v>
      </c>
      <c r="R73" s="139"/>
      <c r="S73" s="153">
        <v>-0.24</v>
      </c>
      <c r="T73" s="154">
        <v>-0.05</v>
      </c>
      <c r="U73" s="154">
        <v>0.23</v>
      </c>
      <c r="V73" s="155">
        <v>-0.39</v>
      </c>
      <c r="W73" s="135"/>
      <c r="X73" s="136"/>
    </row>
    <row r="74" spans="1:24">
      <c r="A74" s="58" t="s">
        <v>194</v>
      </c>
      <c r="B74" s="126" t="s">
        <v>3659</v>
      </c>
      <c r="C74" s="59">
        <v>20510</v>
      </c>
      <c r="D74" s="57">
        <f t="shared" si="3"/>
        <v>0.2051</v>
      </c>
      <c r="E74" s="63">
        <v>-89.68</v>
      </c>
      <c r="F74" s="139">
        <v>-77.239999999999995</v>
      </c>
      <c r="G74" s="62">
        <v>-2324</v>
      </c>
      <c r="H74" s="57">
        <f t="shared" si="4"/>
        <v>-2.324E-2</v>
      </c>
      <c r="I74" s="63"/>
      <c r="J74" s="63">
        <v>-2.19</v>
      </c>
      <c r="K74" s="146">
        <v>25.3</v>
      </c>
      <c r="L74" s="63">
        <v>23.3</v>
      </c>
      <c r="M74" s="63">
        <v>26.73</v>
      </c>
      <c r="N74" s="139">
        <v>59.87</v>
      </c>
      <c r="O74" s="146">
        <v>11.51</v>
      </c>
      <c r="P74" s="63">
        <v>6.45</v>
      </c>
      <c r="Q74" s="63">
        <v>5.78</v>
      </c>
      <c r="R74" s="139">
        <v>-11.33</v>
      </c>
      <c r="S74" s="153">
        <v>0.61</v>
      </c>
      <c r="T74" s="154">
        <v>-0.15</v>
      </c>
      <c r="U74" s="154">
        <v>0.54</v>
      </c>
      <c r="V74" s="155">
        <v>0.56000000000000005</v>
      </c>
      <c r="W74" s="135"/>
      <c r="X74" s="136"/>
    </row>
    <row r="75" spans="1:24">
      <c r="A75" s="58" t="s">
        <v>195</v>
      </c>
      <c r="B75" s="126" t="s">
        <v>1696</v>
      </c>
      <c r="C75" s="59">
        <v>5029275</v>
      </c>
      <c r="D75" s="57">
        <f t="shared" si="3"/>
        <v>50.292749999999998</v>
      </c>
      <c r="E75" s="63">
        <v>-10.18</v>
      </c>
      <c r="F75" s="139">
        <v>-7.78</v>
      </c>
      <c r="G75" s="62">
        <v>-274576</v>
      </c>
      <c r="H75" s="57">
        <f t="shared" si="4"/>
        <v>-2.7457600000000002</v>
      </c>
      <c r="I75" s="63"/>
      <c r="J75" s="63"/>
      <c r="K75" s="146">
        <v>8.14</v>
      </c>
      <c r="L75" s="63">
        <v>-2.69</v>
      </c>
      <c r="M75" s="63">
        <v>-1.27</v>
      </c>
      <c r="N75" s="139">
        <v>3.24</v>
      </c>
      <c r="O75" s="146">
        <v>-1.84</v>
      </c>
      <c r="P75" s="63">
        <v>-8.39</v>
      </c>
      <c r="Q75" s="63">
        <v>-10.039999999999999</v>
      </c>
      <c r="R75" s="139">
        <v>-5.46</v>
      </c>
      <c r="S75" s="153">
        <v>0.18</v>
      </c>
      <c r="T75" s="154">
        <v>-0.19</v>
      </c>
      <c r="U75" s="154">
        <v>-0.28999999999999998</v>
      </c>
      <c r="V75" s="155">
        <v>-0.04</v>
      </c>
      <c r="W75" s="135"/>
      <c r="X75" s="136"/>
    </row>
    <row r="76" spans="1:24">
      <c r="A76" s="58" t="s">
        <v>196</v>
      </c>
      <c r="B76" s="126" t="s">
        <v>1697</v>
      </c>
      <c r="C76" s="59">
        <v>267372</v>
      </c>
      <c r="D76" s="57">
        <f t="shared" si="3"/>
        <v>2.6737199999999999</v>
      </c>
      <c r="E76" s="63">
        <v>-38.729999999999997</v>
      </c>
      <c r="F76" s="139">
        <v>-12.96</v>
      </c>
      <c r="G76" s="62">
        <v>-93322</v>
      </c>
      <c r="H76" s="57">
        <f t="shared" si="4"/>
        <v>-0.93322000000000005</v>
      </c>
      <c r="I76" s="63"/>
      <c r="J76" s="63"/>
      <c r="K76" s="146">
        <v>-12.71</v>
      </c>
      <c r="L76" s="63">
        <v>-26.68</v>
      </c>
      <c r="M76" s="63">
        <v>-21.72</v>
      </c>
      <c r="N76" s="139">
        <v>-19.010000000000002</v>
      </c>
      <c r="O76" s="146">
        <v>-26.01</v>
      </c>
      <c r="P76" s="63">
        <v>-40.229999999999997</v>
      </c>
      <c r="Q76" s="63">
        <v>-36.43</v>
      </c>
      <c r="R76" s="139">
        <v>-34.9</v>
      </c>
      <c r="S76" s="153">
        <v>-0.83</v>
      </c>
      <c r="T76" s="154">
        <v>-1.1599999999999999</v>
      </c>
      <c r="U76" s="154">
        <v>-0.65</v>
      </c>
      <c r="V76" s="155">
        <v>-1.64</v>
      </c>
      <c r="W76" s="135"/>
      <c r="X76" s="136"/>
    </row>
    <row r="77" spans="1:24">
      <c r="A77" s="58" t="s">
        <v>197</v>
      </c>
      <c r="B77" s="126" t="s">
        <v>1698</v>
      </c>
      <c r="C77" s="59">
        <v>245787</v>
      </c>
      <c r="D77" s="57">
        <f t="shared" si="3"/>
        <v>2.4578700000000002</v>
      </c>
      <c r="E77" s="63">
        <v>23.63</v>
      </c>
      <c r="F77" s="139">
        <v>-47.29</v>
      </c>
      <c r="G77" s="62">
        <v>69502</v>
      </c>
      <c r="H77" s="57">
        <f t="shared" si="4"/>
        <v>0.69501999999999997</v>
      </c>
      <c r="I77" s="63">
        <v>958.19</v>
      </c>
      <c r="J77" s="63">
        <v>-52.06</v>
      </c>
      <c r="K77" s="146">
        <v>9.19</v>
      </c>
      <c r="L77" s="63">
        <v>45.96</v>
      </c>
      <c r="M77" s="63">
        <v>47.74</v>
      </c>
      <c r="N77" s="139">
        <v>46.03</v>
      </c>
      <c r="O77" s="146">
        <v>-6.99</v>
      </c>
      <c r="P77" s="63">
        <v>38.25</v>
      </c>
      <c r="Q77" s="63">
        <v>36.93</v>
      </c>
      <c r="R77" s="139">
        <v>28.28</v>
      </c>
      <c r="S77" s="153">
        <v>0.13</v>
      </c>
      <c r="T77" s="154">
        <v>1.32</v>
      </c>
      <c r="U77" s="154">
        <v>0.41</v>
      </c>
      <c r="V77" s="155">
        <v>0.2</v>
      </c>
      <c r="W77" s="135"/>
      <c r="X77" s="136"/>
    </row>
    <row r="78" spans="1:24">
      <c r="A78" s="58" t="s">
        <v>198</v>
      </c>
      <c r="B78" s="126" t="s">
        <v>3660</v>
      </c>
      <c r="C78" s="59">
        <v>180642</v>
      </c>
      <c r="D78" s="57">
        <f t="shared" si="3"/>
        <v>1.8064199999999999</v>
      </c>
      <c r="E78" s="63">
        <v>-3.07</v>
      </c>
      <c r="F78" s="139">
        <v>8.67</v>
      </c>
      <c r="G78" s="62">
        <v>60031</v>
      </c>
      <c r="H78" s="57">
        <f t="shared" si="4"/>
        <v>0.60031000000000001</v>
      </c>
      <c r="I78" s="63">
        <v>18.399999999999999</v>
      </c>
      <c r="J78" s="63"/>
      <c r="K78" s="146">
        <v>43.45</v>
      </c>
      <c r="L78" s="63">
        <v>46.7</v>
      </c>
      <c r="M78" s="63">
        <v>49.8</v>
      </c>
      <c r="N78" s="139">
        <v>48.58</v>
      </c>
      <c r="O78" s="146">
        <v>36.67</v>
      </c>
      <c r="P78" s="63">
        <v>28.37</v>
      </c>
      <c r="Q78" s="63">
        <v>34.159999999999997</v>
      </c>
      <c r="R78" s="139">
        <v>33.229999999999997</v>
      </c>
      <c r="S78" s="153">
        <v>0.67</v>
      </c>
      <c r="T78" s="154">
        <v>0.1</v>
      </c>
      <c r="U78" s="154">
        <v>0.25</v>
      </c>
      <c r="V78" s="155">
        <v>0.19</v>
      </c>
      <c r="W78" s="135"/>
      <c r="X78" s="136"/>
    </row>
    <row r="79" spans="1:24">
      <c r="A79" s="58" t="s">
        <v>199</v>
      </c>
      <c r="B79" s="126" t="s">
        <v>1699</v>
      </c>
      <c r="C79" s="59">
        <v>2215512</v>
      </c>
      <c r="D79" s="57">
        <f t="shared" si="3"/>
        <v>22.15512</v>
      </c>
      <c r="E79" s="63">
        <v>-40.43</v>
      </c>
      <c r="F79" s="139">
        <v>-1.79</v>
      </c>
      <c r="G79" s="62">
        <v>-173719</v>
      </c>
      <c r="H79" s="57">
        <f t="shared" si="4"/>
        <v>-1.73719</v>
      </c>
      <c r="I79" s="63"/>
      <c r="J79" s="63"/>
      <c r="K79" s="146">
        <v>4.8499999999999996</v>
      </c>
      <c r="L79" s="63">
        <v>-0.91</v>
      </c>
      <c r="M79" s="63">
        <v>-0.87</v>
      </c>
      <c r="N79" s="139">
        <v>-1.7</v>
      </c>
      <c r="O79" s="146">
        <v>-2.98</v>
      </c>
      <c r="P79" s="63">
        <v>-7.18</v>
      </c>
      <c r="Q79" s="63">
        <v>-7.12</v>
      </c>
      <c r="R79" s="139">
        <v>-7.84</v>
      </c>
      <c r="S79" s="153">
        <v>0.22</v>
      </c>
      <c r="T79" s="154">
        <v>-0.31</v>
      </c>
      <c r="U79" s="154">
        <v>-0.11</v>
      </c>
      <c r="V79" s="155">
        <v>-0.04</v>
      </c>
      <c r="W79" s="135"/>
      <c r="X79" s="136"/>
    </row>
    <row r="80" spans="1:24">
      <c r="A80" s="58" t="s">
        <v>200</v>
      </c>
      <c r="B80" s="126" t="s">
        <v>1700</v>
      </c>
      <c r="C80" s="59">
        <v>353787</v>
      </c>
      <c r="D80" s="57">
        <f t="shared" si="3"/>
        <v>3.5378699999999998</v>
      </c>
      <c r="E80" s="63">
        <v>-2.06</v>
      </c>
      <c r="F80" s="139">
        <v>-11.99</v>
      </c>
      <c r="G80" s="62">
        <v>8176</v>
      </c>
      <c r="H80" s="57">
        <f t="shared" si="4"/>
        <v>8.1759999999999999E-2</v>
      </c>
      <c r="I80" s="63"/>
      <c r="J80" s="63">
        <v>-8.2799999999999994</v>
      </c>
      <c r="K80" s="146">
        <v>11.47</v>
      </c>
      <c r="L80" s="63">
        <v>15.52</v>
      </c>
      <c r="M80" s="63">
        <v>16.23</v>
      </c>
      <c r="N80" s="139">
        <v>16.12</v>
      </c>
      <c r="O80" s="146">
        <v>1</v>
      </c>
      <c r="P80" s="63">
        <v>5.56</v>
      </c>
      <c r="Q80" s="63">
        <v>5.5</v>
      </c>
      <c r="R80" s="139">
        <v>2.31</v>
      </c>
      <c r="S80" s="153">
        <v>0.15</v>
      </c>
      <c r="T80" s="154">
        <v>0.12</v>
      </c>
      <c r="U80" s="154">
        <v>0.12</v>
      </c>
      <c r="V80" s="155">
        <v>0.11</v>
      </c>
      <c r="W80" s="135"/>
      <c r="X80" s="136"/>
    </row>
    <row r="81" spans="1:24">
      <c r="A81" s="58" t="s">
        <v>201</v>
      </c>
      <c r="B81" s="126" t="s">
        <v>1701</v>
      </c>
      <c r="C81" s="59">
        <v>36870</v>
      </c>
      <c r="D81" s="57">
        <f t="shared" si="3"/>
        <v>0.36870000000000003</v>
      </c>
      <c r="E81" s="63">
        <v>2.3199999999999998</v>
      </c>
      <c r="F81" s="139">
        <v>3.61</v>
      </c>
      <c r="G81" s="62">
        <v>-10859</v>
      </c>
      <c r="H81" s="57">
        <f t="shared" si="4"/>
        <v>-0.10859000000000001</v>
      </c>
      <c r="I81" s="63"/>
      <c r="J81" s="63"/>
      <c r="K81" s="146">
        <v>11.42</v>
      </c>
      <c r="L81" s="63">
        <v>13.56</v>
      </c>
      <c r="M81" s="63">
        <v>11.81</v>
      </c>
      <c r="N81" s="139">
        <v>8.0399999999999991</v>
      </c>
      <c r="O81" s="146">
        <v>-24</v>
      </c>
      <c r="P81" s="63">
        <v>-22.26</v>
      </c>
      <c r="Q81" s="63">
        <v>-27.87</v>
      </c>
      <c r="R81" s="139">
        <v>-29.45</v>
      </c>
      <c r="S81" s="153">
        <v>-0.05</v>
      </c>
      <c r="T81" s="154">
        <v>-0.17</v>
      </c>
      <c r="U81" s="154">
        <v>-0.09</v>
      </c>
      <c r="V81" s="155">
        <v>-0.04</v>
      </c>
      <c r="W81" s="135"/>
      <c r="X81" s="136"/>
    </row>
    <row r="82" spans="1:24">
      <c r="A82" s="58" t="s">
        <v>202</v>
      </c>
      <c r="B82" s="126" t="s">
        <v>1702</v>
      </c>
      <c r="C82" s="59">
        <v>7568125</v>
      </c>
      <c r="D82" s="57">
        <f t="shared" si="3"/>
        <v>75.681250000000006</v>
      </c>
      <c r="E82" s="63">
        <v>-2.25</v>
      </c>
      <c r="F82" s="139">
        <v>-10.82</v>
      </c>
      <c r="G82" s="62">
        <v>-279343</v>
      </c>
      <c r="H82" s="57">
        <f t="shared" si="4"/>
        <v>-2.7934299999999999</v>
      </c>
      <c r="I82" s="63"/>
      <c r="J82" s="63"/>
      <c r="K82" s="146">
        <v>-1.93</v>
      </c>
      <c r="L82" s="63">
        <v>0.47</v>
      </c>
      <c r="M82" s="63">
        <v>1.23</v>
      </c>
      <c r="N82" s="139">
        <v>-1.26</v>
      </c>
      <c r="O82" s="146">
        <v>-4.37</v>
      </c>
      <c r="P82" s="63">
        <v>-2.86</v>
      </c>
      <c r="Q82" s="63">
        <v>-1.29</v>
      </c>
      <c r="R82" s="139">
        <v>-3.69</v>
      </c>
      <c r="S82" s="153">
        <v>-0.06</v>
      </c>
      <c r="T82" s="154">
        <v>-0.31</v>
      </c>
      <c r="U82" s="154">
        <v>-0.1</v>
      </c>
      <c r="V82" s="155">
        <v>-0.13</v>
      </c>
      <c r="W82" s="135"/>
      <c r="X82" s="136"/>
    </row>
    <row r="83" spans="1:24">
      <c r="A83" s="58" t="s">
        <v>203</v>
      </c>
      <c r="B83" s="126" t="s">
        <v>1703</v>
      </c>
      <c r="C83" s="59">
        <v>622233</v>
      </c>
      <c r="D83" s="57">
        <f t="shared" si="3"/>
        <v>6.2223300000000004</v>
      </c>
      <c r="E83" s="63">
        <v>-11.42</v>
      </c>
      <c r="F83" s="139">
        <v>1.1399999999999999</v>
      </c>
      <c r="G83" s="62">
        <v>-22328</v>
      </c>
      <c r="H83" s="57">
        <f t="shared" si="4"/>
        <v>-0.22328000000000001</v>
      </c>
      <c r="I83" s="63"/>
      <c r="J83" s="63">
        <v>-81.5</v>
      </c>
      <c r="K83" s="146">
        <v>10.67</v>
      </c>
      <c r="L83" s="63">
        <v>14.49</v>
      </c>
      <c r="M83" s="63">
        <v>14.19</v>
      </c>
      <c r="N83" s="139">
        <v>10.89</v>
      </c>
      <c r="O83" s="146">
        <v>-3.33</v>
      </c>
      <c r="P83" s="63">
        <v>-2.14</v>
      </c>
      <c r="Q83" s="63">
        <v>0.19</v>
      </c>
      <c r="R83" s="139">
        <v>-3.59</v>
      </c>
      <c r="S83" s="153">
        <v>0.18</v>
      </c>
      <c r="T83" s="154">
        <v>-0.24</v>
      </c>
      <c r="U83" s="154">
        <v>0.21</v>
      </c>
      <c r="V83" s="155">
        <v>0.11</v>
      </c>
      <c r="W83" s="135"/>
      <c r="X83" s="136"/>
    </row>
    <row r="84" spans="1:24">
      <c r="A84" s="58" t="s">
        <v>204</v>
      </c>
      <c r="B84" s="126" t="s">
        <v>1704</v>
      </c>
      <c r="C84" s="59">
        <v>1750256</v>
      </c>
      <c r="D84" s="57">
        <f t="shared" si="3"/>
        <v>17.502559999999999</v>
      </c>
      <c r="E84" s="63">
        <v>-29.14</v>
      </c>
      <c r="F84" s="139">
        <v>16.34</v>
      </c>
      <c r="G84" s="62">
        <v>-68829</v>
      </c>
      <c r="H84" s="57">
        <f t="shared" si="4"/>
        <v>-0.68828999999999996</v>
      </c>
      <c r="I84" s="63"/>
      <c r="J84" s="63"/>
      <c r="K84" s="146">
        <v>8.81</v>
      </c>
      <c r="L84" s="63">
        <v>5.96</v>
      </c>
      <c r="M84" s="63">
        <v>-8.94</v>
      </c>
      <c r="N84" s="139">
        <v>2.9</v>
      </c>
      <c r="O84" s="146">
        <v>2.66</v>
      </c>
      <c r="P84" s="63">
        <v>0.69</v>
      </c>
      <c r="Q84" s="63">
        <v>-16.18</v>
      </c>
      <c r="R84" s="139">
        <v>-3.93</v>
      </c>
      <c r="S84" s="153">
        <v>0.54</v>
      </c>
      <c r="T84" s="154">
        <v>-0.19</v>
      </c>
      <c r="U84" s="154">
        <v>-1.03</v>
      </c>
      <c r="V84" s="155">
        <v>-0.12</v>
      </c>
      <c r="W84" s="135"/>
      <c r="X84" s="136"/>
    </row>
    <row r="85" spans="1:24">
      <c r="A85" s="58" t="s">
        <v>205</v>
      </c>
      <c r="B85" s="126" t="s">
        <v>1705</v>
      </c>
      <c r="C85" s="59">
        <v>279273</v>
      </c>
      <c r="D85" s="57">
        <f t="shared" si="3"/>
        <v>2.7927300000000002</v>
      </c>
      <c r="E85" s="63">
        <v>-45.27</v>
      </c>
      <c r="F85" s="139">
        <v>7.47</v>
      </c>
      <c r="G85" s="62">
        <v>-9490</v>
      </c>
      <c r="H85" s="57">
        <f t="shared" si="4"/>
        <v>-9.4899999999999998E-2</v>
      </c>
      <c r="I85" s="63"/>
      <c r="J85" s="63"/>
      <c r="K85" s="146">
        <v>6.26</v>
      </c>
      <c r="L85" s="63">
        <v>4.8499999999999996</v>
      </c>
      <c r="M85" s="63">
        <v>1.41</v>
      </c>
      <c r="N85" s="139">
        <v>4.6500000000000004</v>
      </c>
      <c r="O85" s="146">
        <v>-1.1200000000000001</v>
      </c>
      <c r="P85" s="63">
        <v>-1.99</v>
      </c>
      <c r="Q85" s="63">
        <v>-6.9</v>
      </c>
      <c r="R85" s="139">
        <v>-3.4</v>
      </c>
      <c r="S85" s="153">
        <v>0.33</v>
      </c>
      <c r="T85" s="154">
        <v>-7.0000000000000007E-2</v>
      </c>
      <c r="U85" s="154">
        <v>-0.09</v>
      </c>
      <c r="V85" s="155">
        <v>0.04</v>
      </c>
      <c r="W85" s="135"/>
      <c r="X85" s="136"/>
    </row>
    <row r="86" spans="1:24">
      <c r="A86" s="58" t="s">
        <v>206</v>
      </c>
      <c r="B86" s="126" t="s">
        <v>1706</v>
      </c>
      <c r="C86" s="59">
        <v>172</v>
      </c>
      <c r="D86" s="57">
        <f t="shared" si="3"/>
        <v>1.72E-3</v>
      </c>
      <c r="E86" s="63">
        <v>-99.27</v>
      </c>
      <c r="F86" s="139">
        <v>0.57999999999999996</v>
      </c>
      <c r="G86" s="62">
        <v>-8743</v>
      </c>
      <c r="H86" s="57">
        <f t="shared" si="4"/>
        <v>-8.7429999999999994E-2</v>
      </c>
      <c r="I86" s="63"/>
      <c r="J86" s="63">
        <v>10575.68</v>
      </c>
      <c r="K86" s="146">
        <v>6.67</v>
      </c>
      <c r="L86" s="63">
        <v>823.98</v>
      </c>
      <c r="M86" s="63">
        <v>100</v>
      </c>
      <c r="N86" s="139">
        <v>100</v>
      </c>
      <c r="O86" s="146">
        <v>-8.86</v>
      </c>
      <c r="P86" s="63">
        <v>-5835.09</v>
      </c>
      <c r="Q86" s="63">
        <v>-4741.5200000000004</v>
      </c>
      <c r="R86" s="139">
        <v>-5083.1400000000003</v>
      </c>
      <c r="S86" s="153">
        <v>0</v>
      </c>
      <c r="T86" s="154">
        <v>-0.01</v>
      </c>
      <c r="U86" s="154">
        <v>0</v>
      </c>
      <c r="V86" s="155">
        <v>0.12</v>
      </c>
      <c r="W86" s="135"/>
      <c r="X86" s="136"/>
    </row>
    <row r="87" spans="1:24">
      <c r="A87" s="58" t="s">
        <v>207</v>
      </c>
      <c r="B87" s="126" t="s">
        <v>1707</v>
      </c>
      <c r="C87" s="59">
        <v>395249</v>
      </c>
      <c r="D87" s="57">
        <f t="shared" si="3"/>
        <v>3.9524900000000001</v>
      </c>
      <c r="E87" s="63">
        <v>-21.16</v>
      </c>
      <c r="F87" s="139">
        <v>8.6199999999999992</v>
      </c>
      <c r="G87" s="62">
        <v>6715</v>
      </c>
      <c r="H87" s="57">
        <f t="shared" si="4"/>
        <v>6.7150000000000001E-2</v>
      </c>
      <c r="I87" s="63">
        <v>-75.319999999999993</v>
      </c>
      <c r="J87" s="63"/>
      <c r="K87" s="146">
        <v>12.03</v>
      </c>
      <c r="L87" s="63">
        <v>5.47</v>
      </c>
      <c r="M87" s="63">
        <v>9.23</v>
      </c>
      <c r="N87" s="139">
        <v>12.13</v>
      </c>
      <c r="O87" s="146">
        <v>1.43</v>
      </c>
      <c r="P87" s="63">
        <v>-3.07</v>
      </c>
      <c r="Q87" s="63">
        <v>-1.26</v>
      </c>
      <c r="R87" s="139">
        <v>1.7</v>
      </c>
      <c r="S87" s="153">
        <v>0.17</v>
      </c>
      <c r="T87" s="154">
        <v>-0.1</v>
      </c>
      <c r="U87" s="154">
        <v>-0.02</v>
      </c>
      <c r="V87" s="155">
        <v>0.16</v>
      </c>
      <c r="W87" s="135"/>
      <c r="X87" s="136"/>
    </row>
    <row r="88" spans="1:24">
      <c r="A88" s="58" t="s">
        <v>208</v>
      </c>
      <c r="B88" s="126" t="s">
        <v>1708</v>
      </c>
      <c r="C88" s="59">
        <v>1735422</v>
      </c>
      <c r="D88" s="57">
        <f t="shared" si="3"/>
        <v>17.354220000000002</v>
      </c>
      <c r="E88" s="63">
        <v>-32.04</v>
      </c>
      <c r="F88" s="139">
        <v>-3.74</v>
      </c>
      <c r="G88" s="62">
        <v>-230808</v>
      </c>
      <c r="H88" s="57">
        <f t="shared" si="4"/>
        <v>-2.3080799999999999</v>
      </c>
      <c r="I88" s="63"/>
      <c r="J88" s="63"/>
      <c r="K88" s="146">
        <v>-5.3</v>
      </c>
      <c r="L88" s="63">
        <v>-7.86</v>
      </c>
      <c r="M88" s="63">
        <v>1.25</v>
      </c>
      <c r="N88" s="139">
        <v>-7.75</v>
      </c>
      <c r="O88" s="146">
        <v>-10.56</v>
      </c>
      <c r="P88" s="63">
        <v>-12.49</v>
      </c>
      <c r="Q88" s="63">
        <v>-4.09</v>
      </c>
      <c r="R88" s="139">
        <v>-13.3</v>
      </c>
      <c r="S88" s="153">
        <v>-0.42</v>
      </c>
      <c r="T88" s="154">
        <v>-0.2</v>
      </c>
      <c r="U88" s="154">
        <v>-0.08</v>
      </c>
      <c r="V88" s="155">
        <v>-0.28000000000000003</v>
      </c>
      <c r="W88" s="135"/>
      <c r="X88" s="136"/>
    </row>
    <row r="89" spans="1:24">
      <c r="A89" s="58" t="s">
        <v>209</v>
      </c>
      <c r="B89" s="126" t="s">
        <v>1709</v>
      </c>
      <c r="C89" s="59">
        <v>923458</v>
      </c>
      <c r="D89" s="57">
        <f t="shared" si="3"/>
        <v>9.2345799999999993</v>
      </c>
      <c r="E89" s="63">
        <v>300.27999999999997</v>
      </c>
      <c r="F89" s="139">
        <v>635.66</v>
      </c>
      <c r="G89" s="62">
        <v>220056</v>
      </c>
      <c r="H89" s="57">
        <f t="shared" si="4"/>
        <v>2.2005599999999998</v>
      </c>
      <c r="I89" s="63">
        <v>720.83</v>
      </c>
      <c r="J89" s="63"/>
      <c r="K89" s="146">
        <v>29.37</v>
      </c>
      <c r="L89" s="63">
        <v>32.659999999999997</v>
      </c>
      <c r="M89" s="63">
        <v>40.450000000000003</v>
      </c>
      <c r="N89" s="139">
        <v>31.92</v>
      </c>
      <c r="O89" s="146">
        <v>14.03</v>
      </c>
      <c r="P89" s="63">
        <v>47.14</v>
      </c>
      <c r="Q89" s="63">
        <v>16.22</v>
      </c>
      <c r="R89" s="139">
        <v>23.83</v>
      </c>
      <c r="S89" s="153">
        <v>-0.3</v>
      </c>
      <c r="T89" s="154">
        <v>0.28000000000000003</v>
      </c>
      <c r="U89" s="154">
        <v>-0.63</v>
      </c>
      <c r="V89" s="155">
        <v>1.31</v>
      </c>
      <c r="W89" s="135"/>
      <c r="X89" s="136"/>
    </row>
    <row r="90" spans="1:24">
      <c r="A90" s="58" t="s">
        <v>210</v>
      </c>
      <c r="B90" s="126" t="s">
        <v>1710</v>
      </c>
      <c r="C90" s="59">
        <v>725572</v>
      </c>
      <c r="D90" s="57">
        <f t="shared" si="3"/>
        <v>7.2557200000000002</v>
      </c>
      <c r="E90" s="63">
        <v>-38.33</v>
      </c>
      <c r="F90" s="139">
        <v>0.71</v>
      </c>
      <c r="G90" s="62">
        <v>-2088</v>
      </c>
      <c r="H90" s="57">
        <f t="shared" si="4"/>
        <v>-2.0879999999999999E-2</v>
      </c>
      <c r="I90" s="63"/>
      <c r="J90" s="63"/>
      <c r="K90" s="146">
        <v>11.06</v>
      </c>
      <c r="L90" s="63">
        <v>10.72</v>
      </c>
      <c r="M90" s="63">
        <v>5.0599999999999996</v>
      </c>
      <c r="N90" s="139">
        <v>5.18</v>
      </c>
      <c r="O90" s="146">
        <v>5.19</v>
      </c>
      <c r="P90" s="63">
        <v>4.57</v>
      </c>
      <c r="Q90" s="63">
        <v>-1.18</v>
      </c>
      <c r="R90" s="139">
        <v>-0.28999999999999998</v>
      </c>
      <c r="S90" s="153">
        <v>0.12</v>
      </c>
      <c r="T90" s="154">
        <v>0.04</v>
      </c>
      <c r="U90" s="154">
        <v>0.08</v>
      </c>
      <c r="V90" s="155">
        <v>-0.14000000000000001</v>
      </c>
      <c r="W90" s="135"/>
      <c r="X90" s="136"/>
    </row>
    <row r="91" spans="1:24">
      <c r="A91" s="58" t="s">
        <v>211</v>
      </c>
      <c r="B91" s="126" t="s">
        <v>1711</v>
      </c>
      <c r="C91" s="59">
        <v>226074</v>
      </c>
      <c r="D91" s="57">
        <f t="shared" si="3"/>
        <v>2.2607400000000002</v>
      </c>
      <c r="E91" s="63">
        <v>-62.32</v>
      </c>
      <c r="F91" s="139">
        <v>-14.74</v>
      </c>
      <c r="G91" s="62">
        <v>-67439</v>
      </c>
      <c r="H91" s="57">
        <f t="shared" si="4"/>
        <v>-0.67439000000000004</v>
      </c>
      <c r="I91" s="63"/>
      <c r="J91" s="63"/>
      <c r="K91" s="146">
        <v>-6.26</v>
      </c>
      <c r="L91" s="63">
        <v>-6.97</v>
      </c>
      <c r="M91" s="63">
        <v>-16.96</v>
      </c>
      <c r="N91" s="139">
        <v>-18.38</v>
      </c>
      <c r="O91" s="146">
        <v>-14.18</v>
      </c>
      <c r="P91" s="63">
        <v>-15.02</v>
      </c>
      <c r="Q91" s="63">
        <v>-27.13</v>
      </c>
      <c r="R91" s="139">
        <v>-29.83</v>
      </c>
      <c r="S91" s="153">
        <v>-0.62</v>
      </c>
      <c r="T91" s="154">
        <v>0.05</v>
      </c>
      <c r="U91" s="154">
        <v>-0.02</v>
      </c>
      <c r="V91" s="155">
        <v>0.12</v>
      </c>
      <c r="W91" s="135"/>
      <c r="X91" s="136"/>
    </row>
    <row r="92" spans="1:24">
      <c r="A92" s="58" t="s">
        <v>212</v>
      </c>
      <c r="B92" s="126" t="s">
        <v>1712</v>
      </c>
      <c r="C92" s="59">
        <v>1606604</v>
      </c>
      <c r="D92" s="57">
        <f t="shared" si="3"/>
        <v>16.066040000000001</v>
      </c>
      <c r="E92" s="63">
        <v>-30.38</v>
      </c>
      <c r="F92" s="139">
        <v>-16.62</v>
      </c>
      <c r="G92" s="62">
        <v>-135433</v>
      </c>
      <c r="H92" s="57">
        <f t="shared" si="4"/>
        <v>-1.35433</v>
      </c>
      <c r="I92" s="63"/>
      <c r="J92" s="63"/>
      <c r="K92" s="146">
        <v>16.07</v>
      </c>
      <c r="L92" s="63">
        <v>17.190000000000001</v>
      </c>
      <c r="M92" s="63">
        <v>20.87</v>
      </c>
      <c r="N92" s="139">
        <v>11.79</v>
      </c>
      <c r="O92" s="146">
        <v>-2.39</v>
      </c>
      <c r="P92" s="63">
        <v>1.69</v>
      </c>
      <c r="Q92" s="63">
        <v>4.5999999999999996</v>
      </c>
      <c r="R92" s="139">
        <v>-8.43</v>
      </c>
      <c r="S92" s="153">
        <v>-0.05</v>
      </c>
      <c r="T92" s="154">
        <v>0.56000000000000005</v>
      </c>
      <c r="U92" s="154">
        <v>0.01</v>
      </c>
      <c r="V92" s="155">
        <v>-0.18</v>
      </c>
      <c r="W92" s="135"/>
      <c r="X92" s="136"/>
    </row>
    <row r="93" spans="1:24">
      <c r="A93" s="58" t="s">
        <v>213</v>
      </c>
      <c r="B93" s="126" t="s">
        <v>1713</v>
      </c>
      <c r="C93" s="59">
        <v>65784</v>
      </c>
      <c r="D93" s="57">
        <f t="shared" si="3"/>
        <v>0.65783999999999998</v>
      </c>
      <c r="E93" s="63">
        <v>-44.13</v>
      </c>
      <c r="F93" s="139">
        <v>-27.13</v>
      </c>
      <c r="G93" s="62">
        <v>-23842</v>
      </c>
      <c r="H93" s="57">
        <f t="shared" si="4"/>
        <v>-0.23841999999999999</v>
      </c>
      <c r="I93" s="63"/>
      <c r="J93" s="63"/>
      <c r="K93" s="146">
        <v>14.68</v>
      </c>
      <c r="L93" s="63">
        <v>14.25</v>
      </c>
      <c r="M93" s="63">
        <v>1.37</v>
      </c>
      <c r="N93" s="139">
        <v>-11.3</v>
      </c>
      <c r="O93" s="146">
        <v>0.01</v>
      </c>
      <c r="P93" s="63">
        <v>-2.89</v>
      </c>
      <c r="Q93" s="63">
        <v>-17.850000000000001</v>
      </c>
      <c r="R93" s="139">
        <v>-36.24</v>
      </c>
      <c r="S93" s="153">
        <v>0.27</v>
      </c>
      <c r="T93" s="154">
        <v>0.32</v>
      </c>
      <c r="U93" s="154">
        <v>0.19</v>
      </c>
      <c r="V93" s="155">
        <v>-0.02</v>
      </c>
      <c r="W93" s="135"/>
      <c r="X93" s="136"/>
    </row>
    <row r="94" spans="1:24">
      <c r="A94" s="58" t="s">
        <v>214</v>
      </c>
      <c r="B94" s="126" t="s">
        <v>1714</v>
      </c>
      <c r="C94" s="59">
        <v>2088265</v>
      </c>
      <c r="D94" s="57">
        <f t="shared" si="3"/>
        <v>20.882650000000002</v>
      </c>
      <c r="E94" s="63">
        <v>-34.840000000000003</v>
      </c>
      <c r="F94" s="139">
        <v>-20.34</v>
      </c>
      <c r="G94" s="62">
        <v>-101237</v>
      </c>
      <c r="H94" s="57">
        <f t="shared" si="4"/>
        <v>-1.01237</v>
      </c>
      <c r="I94" s="63"/>
      <c r="J94" s="63"/>
      <c r="K94" s="146">
        <v>14</v>
      </c>
      <c r="L94" s="63">
        <v>19.309999999999999</v>
      </c>
      <c r="M94" s="63">
        <v>17.64</v>
      </c>
      <c r="N94" s="139">
        <v>11.52</v>
      </c>
      <c r="O94" s="146">
        <v>-0.57999999999999996</v>
      </c>
      <c r="P94" s="63">
        <v>6.87</v>
      </c>
      <c r="Q94" s="63">
        <v>3.33</v>
      </c>
      <c r="R94" s="139">
        <v>-4.8499999999999996</v>
      </c>
      <c r="S94" s="153">
        <v>0.45</v>
      </c>
      <c r="T94" s="154">
        <v>-0.04</v>
      </c>
      <c r="U94" s="154">
        <v>0.11</v>
      </c>
      <c r="V94" s="155">
        <v>-0.09</v>
      </c>
      <c r="W94" s="135"/>
      <c r="X94" s="136"/>
    </row>
    <row r="95" spans="1:24">
      <c r="A95" s="58" t="s">
        <v>215</v>
      </c>
      <c r="B95" s="126" t="s">
        <v>1715</v>
      </c>
      <c r="C95" s="59">
        <v>168872</v>
      </c>
      <c r="D95" s="57">
        <f t="shared" si="3"/>
        <v>1.68872</v>
      </c>
      <c r="E95" s="63">
        <v>42.69</v>
      </c>
      <c r="F95" s="139">
        <v>29.26</v>
      </c>
      <c r="G95" s="62">
        <v>277</v>
      </c>
      <c r="H95" s="57">
        <f t="shared" si="4"/>
        <v>2.7699999999999999E-3</v>
      </c>
      <c r="I95" s="63">
        <v>-70.959999999999994</v>
      </c>
      <c r="J95" s="63">
        <v>1114.31</v>
      </c>
      <c r="K95" s="146">
        <v>13.27</v>
      </c>
      <c r="L95" s="63">
        <v>16.37</v>
      </c>
      <c r="M95" s="63">
        <v>11.41</v>
      </c>
      <c r="N95" s="139">
        <v>13.72</v>
      </c>
      <c r="O95" s="146">
        <v>0.53</v>
      </c>
      <c r="P95" s="63">
        <v>2.0299999999999998</v>
      </c>
      <c r="Q95" s="63">
        <v>-1.22</v>
      </c>
      <c r="R95" s="139">
        <v>0.16</v>
      </c>
      <c r="S95" s="153">
        <v>0.6</v>
      </c>
      <c r="T95" s="154">
        <v>-0.13</v>
      </c>
      <c r="U95" s="154">
        <v>0.02</v>
      </c>
      <c r="V95" s="155">
        <v>0.35</v>
      </c>
      <c r="W95" s="135"/>
      <c r="X95" s="136"/>
    </row>
    <row r="96" spans="1:24">
      <c r="A96" s="58" t="s">
        <v>216</v>
      </c>
      <c r="B96" s="126" t="s">
        <v>1716</v>
      </c>
      <c r="C96" s="59">
        <v>599716</v>
      </c>
      <c r="D96" s="57">
        <f t="shared" si="3"/>
        <v>5.99716</v>
      </c>
      <c r="E96" s="63">
        <v>-16.989999999999998</v>
      </c>
      <c r="F96" s="139">
        <v>17.510000000000002</v>
      </c>
      <c r="G96" s="62">
        <v>-51859</v>
      </c>
      <c r="H96" s="57">
        <f t="shared" si="4"/>
        <v>-0.51859</v>
      </c>
      <c r="I96" s="63"/>
      <c r="J96" s="63"/>
      <c r="K96" s="146">
        <v>-2.39</v>
      </c>
      <c r="L96" s="63">
        <v>0.5</v>
      </c>
      <c r="M96" s="63">
        <v>-2.84</v>
      </c>
      <c r="N96" s="139">
        <v>0.82</v>
      </c>
      <c r="O96" s="146">
        <v>-12.03</v>
      </c>
      <c r="P96" s="63">
        <v>-10.38</v>
      </c>
      <c r="Q96" s="63">
        <v>-14.26</v>
      </c>
      <c r="R96" s="139">
        <v>-8.65</v>
      </c>
      <c r="S96" s="153">
        <v>-0.4</v>
      </c>
      <c r="T96" s="154">
        <v>-0.62</v>
      </c>
      <c r="U96" s="154">
        <v>-0.69</v>
      </c>
      <c r="V96" s="155">
        <v>-0.4</v>
      </c>
      <c r="W96" s="135"/>
      <c r="X96" s="136"/>
    </row>
    <row r="97" spans="1:24">
      <c r="A97" s="58" t="s">
        <v>217</v>
      </c>
      <c r="B97" s="126" t="s">
        <v>1717</v>
      </c>
      <c r="C97" s="59">
        <v>1088752</v>
      </c>
      <c r="D97" s="57">
        <f t="shared" si="3"/>
        <v>10.88752</v>
      </c>
      <c r="E97" s="63">
        <v>-30.86</v>
      </c>
      <c r="F97" s="139">
        <v>5.67</v>
      </c>
      <c r="G97" s="62">
        <v>-58008</v>
      </c>
      <c r="H97" s="57">
        <f t="shared" si="4"/>
        <v>-0.58008000000000004</v>
      </c>
      <c r="I97" s="63"/>
      <c r="J97" s="63"/>
      <c r="K97" s="146">
        <v>20.51</v>
      </c>
      <c r="L97" s="63">
        <v>21.65</v>
      </c>
      <c r="M97" s="63">
        <v>13.16</v>
      </c>
      <c r="N97" s="139">
        <v>16.62</v>
      </c>
      <c r="O97" s="146">
        <v>0.89</v>
      </c>
      <c r="P97" s="63">
        <v>-5.63</v>
      </c>
      <c r="Q97" s="63">
        <v>-11.1</v>
      </c>
      <c r="R97" s="139">
        <v>-5.33</v>
      </c>
      <c r="S97" s="153">
        <v>0</v>
      </c>
      <c r="T97" s="154">
        <v>-0.28999999999999998</v>
      </c>
      <c r="U97" s="154">
        <v>-0.49</v>
      </c>
      <c r="V97" s="155">
        <v>-0.28999999999999998</v>
      </c>
      <c r="W97" s="135"/>
      <c r="X97" s="136"/>
    </row>
    <row r="98" spans="1:24">
      <c r="A98" s="58" t="s">
        <v>218</v>
      </c>
      <c r="B98" s="126" t="s">
        <v>1718</v>
      </c>
      <c r="C98" s="59">
        <v>285937</v>
      </c>
      <c r="D98" s="57">
        <f t="shared" si="3"/>
        <v>2.8593700000000002</v>
      </c>
      <c r="E98" s="63">
        <v>-7.09</v>
      </c>
      <c r="F98" s="139">
        <v>3.76</v>
      </c>
      <c r="G98" s="62">
        <v>-12552</v>
      </c>
      <c r="H98" s="57">
        <f t="shared" si="4"/>
        <v>-0.12551999999999999</v>
      </c>
      <c r="I98" s="63"/>
      <c r="J98" s="63">
        <v>1259.23</v>
      </c>
      <c r="K98" s="146">
        <v>14.08</v>
      </c>
      <c r="L98" s="63">
        <v>-24.66</v>
      </c>
      <c r="M98" s="63">
        <v>11.88</v>
      </c>
      <c r="N98" s="139">
        <v>6.29</v>
      </c>
      <c r="O98" s="146">
        <v>11.39</v>
      </c>
      <c r="P98" s="63">
        <v>-32.9</v>
      </c>
      <c r="Q98" s="63">
        <v>0.1</v>
      </c>
      <c r="R98" s="139">
        <v>-4.3899999999999997</v>
      </c>
      <c r="S98" s="153">
        <v>0.65</v>
      </c>
      <c r="T98" s="154">
        <v>-0.72</v>
      </c>
      <c r="U98" s="154">
        <v>-0.02</v>
      </c>
      <c r="V98" s="155">
        <v>0.14000000000000001</v>
      </c>
      <c r="W98" s="135"/>
      <c r="X98" s="136"/>
    </row>
    <row r="99" spans="1:24">
      <c r="A99" s="58" t="s">
        <v>219</v>
      </c>
      <c r="B99" s="126" t="s">
        <v>3323</v>
      </c>
      <c r="C99" s="59">
        <v>149462</v>
      </c>
      <c r="D99" s="57">
        <f t="shared" si="3"/>
        <v>1.4946200000000001</v>
      </c>
      <c r="E99" s="63">
        <v>-28.59</v>
      </c>
      <c r="F99" s="139">
        <v>-35.58</v>
      </c>
      <c r="G99" s="62">
        <v>6192</v>
      </c>
      <c r="H99" s="57">
        <f t="shared" si="4"/>
        <v>6.1920000000000003E-2</v>
      </c>
      <c r="I99" s="63">
        <v>-70.63</v>
      </c>
      <c r="J99" s="63">
        <v>-73.97</v>
      </c>
      <c r="K99" s="146">
        <v>20.12</v>
      </c>
      <c r="L99" s="63">
        <v>7.74</v>
      </c>
      <c r="M99" s="63">
        <v>22.58</v>
      </c>
      <c r="N99" s="139">
        <v>18.98</v>
      </c>
      <c r="O99" s="146">
        <v>7.76</v>
      </c>
      <c r="P99" s="63">
        <v>-8.43</v>
      </c>
      <c r="Q99" s="63">
        <v>10.17</v>
      </c>
      <c r="R99" s="139">
        <v>4.1399999999999997</v>
      </c>
      <c r="S99" s="153">
        <v>0.15</v>
      </c>
      <c r="T99" s="154">
        <v>-0.01</v>
      </c>
      <c r="U99" s="154">
        <v>0.41</v>
      </c>
      <c r="V99" s="155">
        <v>0.1</v>
      </c>
      <c r="W99" s="135"/>
      <c r="X99" s="136"/>
    </row>
    <row r="100" spans="1:24">
      <c r="A100" s="58" t="s">
        <v>220</v>
      </c>
      <c r="B100" s="126" t="s">
        <v>1719</v>
      </c>
      <c r="C100" s="59">
        <v>66695</v>
      </c>
      <c r="D100" s="57">
        <f t="shared" si="3"/>
        <v>0.66695000000000004</v>
      </c>
      <c r="E100" s="63">
        <v>-10.9</v>
      </c>
      <c r="F100" s="139">
        <v>29.93</v>
      </c>
      <c r="G100" s="62">
        <v>-33480</v>
      </c>
      <c r="H100" s="57">
        <f t="shared" si="4"/>
        <v>-0.33479999999999999</v>
      </c>
      <c r="I100" s="63"/>
      <c r="J100" s="63"/>
      <c r="K100" s="146">
        <v>1.36</v>
      </c>
      <c r="L100" s="63">
        <v>9.67</v>
      </c>
      <c r="M100" s="63">
        <v>10.8</v>
      </c>
      <c r="N100" s="139">
        <v>-2.65</v>
      </c>
      <c r="O100" s="146">
        <v>-94.01</v>
      </c>
      <c r="P100" s="63">
        <v>-37.020000000000003</v>
      </c>
      <c r="Q100" s="63">
        <v>-48.29</v>
      </c>
      <c r="R100" s="139">
        <v>-50.2</v>
      </c>
      <c r="S100" s="153">
        <v>-0.13</v>
      </c>
      <c r="T100" s="154">
        <v>-0.19</v>
      </c>
      <c r="U100" s="154">
        <v>-0.02</v>
      </c>
      <c r="V100" s="155">
        <v>-0.23</v>
      </c>
      <c r="W100" s="135"/>
      <c r="X100" s="136"/>
    </row>
    <row r="101" spans="1:24">
      <c r="A101" s="58" t="s">
        <v>221</v>
      </c>
      <c r="B101" s="126" t="s">
        <v>3558</v>
      </c>
      <c r="C101" s="59">
        <v>536782</v>
      </c>
      <c r="D101" s="57">
        <f t="shared" si="3"/>
        <v>5.36782</v>
      </c>
      <c r="E101" s="63">
        <v>111.54</v>
      </c>
      <c r="F101" s="139">
        <v>108.51</v>
      </c>
      <c r="G101" s="62">
        <v>15828</v>
      </c>
      <c r="H101" s="57">
        <f t="shared" si="4"/>
        <v>0.15828</v>
      </c>
      <c r="I101" s="63">
        <v>132.76</v>
      </c>
      <c r="J101" s="63">
        <v>93.61</v>
      </c>
      <c r="K101" s="146">
        <v>-2.21</v>
      </c>
      <c r="L101" s="63">
        <v>9.3000000000000007</v>
      </c>
      <c r="M101" s="63">
        <v>11.83</v>
      </c>
      <c r="N101" s="139">
        <v>9.85</v>
      </c>
      <c r="O101" s="146">
        <v>-13.53</v>
      </c>
      <c r="P101" s="63">
        <v>2.89</v>
      </c>
      <c r="Q101" s="63">
        <v>2.13</v>
      </c>
      <c r="R101" s="139">
        <v>2.95</v>
      </c>
      <c r="S101" s="153">
        <v>-0.46</v>
      </c>
      <c r="T101" s="154">
        <v>0.22</v>
      </c>
      <c r="U101" s="154">
        <v>0.21</v>
      </c>
      <c r="V101" s="155">
        <v>0.5</v>
      </c>
      <c r="W101" s="135"/>
      <c r="X101" s="136"/>
    </row>
    <row r="102" spans="1:24">
      <c r="A102" s="58" t="s">
        <v>222</v>
      </c>
      <c r="B102" s="126" t="s">
        <v>1720</v>
      </c>
      <c r="C102" s="59">
        <v>1494588</v>
      </c>
      <c r="D102" s="57">
        <f t="shared" si="3"/>
        <v>14.945880000000001</v>
      </c>
      <c r="E102" s="63">
        <v>-11.19</v>
      </c>
      <c r="F102" s="139">
        <v>-14.43</v>
      </c>
      <c r="G102" s="62">
        <v>40263</v>
      </c>
      <c r="H102" s="57">
        <f t="shared" si="4"/>
        <v>0.40262999999999999</v>
      </c>
      <c r="I102" s="63">
        <v>38.99</v>
      </c>
      <c r="J102" s="63">
        <v>-15.26</v>
      </c>
      <c r="K102" s="146">
        <v>15.48</v>
      </c>
      <c r="L102" s="63">
        <v>17.3</v>
      </c>
      <c r="M102" s="63">
        <v>17.34</v>
      </c>
      <c r="N102" s="139">
        <v>17.2</v>
      </c>
      <c r="O102" s="146">
        <v>2.4300000000000002</v>
      </c>
      <c r="P102" s="63">
        <v>3.66</v>
      </c>
      <c r="Q102" s="63">
        <v>4.8499999999999996</v>
      </c>
      <c r="R102" s="139">
        <v>2.69</v>
      </c>
      <c r="S102" s="153">
        <v>0.61</v>
      </c>
      <c r="T102" s="154">
        <v>0.27</v>
      </c>
      <c r="U102" s="154">
        <v>0.53</v>
      </c>
      <c r="V102" s="155">
        <v>0.42</v>
      </c>
      <c r="W102" s="135"/>
      <c r="X102" s="136"/>
    </row>
    <row r="103" spans="1:24">
      <c r="A103" s="58" t="s">
        <v>223</v>
      </c>
      <c r="B103" s="126" t="s">
        <v>1721</v>
      </c>
      <c r="C103" s="59">
        <v>574815</v>
      </c>
      <c r="D103" s="57">
        <f t="shared" si="3"/>
        <v>5.7481499999999999</v>
      </c>
      <c r="E103" s="63">
        <v>-29.97</v>
      </c>
      <c r="F103" s="139">
        <v>-7.63</v>
      </c>
      <c r="G103" s="62">
        <v>-22679</v>
      </c>
      <c r="H103" s="57">
        <f t="shared" si="4"/>
        <v>-0.22678999999999999</v>
      </c>
      <c r="I103" s="63"/>
      <c r="J103" s="63"/>
      <c r="K103" s="146">
        <v>12.04</v>
      </c>
      <c r="L103" s="63">
        <v>10.89</v>
      </c>
      <c r="M103" s="63">
        <v>7.91</v>
      </c>
      <c r="N103" s="139">
        <v>7.98</v>
      </c>
      <c r="O103" s="146">
        <v>1.26</v>
      </c>
      <c r="P103" s="63">
        <v>-0.9</v>
      </c>
      <c r="Q103" s="63">
        <v>-4.24</v>
      </c>
      <c r="R103" s="139">
        <v>-3.95</v>
      </c>
      <c r="S103" s="153">
        <v>0.2</v>
      </c>
      <c r="T103" s="154">
        <v>-0.05</v>
      </c>
      <c r="U103" s="154">
        <v>-0.15</v>
      </c>
      <c r="V103" s="155">
        <v>-0.18</v>
      </c>
      <c r="W103" s="135"/>
      <c r="X103" s="136"/>
    </row>
    <row r="104" spans="1:24">
      <c r="A104" s="58" t="s">
        <v>224</v>
      </c>
      <c r="B104" s="126" t="s">
        <v>3514</v>
      </c>
      <c r="C104" s="59">
        <v>313567</v>
      </c>
      <c r="D104" s="57">
        <f t="shared" si="3"/>
        <v>3.1356700000000002</v>
      </c>
      <c r="E104" s="63">
        <v>5.15</v>
      </c>
      <c r="F104" s="139">
        <v>-7.83</v>
      </c>
      <c r="G104" s="62">
        <v>59901</v>
      </c>
      <c r="H104" s="57">
        <f t="shared" si="4"/>
        <v>0.59901000000000004</v>
      </c>
      <c r="I104" s="63">
        <v>-9.3800000000000008</v>
      </c>
      <c r="J104" s="63">
        <v>35.07</v>
      </c>
      <c r="K104" s="146">
        <v>25.53</v>
      </c>
      <c r="L104" s="63">
        <v>24.73</v>
      </c>
      <c r="M104" s="63">
        <v>24.15</v>
      </c>
      <c r="N104" s="139">
        <v>23.34</v>
      </c>
      <c r="O104" s="146">
        <v>20.7</v>
      </c>
      <c r="P104" s="63">
        <v>16.559999999999999</v>
      </c>
      <c r="Q104" s="63">
        <v>21.3</v>
      </c>
      <c r="R104" s="139">
        <v>19.100000000000001</v>
      </c>
      <c r="S104" s="153">
        <v>1.69</v>
      </c>
      <c r="T104" s="154">
        <v>0.56999999999999995</v>
      </c>
      <c r="U104" s="154">
        <v>0.99</v>
      </c>
      <c r="V104" s="155">
        <v>1.33</v>
      </c>
      <c r="W104" s="135"/>
      <c r="X104" s="136"/>
    </row>
    <row r="105" spans="1:24">
      <c r="A105" s="58" t="s">
        <v>225</v>
      </c>
      <c r="B105" s="126" t="s">
        <v>1722</v>
      </c>
      <c r="C105" s="59">
        <v>7820978</v>
      </c>
      <c r="D105" s="57">
        <f t="shared" si="3"/>
        <v>78.209779999999995</v>
      </c>
      <c r="E105" s="63">
        <v>-30.26</v>
      </c>
      <c r="F105" s="139">
        <v>20.36</v>
      </c>
      <c r="G105" s="62">
        <v>1660128</v>
      </c>
      <c r="H105" s="57">
        <f t="shared" si="4"/>
        <v>16.601279999999999</v>
      </c>
      <c r="I105" s="63">
        <v>-28.28</v>
      </c>
      <c r="J105" s="63">
        <v>65.47</v>
      </c>
      <c r="K105" s="146">
        <v>29</v>
      </c>
      <c r="L105" s="63">
        <v>27.5</v>
      </c>
      <c r="M105" s="63">
        <v>28.36</v>
      </c>
      <c r="N105" s="139">
        <v>31.17</v>
      </c>
      <c r="O105" s="146">
        <v>20.92</v>
      </c>
      <c r="P105" s="63">
        <v>15.43</v>
      </c>
      <c r="Q105" s="63">
        <v>17.36</v>
      </c>
      <c r="R105" s="139">
        <v>21.23</v>
      </c>
      <c r="S105" s="153">
        <v>7.91</v>
      </c>
      <c r="T105" s="154">
        <v>2.89</v>
      </c>
      <c r="U105" s="154">
        <v>3.01</v>
      </c>
      <c r="V105" s="155">
        <v>5.07</v>
      </c>
      <c r="W105" s="135"/>
      <c r="X105" s="136"/>
    </row>
    <row r="106" spans="1:24">
      <c r="A106" s="58" t="s">
        <v>226</v>
      </c>
      <c r="B106" s="126" t="s">
        <v>1723</v>
      </c>
      <c r="C106" s="59">
        <v>7224107</v>
      </c>
      <c r="D106" s="57">
        <f t="shared" si="3"/>
        <v>72.241069999999993</v>
      </c>
      <c r="E106" s="63">
        <v>-1.59</v>
      </c>
      <c r="F106" s="139">
        <v>-7.79</v>
      </c>
      <c r="G106" s="62">
        <v>990548</v>
      </c>
      <c r="H106" s="57">
        <f t="shared" si="4"/>
        <v>9.9054800000000007</v>
      </c>
      <c r="I106" s="63">
        <v>2.31</v>
      </c>
      <c r="J106" s="63">
        <v>-13.04</v>
      </c>
      <c r="K106" s="146">
        <v>23.42</v>
      </c>
      <c r="L106" s="63">
        <v>29.02</v>
      </c>
      <c r="M106" s="63">
        <v>25.23</v>
      </c>
      <c r="N106" s="139">
        <v>24.6</v>
      </c>
      <c r="O106" s="146">
        <v>13.66</v>
      </c>
      <c r="P106" s="63">
        <v>14.47</v>
      </c>
      <c r="Q106" s="63">
        <v>15.53</v>
      </c>
      <c r="R106" s="139">
        <v>13.71</v>
      </c>
      <c r="S106" s="153">
        <v>4.59</v>
      </c>
      <c r="T106" s="154">
        <v>3.21</v>
      </c>
      <c r="U106" s="154">
        <v>3.92</v>
      </c>
      <c r="V106" s="155">
        <v>3.33</v>
      </c>
      <c r="W106" s="135"/>
      <c r="X106" s="136"/>
    </row>
    <row r="107" spans="1:24">
      <c r="A107" s="58" t="s">
        <v>227</v>
      </c>
      <c r="B107" s="126" t="s">
        <v>1724</v>
      </c>
      <c r="C107" s="59">
        <v>7677019</v>
      </c>
      <c r="D107" s="57">
        <f t="shared" si="3"/>
        <v>76.770189999999999</v>
      </c>
      <c r="E107" s="63">
        <v>0.86</v>
      </c>
      <c r="F107" s="139">
        <v>-14.44</v>
      </c>
      <c r="G107" s="62">
        <v>456537</v>
      </c>
      <c r="H107" s="57">
        <f t="shared" si="4"/>
        <v>4.5653699999999997</v>
      </c>
      <c r="I107" s="63">
        <v>-21.3</v>
      </c>
      <c r="J107" s="63">
        <v>-28.22</v>
      </c>
      <c r="K107" s="146">
        <v>17.760000000000002</v>
      </c>
      <c r="L107" s="63">
        <v>14.69</v>
      </c>
      <c r="M107" s="63">
        <v>19.09</v>
      </c>
      <c r="N107" s="139">
        <v>16.16</v>
      </c>
      <c r="O107" s="146">
        <v>7.32</v>
      </c>
      <c r="P107" s="63">
        <v>4.0599999999999996</v>
      </c>
      <c r="Q107" s="63">
        <v>11.08</v>
      </c>
      <c r="R107" s="139">
        <v>5.95</v>
      </c>
      <c r="S107" s="153">
        <v>1.0900000000000001</v>
      </c>
      <c r="T107" s="154">
        <v>0.51</v>
      </c>
      <c r="U107" s="154">
        <v>1.52</v>
      </c>
      <c r="V107" s="155">
        <v>1.1399999999999999</v>
      </c>
      <c r="W107" s="135"/>
      <c r="X107" s="136"/>
    </row>
    <row r="108" spans="1:24">
      <c r="A108" s="58" t="s">
        <v>228</v>
      </c>
      <c r="B108" s="126" t="s">
        <v>1725</v>
      </c>
      <c r="C108" s="59">
        <v>15064064</v>
      </c>
      <c r="D108" s="57">
        <f t="shared" si="3"/>
        <v>150.64063999999999</v>
      </c>
      <c r="E108" s="63">
        <v>3.58</v>
      </c>
      <c r="F108" s="139">
        <v>1.1000000000000001</v>
      </c>
      <c r="G108" s="62">
        <v>1780340</v>
      </c>
      <c r="H108" s="57">
        <f t="shared" si="4"/>
        <v>17.8034</v>
      </c>
      <c r="I108" s="63">
        <v>38.32</v>
      </c>
      <c r="J108" s="63">
        <v>27.04</v>
      </c>
      <c r="K108" s="146">
        <v>22.54</v>
      </c>
      <c r="L108" s="63">
        <v>22.98</v>
      </c>
      <c r="M108" s="63">
        <v>24.35</v>
      </c>
      <c r="N108" s="139">
        <v>25.77</v>
      </c>
      <c r="O108" s="146">
        <v>8.8699999999999992</v>
      </c>
      <c r="P108" s="63">
        <v>8.7799999999999994</v>
      </c>
      <c r="Q108" s="63">
        <v>11.39</v>
      </c>
      <c r="R108" s="139">
        <v>11.82</v>
      </c>
      <c r="S108" s="153">
        <v>0.51</v>
      </c>
      <c r="T108" s="154">
        <v>0.47</v>
      </c>
      <c r="U108" s="154">
        <v>0.76</v>
      </c>
      <c r="V108" s="155">
        <v>0.99</v>
      </c>
      <c r="W108" s="135"/>
      <c r="X108" s="136"/>
    </row>
    <row r="109" spans="1:24">
      <c r="A109" s="58" t="s">
        <v>229</v>
      </c>
      <c r="B109" s="126" t="s">
        <v>1726</v>
      </c>
      <c r="C109" s="59">
        <v>287120</v>
      </c>
      <c r="D109" s="57">
        <f t="shared" si="3"/>
        <v>2.8712</v>
      </c>
      <c r="E109" s="63">
        <v>-7.03</v>
      </c>
      <c r="F109" s="139">
        <v>3.4</v>
      </c>
      <c r="G109" s="62">
        <v>16543</v>
      </c>
      <c r="H109" s="57">
        <f t="shared" si="4"/>
        <v>0.16542999999999999</v>
      </c>
      <c r="I109" s="63">
        <v>503.1</v>
      </c>
      <c r="J109" s="63">
        <v>7.29</v>
      </c>
      <c r="K109" s="146">
        <v>11.83</v>
      </c>
      <c r="L109" s="63">
        <v>22.38</v>
      </c>
      <c r="M109" s="63">
        <v>16.100000000000001</v>
      </c>
      <c r="N109" s="139">
        <v>15.63</v>
      </c>
      <c r="O109" s="146">
        <v>-4.2699999999999996</v>
      </c>
      <c r="P109" s="63">
        <v>9.42</v>
      </c>
      <c r="Q109" s="63">
        <v>5.1100000000000003</v>
      </c>
      <c r="R109" s="139">
        <v>5.76</v>
      </c>
      <c r="S109" s="153">
        <v>0.16</v>
      </c>
      <c r="T109" s="154">
        <v>0.08</v>
      </c>
      <c r="U109" s="154">
        <v>7.0000000000000007E-2</v>
      </c>
      <c r="V109" s="155">
        <v>0.08</v>
      </c>
      <c r="W109" s="135"/>
      <c r="X109" s="136"/>
    </row>
    <row r="110" spans="1:24">
      <c r="A110" s="58" t="s">
        <v>230</v>
      </c>
      <c r="B110" s="126" t="s">
        <v>1727</v>
      </c>
      <c r="C110" s="59">
        <v>285035</v>
      </c>
      <c r="D110" s="57">
        <f t="shared" si="3"/>
        <v>2.8503500000000002</v>
      </c>
      <c r="E110" s="63">
        <v>69.02</v>
      </c>
      <c r="F110" s="139">
        <v>-13.85</v>
      </c>
      <c r="G110" s="62">
        <v>-37339</v>
      </c>
      <c r="H110" s="57">
        <f t="shared" si="4"/>
        <v>-0.37339</v>
      </c>
      <c r="I110" s="63"/>
      <c r="J110" s="63">
        <v>-43.57</v>
      </c>
      <c r="K110" s="146">
        <v>4.8</v>
      </c>
      <c r="L110" s="63">
        <v>14.68</v>
      </c>
      <c r="M110" s="63">
        <v>25.04</v>
      </c>
      <c r="N110" s="139">
        <v>17.48</v>
      </c>
      <c r="O110" s="146">
        <v>-17</v>
      </c>
      <c r="P110" s="63">
        <v>-9.93</v>
      </c>
      <c r="Q110" s="63">
        <v>-3.41</v>
      </c>
      <c r="R110" s="139">
        <v>-13.1</v>
      </c>
      <c r="S110" s="153">
        <v>-0.03</v>
      </c>
      <c r="T110" s="154">
        <v>-0.18</v>
      </c>
      <c r="U110" s="154">
        <v>0</v>
      </c>
      <c r="V110" s="155">
        <v>0.01</v>
      </c>
      <c r="W110" s="135"/>
      <c r="X110" s="136"/>
    </row>
    <row r="111" spans="1:24">
      <c r="A111" s="58" t="s">
        <v>231</v>
      </c>
      <c r="B111" s="126" t="s">
        <v>1728</v>
      </c>
      <c r="C111" s="59">
        <v>4929885</v>
      </c>
      <c r="D111" s="57">
        <f t="shared" si="3"/>
        <v>49.298850000000002</v>
      </c>
      <c r="E111" s="63">
        <v>12.71</v>
      </c>
      <c r="F111" s="139">
        <v>-15.6</v>
      </c>
      <c r="G111" s="62">
        <v>1599810</v>
      </c>
      <c r="H111" s="57">
        <f t="shared" si="4"/>
        <v>15.998100000000001</v>
      </c>
      <c r="I111" s="63">
        <v>146.08000000000001</v>
      </c>
      <c r="J111" s="63"/>
      <c r="K111" s="146">
        <v>26.53</v>
      </c>
      <c r="L111" s="63">
        <v>22.29</v>
      </c>
      <c r="M111" s="63">
        <v>27.04</v>
      </c>
      <c r="N111" s="139">
        <v>36.299999999999997</v>
      </c>
      <c r="O111" s="146">
        <v>13.16</v>
      </c>
      <c r="P111" s="63">
        <v>17.670000000000002</v>
      </c>
      <c r="Q111" s="63">
        <v>17.57</v>
      </c>
      <c r="R111" s="139">
        <v>32.450000000000003</v>
      </c>
      <c r="S111" s="153">
        <v>1.1499999999999999</v>
      </c>
      <c r="T111" s="154">
        <v>1.58</v>
      </c>
      <c r="U111" s="154">
        <v>1.48</v>
      </c>
      <c r="V111" s="155">
        <v>-1.36</v>
      </c>
      <c r="W111" s="135"/>
      <c r="X111" s="136"/>
    </row>
    <row r="112" spans="1:24">
      <c r="A112" s="58" t="s">
        <v>232</v>
      </c>
      <c r="B112" s="126" t="s">
        <v>1729</v>
      </c>
      <c r="C112" s="59">
        <v>2273075</v>
      </c>
      <c r="D112" s="57">
        <f t="shared" si="3"/>
        <v>22.73075</v>
      </c>
      <c r="E112" s="63">
        <v>15.23</v>
      </c>
      <c r="F112" s="139">
        <v>22.37</v>
      </c>
      <c r="G112" s="62">
        <v>190024</v>
      </c>
      <c r="H112" s="57">
        <f t="shared" si="4"/>
        <v>1.9002399999999999</v>
      </c>
      <c r="I112" s="63">
        <v>28.4</v>
      </c>
      <c r="J112" s="63">
        <v>21.77</v>
      </c>
      <c r="K112" s="146">
        <v>16.59</v>
      </c>
      <c r="L112" s="63">
        <v>16.239999999999998</v>
      </c>
      <c r="M112" s="63">
        <v>17.079999999999998</v>
      </c>
      <c r="N112" s="139">
        <v>16.32</v>
      </c>
      <c r="O112" s="146">
        <v>5.14</v>
      </c>
      <c r="P112" s="63">
        <v>5.45</v>
      </c>
      <c r="Q112" s="63">
        <v>8.8800000000000008</v>
      </c>
      <c r="R112" s="139">
        <v>8.36</v>
      </c>
      <c r="S112" s="153">
        <v>0.53</v>
      </c>
      <c r="T112" s="154">
        <v>0.44</v>
      </c>
      <c r="U112" s="154">
        <v>0.57999999999999996</v>
      </c>
      <c r="V112" s="155">
        <v>0.65</v>
      </c>
      <c r="W112" s="135"/>
      <c r="X112" s="136"/>
    </row>
    <row r="113" spans="1:24">
      <c r="A113" s="58" t="s">
        <v>233</v>
      </c>
      <c r="B113" s="126" t="s">
        <v>1730</v>
      </c>
      <c r="C113" s="59">
        <v>1022151</v>
      </c>
      <c r="D113" s="57">
        <f t="shared" si="3"/>
        <v>10.22151</v>
      </c>
      <c r="E113" s="63">
        <v>8.25</v>
      </c>
      <c r="F113" s="139">
        <v>73.63</v>
      </c>
      <c r="G113" s="62">
        <v>-16686</v>
      </c>
      <c r="H113" s="57">
        <f t="shared" si="4"/>
        <v>-0.16686000000000001</v>
      </c>
      <c r="I113" s="63"/>
      <c r="J113" s="63"/>
      <c r="K113" s="146">
        <v>2.83</v>
      </c>
      <c r="L113" s="63">
        <v>1.87</v>
      </c>
      <c r="M113" s="63">
        <v>6.48</v>
      </c>
      <c r="N113" s="139">
        <v>10.39</v>
      </c>
      <c r="O113" s="146">
        <v>-10.84</v>
      </c>
      <c r="P113" s="63">
        <v>-12.22</v>
      </c>
      <c r="Q113" s="63">
        <v>-13.2</v>
      </c>
      <c r="R113" s="139">
        <v>-1.63</v>
      </c>
      <c r="S113" s="153">
        <v>-0.24</v>
      </c>
      <c r="T113" s="154">
        <v>-0.64</v>
      </c>
      <c r="U113" s="154">
        <v>-0.42</v>
      </c>
      <c r="V113" s="155">
        <v>0.05</v>
      </c>
      <c r="W113" s="135"/>
      <c r="X113" s="136"/>
    </row>
    <row r="114" spans="1:24">
      <c r="A114" s="58" t="s">
        <v>234</v>
      </c>
      <c r="B114" s="126" t="s">
        <v>1731</v>
      </c>
      <c r="C114" s="59">
        <v>40136</v>
      </c>
      <c r="D114" s="57">
        <f t="shared" si="3"/>
        <v>0.40135999999999999</v>
      </c>
      <c r="E114" s="63">
        <v>-81.44</v>
      </c>
      <c r="F114" s="139">
        <v>-89.53</v>
      </c>
      <c r="G114" s="62">
        <v>-2117</v>
      </c>
      <c r="H114" s="57">
        <f t="shared" si="4"/>
        <v>-2.1170000000000001E-2</v>
      </c>
      <c r="I114" s="63"/>
      <c r="J114" s="63"/>
      <c r="K114" s="146">
        <v>5.2</v>
      </c>
      <c r="L114" s="63">
        <v>5.21</v>
      </c>
      <c r="M114" s="63">
        <v>4.9400000000000004</v>
      </c>
      <c r="N114" s="139">
        <v>4.62</v>
      </c>
      <c r="O114" s="146">
        <v>4.04</v>
      </c>
      <c r="P114" s="63">
        <v>4.4000000000000004</v>
      </c>
      <c r="Q114" s="63">
        <v>3.87</v>
      </c>
      <c r="R114" s="139">
        <v>-5.27</v>
      </c>
      <c r="S114" s="153">
        <v>0.4</v>
      </c>
      <c r="T114" s="154">
        <v>0.33</v>
      </c>
      <c r="U114" s="154">
        <v>0.27</v>
      </c>
      <c r="V114" s="155">
        <v>-0.03</v>
      </c>
      <c r="W114" s="135"/>
      <c r="X114" s="136"/>
    </row>
    <row r="115" spans="1:24">
      <c r="A115" s="58" t="s">
        <v>235</v>
      </c>
      <c r="B115" s="126" t="s">
        <v>1732</v>
      </c>
      <c r="C115" s="59">
        <v>428522</v>
      </c>
      <c r="D115" s="57">
        <f t="shared" si="3"/>
        <v>4.2852199999999998</v>
      </c>
      <c r="E115" s="63">
        <v>-68.260000000000005</v>
      </c>
      <c r="F115" s="139">
        <v>-29.79</v>
      </c>
      <c r="G115" s="62">
        <v>-85412</v>
      </c>
      <c r="H115" s="57">
        <f t="shared" si="4"/>
        <v>-0.85411999999999999</v>
      </c>
      <c r="I115" s="63"/>
      <c r="J115" s="63"/>
      <c r="K115" s="146">
        <v>21.15</v>
      </c>
      <c r="L115" s="63">
        <v>16.57</v>
      </c>
      <c r="M115" s="63">
        <v>11.86</v>
      </c>
      <c r="N115" s="139">
        <v>0.37</v>
      </c>
      <c r="O115" s="146">
        <v>13.8</v>
      </c>
      <c r="P115" s="63">
        <v>7.24</v>
      </c>
      <c r="Q115" s="63">
        <v>-2.0099999999999998</v>
      </c>
      <c r="R115" s="139">
        <v>-19.93</v>
      </c>
      <c r="S115" s="153">
        <v>1.05</v>
      </c>
      <c r="T115" s="154">
        <v>0.18</v>
      </c>
      <c r="U115" s="154">
        <v>0.01</v>
      </c>
      <c r="V115" s="155">
        <v>-0.18</v>
      </c>
      <c r="W115" s="135"/>
      <c r="X115" s="136"/>
    </row>
    <row r="116" spans="1:24">
      <c r="A116" s="58" t="s">
        <v>236</v>
      </c>
      <c r="B116" s="126" t="s">
        <v>1733</v>
      </c>
      <c r="C116" s="59">
        <v>3102720</v>
      </c>
      <c r="D116" s="57">
        <f t="shared" si="3"/>
        <v>31.027200000000001</v>
      </c>
      <c r="E116" s="63">
        <v>51.72</v>
      </c>
      <c r="F116" s="139">
        <v>101.4</v>
      </c>
      <c r="G116" s="62">
        <v>591508</v>
      </c>
      <c r="H116" s="57">
        <f t="shared" si="4"/>
        <v>5.9150799999999997</v>
      </c>
      <c r="I116" s="63">
        <v>133.61000000000001</v>
      </c>
      <c r="J116" s="63">
        <v>170.53</v>
      </c>
      <c r="K116" s="146">
        <v>25.92</v>
      </c>
      <c r="L116" s="63">
        <v>16.7</v>
      </c>
      <c r="M116" s="63">
        <v>28.03</v>
      </c>
      <c r="N116" s="139">
        <v>29.55</v>
      </c>
      <c r="O116" s="146">
        <v>7.8</v>
      </c>
      <c r="P116" s="63">
        <v>3.2</v>
      </c>
      <c r="Q116" s="63">
        <v>14.42</v>
      </c>
      <c r="R116" s="139">
        <v>19.059999999999999</v>
      </c>
      <c r="S116" s="153">
        <v>0.52</v>
      </c>
      <c r="T116" s="154">
        <v>1.83</v>
      </c>
      <c r="U116" s="154">
        <v>0.79</v>
      </c>
      <c r="V116" s="155">
        <v>2.08</v>
      </c>
      <c r="W116" s="135"/>
      <c r="X116" s="136"/>
    </row>
    <row r="117" spans="1:24">
      <c r="A117" s="58" t="s">
        <v>237</v>
      </c>
      <c r="B117" s="126" t="s">
        <v>1734</v>
      </c>
      <c r="C117" s="59">
        <v>1096336</v>
      </c>
      <c r="D117" s="57">
        <f t="shared" si="3"/>
        <v>10.96336</v>
      </c>
      <c r="E117" s="63">
        <v>-6.28</v>
      </c>
      <c r="F117" s="139">
        <v>-8.3699999999999992</v>
      </c>
      <c r="G117" s="62">
        <v>36352</v>
      </c>
      <c r="H117" s="57">
        <f t="shared" si="4"/>
        <v>0.36352000000000001</v>
      </c>
      <c r="I117" s="63">
        <v>169.05</v>
      </c>
      <c r="J117" s="63">
        <v>165.95</v>
      </c>
      <c r="K117" s="146">
        <v>12.65</v>
      </c>
      <c r="L117" s="63">
        <v>11.54</v>
      </c>
      <c r="M117" s="63">
        <v>14.57</v>
      </c>
      <c r="N117" s="139">
        <v>14.31</v>
      </c>
      <c r="O117" s="146">
        <v>1.47</v>
      </c>
      <c r="P117" s="63">
        <v>1.37</v>
      </c>
      <c r="Q117" s="63">
        <v>4.5599999999999996</v>
      </c>
      <c r="R117" s="139">
        <v>3.32</v>
      </c>
      <c r="S117" s="153">
        <v>0.72</v>
      </c>
      <c r="T117" s="154">
        <v>-0.12</v>
      </c>
      <c r="U117" s="154">
        <v>0.25</v>
      </c>
      <c r="V117" s="155">
        <v>0.23</v>
      </c>
      <c r="W117" s="135"/>
      <c r="X117" s="136"/>
    </row>
    <row r="118" spans="1:24">
      <c r="A118" s="58" t="s">
        <v>238</v>
      </c>
      <c r="B118" s="126" t="s">
        <v>1735</v>
      </c>
      <c r="C118" s="59">
        <v>4801378</v>
      </c>
      <c r="D118" s="57">
        <f t="shared" si="3"/>
        <v>48.013779999999997</v>
      </c>
      <c r="E118" s="63">
        <v>-4.08</v>
      </c>
      <c r="F118" s="139">
        <v>1.94</v>
      </c>
      <c r="G118" s="62">
        <v>352715</v>
      </c>
      <c r="H118" s="57">
        <f t="shared" si="4"/>
        <v>3.5271499999999998</v>
      </c>
      <c r="I118" s="63">
        <v>43.71</v>
      </c>
      <c r="J118" s="63">
        <v>26.75</v>
      </c>
      <c r="K118" s="146">
        <v>20.52</v>
      </c>
      <c r="L118" s="63">
        <v>24.74</v>
      </c>
      <c r="M118" s="63">
        <v>24.49</v>
      </c>
      <c r="N118" s="139">
        <v>25.32</v>
      </c>
      <c r="O118" s="146">
        <v>1.81</v>
      </c>
      <c r="P118" s="63">
        <v>6.95</v>
      </c>
      <c r="Q118" s="63">
        <v>8.3000000000000007</v>
      </c>
      <c r="R118" s="139">
        <v>7.35</v>
      </c>
      <c r="S118" s="153">
        <v>0.87</v>
      </c>
      <c r="T118" s="154">
        <v>0.4</v>
      </c>
      <c r="U118" s="154">
        <v>0.59</v>
      </c>
      <c r="V118" s="155">
        <v>0.8</v>
      </c>
      <c r="W118" s="135"/>
      <c r="X118" s="136"/>
    </row>
    <row r="119" spans="1:24">
      <c r="A119" s="58" t="s">
        <v>239</v>
      </c>
      <c r="B119" s="126" t="s">
        <v>1736</v>
      </c>
      <c r="C119" s="59">
        <v>669592</v>
      </c>
      <c r="D119" s="57">
        <f t="shared" si="3"/>
        <v>6.6959200000000001</v>
      </c>
      <c r="E119" s="63">
        <v>-2.69</v>
      </c>
      <c r="F119" s="139">
        <v>16.739999999999998</v>
      </c>
      <c r="G119" s="62">
        <v>85590</v>
      </c>
      <c r="H119" s="57">
        <f t="shared" si="4"/>
        <v>0.85589999999999999</v>
      </c>
      <c r="I119" s="63">
        <v>-1.62</v>
      </c>
      <c r="J119" s="63">
        <v>84.8</v>
      </c>
      <c r="K119" s="146">
        <v>22.77</v>
      </c>
      <c r="L119" s="63">
        <v>25.44</v>
      </c>
      <c r="M119" s="63">
        <v>22.59</v>
      </c>
      <c r="N119" s="139">
        <v>24.3</v>
      </c>
      <c r="O119" s="146">
        <v>10.130000000000001</v>
      </c>
      <c r="P119" s="63">
        <v>15.1</v>
      </c>
      <c r="Q119" s="63">
        <v>11.84</v>
      </c>
      <c r="R119" s="139">
        <v>12.78</v>
      </c>
      <c r="S119" s="153">
        <v>0.71</v>
      </c>
      <c r="T119" s="154">
        <v>0.28999999999999998</v>
      </c>
      <c r="U119" s="154">
        <v>0.26</v>
      </c>
      <c r="V119" s="155">
        <v>0.49</v>
      </c>
      <c r="W119" s="135"/>
      <c r="X119" s="136"/>
    </row>
    <row r="120" spans="1:24">
      <c r="A120" s="58" t="s">
        <v>240</v>
      </c>
      <c r="B120" s="126" t="s">
        <v>1737</v>
      </c>
      <c r="C120" s="59">
        <v>425144</v>
      </c>
      <c r="D120" s="57">
        <f t="shared" si="3"/>
        <v>4.2514399999999997</v>
      </c>
      <c r="E120" s="63">
        <v>17.53</v>
      </c>
      <c r="F120" s="139">
        <v>-6.57</v>
      </c>
      <c r="G120" s="62">
        <v>22559</v>
      </c>
      <c r="H120" s="57">
        <f t="shared" si="4"/>
        <v>0.22559000000000001</v>
      </c>
      <c r="I120" s="63">
        <v>95.65</v>
      </c>
      <c r="J120" s="63">
        <v>-66.760000000000005</v>
      </c>
      <c r="K120" s="146">
        <v>9.44</v>
      </c>
      <c r="L120" s="63">
        <v>10.45</v>
      </c>
      <c r="M120" s="63">
        <v>12.88</v>
      </c>
      <c r="N120" s="139">
        <v>12.29</v>
      </c>
      <c r="O120" s="146">
        <v>3.18</v>
      </c>
      <c r="P120" s="63">
        <v>3.79</v>
      </c>
      <c r="Q120" s="63">
        <v>5.93</v>
      </c>
      <c r="R120" s="139">
        <v>5.31</v>
      </c>
      <c r="S120" s="153">
        <v>1.29</v>
      </c>
      <c r="T120" s="154">
        <v>0.65</v>
      </c>
      <c r="U120" s="154">
        <v>2.63</v>
      </c>
      <c r="V120" s="155">
        <v>0.8</v>
      </c>
      <c r="W120" s="135"/>
      <c r="X120" s="136"/>
    </row>
    <row r="121" spans="1:24">
      <c r="A121" s="58" t="s">
        <v>241</v>
      </c>
      <c r="B121" s="126" t="s">
        <v>1738</v>
      </c>
      <c r="C121" s="59">
        <v>272590</v>
      </c>
      <c r="D121" s="57">
        <f t="shared" si="3"/>
        <v>2.7259000000000002</v>
      </c>
      <c r="E121" s="63">
        <v>-55.35</v>
      </c>
      <c r="F121" s="139">
        <v>-21.72</v>
      </c>
      <c r="G121" s="62">
        <v>3152</v>
      </c>
      <c r="H121" s="57">
        <f t="shared" si="4"/>
        <v>3.1519999999999999E-2</v>
      </c>
      <c r="I121" s="63">
        <v>-98.06</v>
      </c>
      <c r="J121" s="63">
        <v>-31.25</v>
      </c>
      <c r="K121" s="146">
        <v>35.590000000000003</v>
      </c>
      <c r="L121" s="63">
        <v>30.96</v>
      </c>
      <c r="M121" s="63">
        <v>32.69</v>
      </c>
      <c r="N121" s="139">
        <v>26.18</v>
      </c>
      <c r="O121" s="146">
        <v>22.69</v>
      </c>
      <c r="P121" s="63">
        <v>14.09</v>
      </c>
      <c r="Q121" s="63">
        <v>14.77</v>
      </c>
      <c r="R121" s="139">
        <v>1.1599999999999999</v>
      </c>
      <c r="S121" s="153">
        <v>1.8</v>
      </c>
      <c r="T121" s="154">
        <v>1.1499999999999999</v>
      </c>
      <c r="U121" s="154">
        <v>0.76</v>
      </c>
      <c r="V121" s="155">
        <v>0.4</v>
      </c>
      <c r="W121" s="135"/>
      <c r="X121" s="136"/>
    </row>
    <row r="122" spans="1:24">
      <c r="A122" s="58" t="s">
        <v>242</v>
      </c>
      <c r="B122" s="126" t="s">
        <v>1739</v>
      </c>
      <c r="C122" s="59">
        <v>619844</v>
      </c>
      <c r="D122" s="57">
        <f t="shared" si="3"/>
        <v>6.1984399999999997</v>
      </c>
      <c r="E122" s="63">
        <v>-44.99</v>
      </c>
      <c r="F122" s="139">
        <v>-22.61</v>
      </c>
      <c r="G122" s="62">
        <v>53692</v>
      </c>
      <c r="H122" s="57">
        <f t="shared" si="4"/>
        <v>0.53691999999999995</v>
      </c>
      <c r="I122" s="63">
        <v>-73.84</v>
      </c>
      <c r="J122" s="63">
        <v>19.63</v>
      </c>
      <c r="K122" s="146">
        <v>29.81</v>
      </c>
      <c r="L122" s="63">
        <v>31.26</v>
      </c>
      <c r="M122" s="63">
        <v>23.08</v>
      </c>
      <c r="N122" s="139">
        <v>20.58</v>
      </c>
      <c r="O122" s="146">
        <v>20.3</v>
      </c>
      <c r="P122" s="63">
        <v>19.559999999999999</v>
      </c>
      <c r="Q122" s="63">
        <v>13.44</v>
      </c>
      <c r="R122" s="139">
        <v>8.66</v>
      </c>
      <c r="S122" s="153">
        <v>1.82</v>
      </c>
      <c r="T122" s="154">
        <v>0.54</v>
      </c>
      <c r="U122" s="154">
        <v>0.63</v>
      </c>
      <c r="V122" s="155">
        <v>0.64</v>
      </c>
      <c r="W122" s="135"/>
      <c r="X122" s="136"/>
    </row>
    <row r="123" spans="1:24">
      <c r="A123" s="58" t="s">
        <v>243</v>
      </c>
      <c r="B123" s="126" t="s">
        <v>1740</v>
      </c>
      <c r="C123" s="59">
        <v>952432</v>
      </c>
      <c r="D123" s="57">
        <f t="shared" si="3"/>
        <v>9.5243199999999995</v>
      </c>
      <c r="E123" s="63">
        <v>-8.67</v>
      </c>
      <c r="F123" s="139">
        <v>2.2200000000000002</v>
      </c>
      <c r="G123" s="62">
        <v>6047</v>
      </c>
      <c r="H123" s="57">
        <f t="shared" si="4"/>
        <v>6.0470000000000003E-2</v>
      </c>
      <c r="I123" s="63">
        <v>-88.62</v>
      </c>
      <c r="J123" s="63">
        <v>40.270000000000003</v>
      </c>
      <c r="K123" s="146">
        <v>29.08</v>
      </c>
      <c r="L123" s="63">
        <v>30.15</v>
      </c>
      <c r="M123" s="63">
        <v>28.85</v>
      </c>
      <c r="N123" s="139">
        <v>25.3</v>
      </c>
      <c r="O123" s="146">
        <v>3.65</v>
      </c>
      <c r="P123" s="63">
        <v>5.26</v>
      </c>
      <c r="Q123" s="63">
        <v>3.12</v>
      </c>
      <c r="R123" s="139">
        <v>0.63</v>
      </c>
      <c r="S123" s="153">
        <v>0.28000000000000003</v>
      </c>
      <c r="T123" s="154">
        <v>0.08</v>
      </c>
      <c r="U123" s="154">
        <v>7.0000000000000007E-2</v>
      </c>
      <c r="V123" s="155">
        <v>0.1</v>
      </c>
      <c r="W123" s="135"/>
      <c r="X123" s="136"/>
    </row>
    <row r="124" spans="1:24">
      <c r="A124" s="58" t="s">
        <v>244</v>
      </c>
      <c r="B124" s="126" t="s">
        <v>3661</v>
      </c>
      <c r="C124" s="59">
        <v>121649</v>
      </c>
      <c r="D124" s="57">
        <f t="shared" si="3"/>
        <v>1.2164900000000001</v>
      </c>
      <c r="E124" s="63">
        <v>71.62</v>
      </c>
      <c r="F124" s="139">
        <v>-29.38</v>
      </c>
      <c r="G124" s="62">
        <v>4032</v>
      </c>
      <c r="H124" s="57">
        <f t="shared" si="4"/>
        <v>4.0320000000000002E-2</v>
      </c>
      <c r="I124" s="63">
        <v>-86.59</v>
      </c>
      <c r="J124" s="63">
        <v>78.430000000000007</v>
      </c>
      <c r="K124" s="146">
        <v>38.479999999999997</v>
      </c>
      <c r="L124" s="63">
        <v>34.340000000000003</v>
      </c>
      <c r="M124" s="63">
        <v>21.6</v>
      </c>
      <c r="N124" s="139">
        <v>17.66</v>
      </c>
      <c r="O124" s="146">
        <v>26.74</v>
      </c>
      <c r="P124" s="63">
        <v>19.86</v>
      </c>
      <c r="Q124" s="63">
        <v>11.82</v>
      </c>
      <c r="R124" s="139">
        <v>3.31</v>
      </c>
      <c r="S124" s="153">
        <v>0.11</v>
      </c>
      <c r="T124" s="154">
        <v>0.05</v>
      </c>
      <c r="U124" s="154">
        <v>0.31</v>
      </c>
      <c r="V124" s="155">
        <v>0.56000000000000005</v>
      </c>
      <c r="W124" s="135"/>
      <c r="X124" s="136"/>
    </row>
    <row r="125" spans="1:24">
      <c r="A125" s="58" t="s">
        <v>245</v>
      </c>
      <c r="B125" s="126" t="s">
        <v>1741</v>
      </c>
      <c r="C125" s="59">
        <v>658636</v>
      </c>
      <c r="D125" s="57">
        <f t="shared" si="3"/>
        <v>6.58636</v>
      </c>
      <c r="E125" s="63">
        <v>-11.72</v>
      </c>
      <c r="F125" s="139">
        <v>22.24</v>
      </c>
      <c r="G125" s="62">
        <v>50052</v>
      </c>
      <c r="H125" s="57">
        <f t="shared" si="4"/>
        <v>0.50051999999999996</v>
      </c>
      <c r="I125" s="63">
        <v>-47.56</v>
      </c>
      <c r="J125" s="63">
        <v>336.98</v>
      </c>
      <c r="K125" s="146">
        <v>20.88</v>
      </c>
      <c r="L125" s="63">
        <v>23.71</v>
      </c>
      <c r="M125" s="63">
        <v>9.64</v>
      </c>
      <c r="N125" s="139">
        <v>19</v>
      </c>
      <c r="O125" s="146">
        <v>10.97</v>
      </c>
      <c r="P125" s="63">
        <v>10.07</v>
      </c>
      <c r="Q125" s="63">
        <v>-5.2</v>
      </c>
      <c r="R125" s="139">
        <v>7.6</v>
      </c>
      <c r="S125" s="153">
        <v>1.51</v>
      </c>
      <c r="T125" s="154">
        <v>0.28000000000000003</v>
      </c>
      <c r="U125" s="154">
        <v>0.15</v>
      </c>
      <c r="V125" s="155">
        <v>0.25</v>
      </c>
      <c r="W125" s="135"/>
      <c r="X125" s="136"/>
    </row>
    <row r="126" spans="1:24">
      <c r="A126" s="58" t="s">
        <v>246</v>
      </c>
      <c r="B126" s="126" t="s">
        <v>1742</v>
      </c>
      <c r="C126" s="59">
        <v>408060</v>
      </c>
      <c r="D126" s="57">
        <f t="shared" si="3"/>
        <v>4.0805999999999996</v>
      </c>
      <c r="E126" s="63">
        <v>-23.22</v>
      </c>
      <c r="F126" s="139">
        <v>19.7</v>
      </c>
      <c r="G126" s="62">
        <v>-55992</v>
      </c>
      <c r="H126" s="57">
        <f t="shared" si="4"/>
        <v>-0.55991999999999997</v>
      </c>
      <c r="I126" s="63"/>
      <c r="J126" s="63"/>
      <c r="K126" s="146">
        <v>18.690000000000001</v>
      </c>
      <c r="L126" s="63">
        <v>16.399999999999999</v>
      </c>
      <c r="M126" s="63">
        <v>16.84</v>
      </c>
      <c r="N126" s="139">
        <v>14.47</v>
      </c>
      <c r="O126" s="146">
        <v>-0.73</v>
      </c>
      <c r="P126" s="63">
        <v>0.01</v>
      </c>
      <c r="Q126" s="63">
        <v>-7.4</v>
      </c>
      <c r="R126" s="139">
        <v>-13.72</v>
      </c>
      <c r="S126" s="153">
        <v>0.36</v>
      </c>
      <c r="T126" s="154">
        <v>-0.11</v>
      </c>
      <c r="U126" s="154">
        <v>-0.14000000000000001</v>
      </c>
      <c r="V126" s="155">
        <v>-0.09</v>
      </c>
      <c r="W126" s="135"/>
      <c r="X126" s="136"/>
    </row>
    <row r="127" spans="1:24">
      <c r="A127" s="58" t="s">
        <v>247</v>
      </c>
      <c r="B127" s="126" t="s">
        <v>1743</v>
      </c>
      <c r="C127" s="59">
        <v>4661540</v>
      </c>
      <c r="D127" s="57">
        <f t="shared" si="3"/>
        <v>46.615400000000001</v>
      </c>
      <c r="E127" s="63">
        <v>53.32</v>
      </c>
      <c r="F127" s="139">
        <v>62.36</v>
      </c>
      <c r="G127" s="62">
        <v>542077</v>
      </c>
      <c r="H127" s="57">
        <f t="shared" si="4"/>
        <v>5.4207700000000001</v>
      </c>
      <c r="I127" s="63">
        <v>1657.54</v>
      </c>
      <c r="J127" s="63"/>
      <c r="K127" s="146">
        <v>21.95</v>
      </c>
      <c r="L127" s="63">
        <v>24.84</v>
      </c>
      <c r="M127" s="63">
        <v>19.3</v>
      </c>
      <c r="N127" s="139">
        <v>23.4</v>
      </c>
      <c r="O127" s="146">
        <v>5.27</v>
      </c>
      <c r="P127" s="63">
        <v>8.32</v>
      </c>
      <c r="Q127" s="63">
        <v>0.8</v>
      </c>
      <c r="R127" s="139">
        <v>11.63</v>
      </c>
      <c r="S127" s="153">
        <v>0.52</v>
      </c>
      <c r="T127" s="154">
        <v>0.46</v>
      </c>
      <c r="U127" s="154">
        <v>-0.06</v>
      </c>
      <c r="V127" s="155">
        <v>0.86</v>
      </c>
      <c r="W127" s="135"/>
      <c r="X127" s="136"/>
    </row>
    <row r="128" spans="1:24">
      <c r="A128" s="58" t="s">
        <v>248</v>
      </c>
      <c r="B128" s="126" t="s">
        <v>1744</v>
      </c>
      <c r="C128" s="59">
        <v>1103558</v>
      </c>
      <c r="D128" s="57">
        <f t="shared" si="3"/>
        <v>11.03558</v>
      </c>
      <c r="E128" s="63">
        <v>41.12</v>
      </c>
      <c r="F128" s="139">
        <v>19.420000000000002</v>
      </c>
      <c r="G128" s="62">
        <v>-87926</v>
      </c>
      <c r="H128" s="57">
        <f t="shared" si="4"/>
        <v>-0.87926000000000004</v>
      </c>
      <c r="I128" s="63"/>
      <c r="J128" s="63"/>
      <c r="K128" s="146">
        <v>26.38</v>
      </c>
      <c r="L128" s="63">
        <v>22.02</v>
      </c>
      <c r="M128" s="63">
        <v>17.41</v>
      </c>
      <c r="N128" s="139">
        <v>16.05</v>
      </c>
      <c r="O128" s="146">
        <v>-1.95</v>
      </c>
      <c r="P128" s="63">
        <v>-5.68</v>
      </c>
      <c r="Q128" s="63">
        <v>-8.5500000000000007</v>
      </c>
      <c r="R128" s="139">
        <v>-7.97</v>
      </c>
      <c r="S128" s="153">
        <v>0.22</v>
      </c>
      <c r="T128" s="154">
        <v>-0.31</v>
      </c>
      <c r="U128" s="154">
        <v>-0.48</v>
      </c>
      <c r="V128" s="155">
        <v>-0.43</v>
      </c>
      <c r="W128" s="135"/>
      <c r="X128" s="136"/>
    </row>
    <row r="129" spans="1:24">
      <c r="A129" s="58" t="s">
        <v>249</v>
      </c>
      <c r="B129" s="126" t="s">
        <v>1745</v>
      </c>
      <c r="C129" s="59">
        <v>2490475</v>
      </c>
      <c r="D129" s="57">
        <f t="shared" si="3"/>
        <v>24.90475</v>
      </c>
      <c r="E129" s="63">
        <v>20.53</v>
      </c>
      <c r="F129" s="139">
        <v>24.12</v>
      </c>
      <c r="G129" s="62">
        <v>126196</v>
      </c>
      <c r="H129" s="57">
        <f t="shared" si="4"/>
        <v>1.26196</v>
      </c>
      <c r="I129" s="63">
        <v>91.98</v>
      </c>
      <c r="J129" s="63">
        <v>32.03</v>
      </c>
      <c r="K129" s="146">
        <v>8.73</v>
      </c>
      <c r="L129" s="63">
        <v>9.52</v>
      </c>
      <c r="M129" s="63">
        <v>8.9</v>
      </c>
      <c r="N129" s="139">
        <v>9.9</v>
      </c>
      <c r="O129" s="146">
        <v>3.49</v>
      </c>
      <c r="P129" s="63">
        <v>4.04</v>
      </c>
      <c r="Q129" s="63">
        <v>2.82</v>
      </c>
      <c r="R129" s="139">
        <v>5.07</v>
      </c>
      <c r="S129" s="153">
        <v>1.04</v>
      </c>
      <c r="T129" s="154">
        <v>0.65</v>
      </c>
      <c r="U129" s="154">
        <v>0.93</v>
      </c>
      <c r="V129" s="155">
        <v>1.17</v>
      </c>
      <c r="W129" s="135"/>
      <c r="X129" s="136"/>
    </row>
    <row r="130" spans="1:24">
      <c r="A130" s="58" t="s">
        <v>250</v>
      </c>
      <c r="B130" s="126" t="s">
        <v>1746</v>
      </c>
      <c r="C130" s="59">
        <v>1781924</v>
      </c>
      <c r="D130" s="57">
        <f t="shared" si="3"/>
        <v>17.819240000000001</v>
      </c>
      <c r="E130" s="63">
        <v>-7.69</v>
      </c>
      <c r="F130" s="139">
        <v>3.99</v>
      </c>
      <c r="G130" s="62">
        <v>193277</v>
      </c>
      <c r="H130" s="57">
        <f t="shared" si="4"/>
        <v>1.9327700000000001</v>
      </c>
      <c r="I130" s="63">
        <v>33.46</v>
      </c>
      <c r="J130" s="63">
        <v>119.63</v>
      </c>
      <c r="K130" s="146">
        <v>26.65</v>
      </c>
      <c r="L130" s="63">
        <v>21.99</v>
      </c>
      <c r="M130" s="63">
        <v>19.34</v>
      </c>
      <c r="N130" s="139">
        <v>21.03</v>
      </c>
      <c r="O130" s="146">
        <v>12.66</v>
      </c>
      <c r="P130" s="63">
        <v>10.56</v>
      </c>
      <c r="Q130" s="63">
        <v>8.51</v>
      </c>
      <c r="R130" s="139">
        <v>10.85</v>
      </c>
      <c r="S130" s="153">
        <v>1.17</v>
      </c>
      <c r="T130" s="154">
        <v>0.3</v>
      </c>
      <c r="U130" s="154">
        <v>0.3</v>
      </c>
      <c r="V130" s="155">
        <v>0.77</v>
      </c>
      <c r="W130" s="135"/>
      <c r="X130" s="136"/>
    </row>
    <row r="131" spans="1:24">
      <c r="A131" s="58" t="s">
        <v>251</v>
      </c>
      <c r="B131" s="126" t="s">
        <v>1747</v>
      </c>
      <c r="C131" s="59">
        <v>1609586</v>
      </c>
      <c r="D131" s="57">
        <f t="shared" si="3"/>
        <v>16.095859999999998</v>
      </c>
      <c r="E131" s="63">
        <v>-20.52</v>
      </c>
      <c r="F131" s="139">
        <v>12.66</v>
      </c>
      <c r="G131" s="62">
        <v>192055</v>
      </c>
      <c r="H131" s="57">
        <f t="shared" si="4"/>
        <v>1.92055</v>
      </c>
      <c r="I131" s="63">
        <v>-29.36</v>
      </c>
      <c r="J131" s="63">
        <v>51.44</v>
      </c>
      <c r="K131" s="146">
        <v>18.89</v>
      </c>
      <c r="L131" s="63">
        <v>18.3</v>
      </c>
      <c r="M131" s="63">
        <v>18.89</v>
      </c>
      <c r="N131" s="139">
        <v>19.420000000000002</v>
      </c>
      <c r="O131" s="146">
        <v>11.04</v>
      </c>
      <c r="P131" s="63">
        <v>10.43</v>
      </c>
      <c r="Q131" s="63">
        <v>10.89</v>
      </c>
      <c r="R131" s="139">
        <v>11.93</v>
      </c>
      <c r="S131" s="153">
        <v>3.08</v>
      </c>
      <c r="T131" s="154">
        <v>1.28</v>
      </c>
      <c r="U131" s="154">
        <v>1.48</v>
      </c>
      <c r="V131" s="155">
        <v>2.06</v>
      </c>
      <c r="W131" s="135"/>
      <c r="X131" s="136"/>
    </row>
    <row r="132" spans="1:24">
      <c r="A132" s="58" t="s">
        <v>252</v>
      </c>
      <c r="B132" s="126" t="s">
        <v>3477</v>
      </c>
      <c r="C132" s="59">
        <v>55770</v>
      </c>
      <c r="D132" s="57">
        <f t="shared" si="3"/>
        <v>0.55769999999999997</v>
      </c>
      <c r="E132" s="63">
        <v>0.46</v>
      </c>
      <c r="F132" s="139">
        <v>5.51</v>
      </c>
      <c r="G132" s="62">
        <v>-9929</v>
      </c>
      <c r="H132" s="57">
        <f t="shared" si="4"/>
        <v>-9.9290000000000003E-2</v>
      </c>
      <c r="I132" s="63"/>
      <c r="J132" s="63"/>
      <c r="K132" s="146">
        <v>16.98</v>
      </c>
      <c r="L132" s="63">
        <v>9.7899999999999991</v>
      </c>
      <c r="M132" s="63">
        <v>14.26</v>
      </c>
      <c r="N132" s="139">
        <v>17.170000000000002</v>
      </c>
      <c r="O132" s="146">
        <v>-6.09</v>
      </c>
      <c r="P132" s="63">
        <v>-12.67</v>
      </c>
      <c r="Q132" s="63">
        <v>-24.06</v>
      </c>
      <c r="R132" s="139">
        <v>-17.8</v>
      </c>
      <c r="S132" s="153">
        <v>-0.16</v>
      </c>
      <c r="T132" s="154">
        <v>0</v>
      </c>
      <c r="U132" s="154">
        <v>-0.17</v>
      </c>
      <c r="V132" s="155">
        <v>0.26</v>
      </c>
      <c r="W132" s="135"/>
      <c r="X132" s="136"/>
    </row>
    <row r="133" spans="1:24">
      <c r="A133" s="58" t="s">
        <v>253</v>
      </c>
      <c r="B133" s="126" t="s">
        <v>1748</v>
      </c>
      <c r="C133" s="59">
        <v>450920</v>
      </c>
      <c r="D133" s="57">
        <f t="shared" si="3"/>
        <v>4.5091999999999999</v>
      </c>
      <c r="E133" s="63">
        <v>-39.07</v>
      </c>
      <c r="F133" s="139">
        <v>77.55</v>
      </c>
      <c r="G133" s="62">
        <v>22779</v>
      </c>
      <c r="H133" s="57">
        <f t="shared" si="4"/>
        <v>0.22778999999999999</v>
      </c>
      <c r="I133" s="63">
        <v>-61.85</v>
      </c>
      <c r="J133" s="63"/>
      <c r="K133" s="146">
        <v>14.3</v>
      </c>
      <c r="L133" s="63">
        <v>8.9499999999999993</v>
      </c>
      <c r="M133" s="63">
        <v>8.24</v>
      </c>
      <c r="N133" s="139">
        <v>10.24</v>
      </c>
      <c r="O133" s="146">
        <v>10.16</v>
      </c>
      <c r="P133" s="63">
        <v>1.1299999999999999</v>
      </c>
      <c r="Q133" s="63">
        <v>0.12</v>
      </c>
      <c r="R133" s="139">
        <v>5.05</v>
      </c>
      <c r="S133" s="153">
        <v>1.73</v>
      </c>
      <c r="T133" s="154">
        <v>-0.28999999999999998</v>
      </c>
      <c r="U133" s="154">
        <v>-0.05</v>
      </c>
      <c r="V133" s="155">
        <v>0.41</v>
      </c>
      <c r="W133" s="135"/>
      <c r="X133" s="136"/>
    </row>
    <row r="134" spans="1:24">
      <c r="A134" s="58" t="s">
        <v>254</v>
      </c>
      <c r="B134" s="126" t="s">
        <v>1749</v>
      </c>
      <c r="C134" s="59">
        <v>143395</v>
      </c>
      <c r="D134" s="57">
        <f t="shared" si="3"/>
        <v>1.4339500000000001</v>
      </c>
      <c r="E134" s="63">
        <v>18.690000000000001</v>
      </c>
      <c r="F134" s="139">
        <v>21.03</v>
      </c>
      <c r="G134" s="62">
        <v>32813</v>
      </c>
      <c r="H134" s="57">
        <f t="shared" si="4"/>
        <v>0.32812999999999998</v>
      </c>
      <c r="I134" s="63">
        <v>37.159999999999997</v>
      </c>
      <c r="J134" s="63">
        <v>406.74</v>
      </c>
      <c r="K134" s="146">
        <v>32.46</v>
      </c>
      <c r="L134" s="63">
        <v>24.54</v>
      </c>
      <c r="M134" s="63">
        <v>26.02</v>
      </c>
      <c r="N134" s="139">
        <v>31.09</v>
      </c>
      <c r="O134" s="146">
        <v>20.440000000000001</v>
      </c>
      <c r="P134" s="63">
        <v>5.94</v>
      </c>
      <c r="Q134" s="63">
        <v>9.73</v>
      </c>
      <c r="R134" s="139">
        <v>22.88</v>
      </c>
      <c r="S134" s="153">
        <v>0.59</v>
      </c>
      <c r="T134" s="154">
        <v>-0.03</v>
      </c>
      <c r="U134" s="154">
        <v>0.14000000000000001</v>
      </c>
      <c r="V134" s="155">
        <v>0.54</v>
      </c>
      <c r="W134" s="135"/>
      <c r="X134" s="136"/>
    </row>
    <row r="135" spans="1:24">
      <c r="A135" s="58" t="s">
        <v>255</v>
      </c>
      <c r="B135" s="126" t="s">
        <v>1750</v>
      </c>
      <c r="C135" s="59">
        <v>951353</v>
      </c>
      <c r="D135" s="57">
        <f t="shared" ref="D135:D198" si="5">C135/100000</f>
        <v>9.5135299999999994</v>
      </c>
      <c r="E135" s="63">
        <v>-6.56</v>
      </c>
      <c r="F135" s="139">
        <v>62.07</v>
      </c>
      <c r="G135" s="62">
        <v>87703</v>
      </c>
      <c r="H135" s="57">
        <f t="shared" ref="H135:H198" si="6">G135/100000</f>
        <v>0.87702999999999998</v>
      </c>
      <c r="I135" s="63">
        <v>670.61</v>
      </c>
      <c r="J135" s="63"/>
      <c r="K135" s="146">
        <v>12.7</v>
      </c>
      <c r="L135" s="63">
        <v>20.52</v>
      </c>
      <c r="M135" s="63">
        <v>20.11</v>
      </c>
      <c r="N135" s="139">
        <v>18.7</v>
      </c>
      <c r="O135" s="146">
        <v>-0.27</v>
      </c>
      <c r="P135" s="63">
        <v>9.7799999999999994</v>
      </c>
      <c r="Q135" s="63">
        <v>7.2</v>
      </c>
      <c r="R135" s="139">
        <v>9.2200000000000006</v>
      </c>
      <c r="S135" s="153">
        <v>1.24</v>
      </c>
      <c r="T135" s="154">
        <v>-1.32</v>
      </c>
      <c r="U135" s="154">
        <v>0.4</v>
      </c>
      <c r="V135" s="155">
        <v>-0.36</v>
      </c>
      <c r="W135" s="135"/>
      <c r="X135" s="136"/>
    </row>
    <row r="136" spans="1:24">
      <c r="A136" s="58" t="s">
        <v>256</v>
      </c>
      <c r="B136" s="126" t="s">
        <v>1751</v>
      </c>
      <c r="C136" s="59">
        <v>1906487</v>
      </c>
      <c r="D136" s="57">
        <f t="shared" si="5"/>
        <v>19.064869999999999</v>
      </c>
      <c r="E136" s="63">
        <v>-1.01</v>
      </c>
      <c r="F136" s="139">
        <v>15.13</v>
      </c>
      <c r="G136" s="62">
        <v>116432</v>
      </c>
      <c r="H136" s="57">
        <f t="shared" si="6"/>
        <v>1.16432</v>
      </c>
      <c r="I136" s="63">
        <v>-14.5</v>
      </c>
      <c r="J136" s="63">
        <v>140.41</v>
      </c>
      <c r="K136" s="146">
        <v>21.47</v>
      </c>
      <c r="L136" s="63">
        <v>25.24</v>
      </c>
      <c r="M136" s="63">
        <v>21.25</v>
      </c>
      <c r="N136" s="139">
        <v>23.89</v>
      </c>
      <c r="O136" s="146">
        <v>-1.24</v>
      </c>
      <c r="P136" s="63">
        <v>8.18</v>
      </c>
      <c r="Q136" s="63">
        <v>4.3600000000000003</v>
      </c>
      <c r="R136" s="139">
        <v>6.11</v>
      </c>
      <c r="S136" s="153">
        <v>1.87</v>
      </c>
      <c r="T136" s="154">
        <v>0.1</v>
      </c>
      <c r="U136" s="154">
        <v>0.19</v>
      </c>
      <c r="V136" s="155">
        <v>1.45</v>
      </c>
      <c r="W136" s="135"/>
      <c r="X136" s="136"/>
    </row>
    <row r="137" spans="1:24">
      <c r="A137" s="58" t="s">
        <v>257</v>
      </c>
      <c r="B137" s="126" t="s">
        <v>1752</v>
      </c>
      <c r="C137" s="59">
        <v>1575063</v>
      </c>
      <c r="D137" s="57">
        <f t="shared" si="5"/>
        <v>15.750629999999999</v>
      </c>
      <c r="E137" s="63">
        <v>-15.23</v>
      </c>
      <c r="F137" s="139">
        <v>0.8</v>
      </c>
      <c r="G137" s="62">
        <v>225297</v>
      </c>
      <c r="H137" s="57">
        <f t="shared" si="6"/>
        <v>2.2529699999999999</v>
      </c>
      <c r="I137" s="63">
        <v>-52.74</v>
      </c>
      <c r="J137" s="63">
        <v>39.67</v>
      </c>
      <c r="K137" s="146">
        <v>36.44</v>
      </c>
      <c r="L137" s="63">
        <v>33.840000000000003</v>
      </c>
      <c r="M137" s="63">
        <v>28.03</v>
      </c>
      <c r="N137" s="139">
        <v>29.59</v>
      </c>
      <c r="O137" s="146">
        <v>20.46</v>
      </c>
      <c r="P137" s="63">
        <v>16.16</v>
      </c>
      <c r="Q137" s="63">
        <v>13.48</v>
      </c>
      <c r="R137" s="139">
        <v>14.3</v>
      </c>
      <c r="S137" s="153">
        <v>2.4300000000000002</v>
      </c>
      <c r="T137" s="154">
        <v>1.36</v>
      </c>
      <c r="U137" s="154">
        <v>1.24</v>
      </c>
      <c r="V137" s="155">
        <v>1.54</v>
      </c>
      <c r="W137" s="135"/>
      <c r="X137" s="136"/>
    </row>
    <row r="138" spans="1:24">
      <c r="A138" s="58" t="s">
        <v>259</v>
      </c>
      <c r="B138" s="126" t="s">
        <v>1754</v>
      </c>
      <c r="C138" s="59">
        <v>347950</v>
      </c>
      <c r="D138" s="57">
        <f t="shared" si="5"/>
        <v>3.4794999999999998</v>
      </c>
      <c r="E138" s="63">
        <v>-5.64</v>
      </c>
      <c r="F138" s="139">
        <v>3.18</v>
      </c>
      <c r="G138" s="62">
        <v>93409</v>
      </c>
      <c r="H138" s="57">
        <f t="shared" si="6"/>
        <v>0.93408999999999998</v>
      </c>
      <c r="I138" s="63">
        <v>47.03</v>
      </c>
      <c r="J138" s="63">
        <v>184.84</v>
      </c>
      <c r="K138" s="146">
        <v>20.32</v>
      </c>
      <c r="L138" s="63">
        <v>22.24</v>
      </c>
      <c r="M138" s="63">
        <v>23.47</v>
      </c>
      <c r="N138" s="139">
        <v>38.76</v>
      </c>
      <c r="O138" s="146">
        <v>7.14</v>
      </c>
      <c r="P138" s="63">
        <v>9.5399999999999991</v>
      </c>
      <c r="Q138" s="63">
        <v>9.27</v>
      </c>
      <c r="R138" s="139">
        <v>26.85</v>
      </c>
      <c r="S138" s="153">
        <v>0.46</v>
      </c>
      <c r="T138" s="154">
        <v>0.27</v>
      </c>
      <c r="U138" s="154">
        <v>0.3</v>
      </c>
      <c r="V138" s="155">
        <v>0.52</v>
      </c>
      <c r="W138" s="135"/>
      <c r="X138" s="136"/>
    </row>
    <row r="139" spans="1:24">
      <c r="A139" s="58" t="s">
        <v>263</v>
      </c>
      <c r="B139" s="126" t="s">
        <v>1758</v>
      </c>
      <c r="C139" s="59">
        <v>2162391</v>
      </c>
      <c r="D139" s="57">
        <f t="shared" si="5"/>
        <v>21.623909999999999</v>
      </c>
      <c r="E139" s="63">
        <v>-22.87</v>
      </c>
      <c r="F139" s="139">
        <v>18.149999999999999</v>
      </c>
      <c r="G139" s="62">
        <v>124446</v>
      </c>
      <c r="H139" s="57">
        <f t="shared" si="6"/>
        <v>1.2444599999999999</v>
      </c>
      <c r="I139" s="63">
        <v>-17.79</v>
      </c>
      <c r="J139" s="63">
        <v>610.04999999999995</v>
      </c>
      <c r="K139" s="146">
        <v>16.47</v>
      </c>
      <c r="L139" s="63">
        <v>20.079999999999998</v>
      </c>
      <c r="M139" s="63">
        <v>16.98</v>
      </c>
      <c r="N139" s="139">
        <v>19.559999999999999</v>
      </c>
      <c r="O139" s="146">
        <v>2.34</v>
      </c>
      <c r="P139" s="63">
        <v>4.68</v>
      </c>
      <c r="Q139" s="63">
        <v>2.23</v>
      </c>
      <c r="R139" s="139">
        <v>5.76</v>
      </c>
      <c r="S139" s="153">
        <v>1.31</v>
      </c>
      <c r="T139" s="154">
        <v>0.23</v>
      </c>
      <c r="U139" s="154">
        <v>0.3</v>
      </c>
      <c r="V139" s="155">
        <v>1.38</v>
      </c>
      <c r="W139" s="135"/>
      <c r="X139" s="136"/>
    </row>
    <row r="140" spans="1:24">
      <c r="A140" s="58" t="s">
        <v>264</v>
      </c>
      <c r="B140" s="126" t="s">
        <v>1759</v>
      </c>
      <c r="C140" s="59">
        <v>1434088</v>
      </c>
      <c r="D140" s="57">
        <f t="shared" si="5"/>
        <v>14.34088</v>
      </c>
      <c r="E140" s="63">
        <v>-5.81</v>
      </c>
      <c r="F140" s="139">
        <v>24.27</v>
      </c>
      <c r="G140" s="62">
        <v>182151</v>
      </c>
      <c r="H140" s="57">
        <f t="shared" si="6"/>
        <v>1.82151</v>
      </c>
      <c r="I140" s="63">
        <v>-14.56</v>
      </c>
      <c r="J140" s="63">
        <v>27.22</v>
      </c>
      <c r="K140" s="146">
        <v>26.11</v>
      </c>
      <c r="L140" s="63">
        <v>29.52</v>
      </c>
      <c r="M140" s="63">
        <v>20.28</v>
      </c>
      <c r="N140" s="139">
        <v>24.1</v>
      </c>
      <c r="O140" s="146">
        <v>14.07</v>
      </c>
      <c r="P140" s="63">
        <v>15.59</v>
      </c>
      <c r="Q140" s="63">
        <v>3.56</v>
      </c>
      <c r="R140" s="139">
        <v>12.7</v>
      </c>
      <c r="S140" s="153">
        <v>2.2000000000000002</v>
      </c>
      <c r="T140" s="154">
        <v>1.1100000000000001</v>
      </c>
      <c r="U140" s="154">
        <v>1.25</v>
      </c>
      <c r="V140" s="155">
        <v>0.94</v>
      </c>
      <c r="W140" s="135"/>
      <c r="X140" s="136"/>
    </row>
    <row r="141" spans="1:24">
      <c r="A141" s="58" t="s">
        <v>3085</v>
      </c>
      <c r="B141" s="126" t="s">
        <v>3092</v>
      </c>
      <c r="C141" s="59">
        <v>575657</v>
      </c>
      <c r="D141" s="57">
        <f t="shared" si="5"/>
        <v>5.75657</v>
      </c>
      <c r="E141" s="63">
        <v>-18.059999999999999</v>
      </c>
      <c r="F141" s="139">
        <v>6.22</v>
      </c>
      <c r="G141" s="62">
        <v>18500</v>
      </c>
      <c r="H141" s="57">
        <f t="shared" si="6"/>
        <v>0.185</v>
      </c>
      <c r="I141" s="63">
        <v>-60.81</v>
      </c>
      <c r="J141" s="63">
        <v>398.91</v>
      </c>
      <c r="K141" s="146">
        <v>23.11</v>
      </c>
      <c r="L141" s="63">
        <v>23.25</v>
      </c>
      <c r="M141" s="63">
        <v>20.309999999999999</v>
      </c>
      <c r="N141" s="139">
        <v>19.89</v>
      </c>
      <c r="O141" s="146">
        <v>6.25</v>
      </c>
      <c r="P141" s="63">
        <v>6.59</v>
      </c>
      <c r="Q141" s="63">
        <v>2.64</v>
      </c>
      <c r="R141" s="139">
        <v>3.21</v>
      </c>
      <c r="S141" s="153">
        <v>0.64</v>
      </c>
      <c r="T141" s="154">
        <v>0.24</v>
      </c>
      <c r="U141" s="154">
        <v>0.09</v>
      </c>
      <c r="V141" s="155">
        <v>0.3</v>
      </c>
      <c r="W141" s="135"/>
      <c r="X141" s="136"/>
    </row>
    <row r="142" spans="1:24">
      <c r="A142" s="58" t="s">
        <v>267</v>
      </c>
      <c r="B142" s="126" t="s">
        <v>1762</v>
      </c>
      <c r="C142" s="59">
        <v>2342407</v>
      </c>
      <c r="D142" s="57">
        <f t="shared" si="5"/>
        <v>23.42407</v>
      </c>
      <c r="E142" s="63">
        <v>0.51</v>
      </c>
      <c r="F142" s="139">
        <v>5.62</v>
      </c>
      <c r="G142" s="62">
        <v>104870</v>
      </c>
      <c r="H142" s="57">
        <f t="shared" si="6"/>
        <v>1.0487</v>
      </c>
      <c r="I142" s="63"/>
      <c r="J142" s="63">
        <v>20.48</v>
      </c>
      <c r="K142" s="146">
        <v>14.06</v>
      </c>
      <c r="L142" s="63">
        <v>17.850000000000001</v>
      </c>
      <c r="M142" s="63">
        <v>19.100000000000001</v>
      </c>
      <c r="N142" s="139">
        <v>19.37</v>
      </c>
      <c r="O142" s="146">
        <v>2.37</v>
      </c>
      <c r="P142" s="63">
        <v>6.31</v>
      </c>
      <c r="Q142" s="63">
        <v>4.5999999999999996</v>
      </c>
      <c r="R142" s="139">
        <v>4.4800000000000004</v>
      </c>
      <c r="S142" s="153">
        <v>-1.21</v>
      </c>
      <c r="T142" s="154">
        <v>-0.19</v>
      </c>
      <c r="U142" s="154">
        <v>0.57999999999999996</v>
      </c>
      <c r="V142" s="155">
        <v>0.69</v>
      </c>
      <c r="W142" s="135"/>
      <c r="X142" s="136"/>
    </row>
    <row r="143" spans="1:24">
      <c r="A143" s="58" t="s">
        <v>268</v>
      </c>
      <c r="B143" s="126" t="s">
        <v>1763</v>
      </c>
      <c r="C143" s="59">
        <v>8001979</v>
      </c>
      <c r="D143" s="57">
        <f t="shared" si="5"/>
        <v>80.01979</v>
      </c>
      <c r="E143" s="63">
        <v>10.79</v>
      </c>
      <c r="F143" s="139">
        <v>15.87</v>
      </c>
      <c r="G143" s="62">
        <v>2427653</v>
      </c>
      <c r="H143" s="57">
        <f t="shared" si="6"/>
        <v>24.276530000000001</v>
      </c>
      <c r="I143" s="63">
        <v>10.73</v>
      </c>
      <c r="J143" s="63">
        <v>3.32</v>
      </c>
      <c r="K143" s="146">
        <v>46.31</v>
      </c>
      <c r="L143" s="63">
        <v>46.37</v>
      </c>
      <c r="M143" s="63">
        <v>45.41</v>
      </c>
      <c r="N143" s="139">
        <v>45.61</v>
      </c>
      <c r="O143" s="146">
        <v>28.02</v>
      </c>
      <c r="P143" s="63">
        <v>29.31</v>
      </c>
      <c r="Q143" s="63">
        <v>29.63</v>
      </c>
      <c r="R143" s="139">
        <v>30.34</v>
      </c>
      <c r="S143" s="153">
        <v>6.96</v>
      </c>
      <c r="T143" s="154">
        <v>6.71</v>
      </c>
      <c r="U143" s="154">
        <v>8.11</v>
      </c>
      <c r="V143" s="155">
        <v>8.52</v>
      </c>
      <c r="W143" s="135"/>
      <c r="X143" s="136"/>
    </row>
    <row r="144" spans="1:24">
      <c r="A144" s="58" t="s">
        <v>272</v>
      </c>
      <c r="B144" s="126" t="s">
        <v>1767</v>
      </c>
      <c r="C144" s="59">
        <v>285978</v>
      </c>
      <c r="D144" s="57">
        <f t="shared" si="5"/>
        <v>2.8597800000000002</v>
      </c>
      <c r="E144" s="63">
        <v>-36.68</v>
      </c>
      <c r="F144" s="139">
        <v>-6.93</v>
      </c>
      <c r="G144" s="62">
        <v>46698</v>
      </c>
      <c r="H144" s="57">
        <f t="shared" si="6"/>
        <v>0.46698000000000001</v>
      </c>
      <c r="I144" s="63">
        <v>-57.46</v>
      </c>
      <c r="J144" s="63">
        <v>26.06</v>
      </c>
      <c r="K144" s="146">
        <v>42.63</v>
      </c>
      <c r="L144" s="63">
        <v>45.7</v>
      </c>
      <c r="M144" s="63">
        <v>42.7</v>
      </c>
      <c r="N144" s="139">
        <v>46.6</v>
      </c>
      <c r="O144" s="146">
        <v>22.77</v>
      </c>
      <c r="P144" s="63">
        <v>26.26</v>
      </c>
      <c r="Q144" s="63">
        <v>14.54</v>
      </c>
      <c r="R144" s="139">
        <v>16.329999999999998</v>
      </c>
      <c r="S144" s="153">
        <v>1</v>
      </c>
      <c r="T144" s="154">
        <v>1.05</v>
      </c>
      <c r="U144" s="154">
        <v>0.42</v>
      </c>
      <c r="V144" s="155">
        <v>0.49</v>
      </c>
      <c r="W144" s="135"/>
      <c r="X144" s="136"/>
    </row>
    <row r="145" spans="1:24">
      <c r="A145" s="58" t="s">
        <v>273</v>
      </c>
      <c r="B145" s="126" t="s">
        <v>1768</v>
      </c>
      <c r="C145" s="59">
        <v>1499737</v>
      </c>
      <c r="D145" s="57">
        <f t="shared" si="5"/>
        <v>14.99737</v>
      </c>
      <c r="E145" s="63">
        <v>8.73</v>
      </c>
      <c r="F145" s="139">
        <v>-33.21</v>
      </c>
      <c r="G145" s="62">
        <v>-182559</v>
      </c>
      <c r="H145" s="57">
        <f t="shared" si="6"/>
        <v>-1.82559</v>
      </c>
      <c r="I145" s="63"/>
      <c r="J145" s="63"/>
      <c r="K145" s="146">
        <v>29.33</v>
      </c>
      <c r="L145" s="63">
        <v>35.11</v>
      </c>
      <c r="M145" s="63">
        <v>32.270000000000003</v>
      </c>
      <c r="N145" s="139">
        <v>34.130000000000003</v>
      </c>
      <c r="O145" s="146">
        <v>-12.33</v>
      </c>
      <c r="P145" s="63">
        <v>5.95</v>
      </c>
      <c r="Q145" s="63">
        <v>-1.73</v>
      </c>
      <c r="R145" s="139">
        <v>-12.17</v>
      </c>
      <c r="S145" s="153">
        <v>0.56999999999999995</v>
      </c>
      <c r="T145" s="154">
        <v>-0.35</v>
      </c>
      <c r="U145" s="154">
        <v>-0.71</v>
      </c>
      <c r="V145" s="155">
        <v>-0.23</v>
      </c>
      <c r="W145" s="135"/>
      <c r="X145" s="136"/>
    </row>
    <row r="146" spans="1:24">
      <c r="A146" s="66" t="s">
        <v>275</v>
      </c>
      <c r="B146" s="118" t="s">
        <v>1770</v>
      </c>
      <c r="C146" s="68">
        <v>973038</v>
      </c>
      <c r="D146" s="57">
        <f t="shared" si="5"/>
        <v>9.7303800000000003</v>
      </c>
      <c r="E146" s="72">
        <v>23.92</v>
      </c>
      <c r="F146" s="140">
        <v>11.24</v>
      </c>
      <c r="G146" s="71">
        <v>127811</v>
      </c>
      <c r="H146" s="57">
        <f t="shared" si="6"/>
        <v>1.2781100000000001</v>
      </c>
      <c r="I146" s="72">
        <v>95.41</v>
      </c>
      <c r="J146" s="72">
        <v>87.35</v>
      </c>
      <c r="K146" s="147">
        <v>17.55</v>
      </c>
      <c r="L146" s="72">
        <v>9.43</v>
      </c>
      <c r="M146" s="72">
        <v>12.07</v>
      </c>
      <c r="N146" s="140">
        <v>15.99</v>
      </c>
      <c r="O146" s="147">
        <v>13.65</v>
      </c>
      <c r="P146" s="72">
        <v>6.89</v>
      </c>
      <c r="Q146" s="72">
        <v>8.77</v>
      </c>
      <c r="R146" s="140">
        <v>13.14</v>
      </c>
      <c r="S146" s="156">
        <v>0.88</v>
      </c>
      <c r="T146" s="157">
        <v>0.3</v>
      </c>
      <c r="U146" s="157">
        <v>0.34</v>
      </c>
      <c r="V146" s="158">
        <v>0.57999999999999996</v>
      </c>
      <c r="W146" s="135"/>
      <c r="X146" s="136"/>
    </row>
    <row r="147" spans="1:24">
      <c r="A147" s="58" t="s">
        <v>276</v>
      </c>
      <c r="B147" s="126" t="s">
        <v>1771</v>
      </c>
      <c r="C147" s="59">
        <v>2444413</v>
      </c>
      <c r="D147" s="57">
        <f t="shared" si="5"/>
        <v>24.444130000000001</v>
      </c>
      <c r="E147" s="63">
        <v>1.25</v>
      </c>
      <c r="F147" s="139">
        <v>3.9</v>
      </c>
      <c r="G147" s="62">
        <v>204414</v>
      </c>
      <c r="H147" s="57">
        <f t="shared" si="6"/>
        <v>2.0441400000000001</v>
      </c>
      <c r="I147" s="63">
        <v>11.6</v>
      </c>
      <c r="J147" s="63">
        <v>24.4</v>
      </c>
      <c r="K147" s="146">
        <v>15.58</v>
      </c>
      <c r="L147" s="63">
        <v>15.26</v>
      </c>
      <c r="M147" s="63">
        <v>21.15</v>
      </c>
      <c r="N147" s="139">
        <v>20.260000000000002</v>
      </c>
      <c r="O147" s="146">
        <v>6.46</v>
      </c>
      <c r="P147" s="63">
        <v>2.7</v>
      </c>
      <c r="Q147" s="63">
        <v>8.52</v>
      </c>
      <c r="R147" s="139">
        <v>8.36</v>
      </c>
      <c r="S147" s="153">
        <v>0.56000000000000005</v>
      </c>
      <c r="T147" s="154">
        <v>0.18</v>
      </c>
      <c r="U147" s="154">
        <v>0.47</v>
      </c>
      <c r="V147" s="155">
        <v>0.6</v>
      </c>
      <c r="W147" s="135"/>
      <c r="X147" s="136"/>
    </row>
    <row r="148" spans="1:24">
      <c r="A148" s="58" t="s">
        <v>277</v>
      </c>
      <c r="B148" s="126" t="s">
        <v>1772</v>
      </c>
      <c r="C148" s="59">
        <v>49446960</v>
      </c>
      <c r="D148" s="57">
        <f t="shared" si="5"/>
        <v>494.46960000000001</v>
      </c>
      <c r="E148" s="63">
        <v>-2.0499999999999998</v>
      </c>
      <c r="F148" s="139">
        <v>-2.5</v>
      </c>
      <c r="G148" s="62">
        <v>1665082</v>
      </c>
      <c r="H148" s="57">
        <f t="shared" si="6"/>
        <v>16.65082</v>
      </c>
      <c r="I148" s="63">
        <v>-47.16</v>
      </c>
      <c r="J148" s="63">
        <v>-30.59</v>
      </c>
      <c r="K148" s="146">
        <v>7.17</v>
      </c>
      <c r="L148" s="63">
        <v>7.92</v>
      </c>
      <c r="M148" s="63">
        <v>9.1300000000000008</v>
      </c>
      <c r="N148" s="139">
        <v>7.43</v>
      </c>
      <c r="O148" s="146">
        <v>3.04</v>
      </c>
      <c r="P148" s="63">
        <v>3.04</v>
      </c>
      <c r="Q148" s="63">
        <v>5.4</v>
      </c>
      <c r="R148" s="139">
        <v>3.37</v>
      </c>
      <c r="S148" s="153">
        <v>2.54</v>
      </c>
      <c r="T148" s="154">
        <v>0.16</v>
      </c>
      <c r="U148" s="154">
        <v>0.52</v>
      </c>
      <c r="V148" s="155">
        <v>0.25</v>
      </c>
      <c r="W148" s="135"/>
      <c r="X148" s="136"/>
    </row>
    <row r="149" spans="1:24">
      <c r="A149" s="58" t="s">
        <v>278</v>
      </c>
      <c r="B149" s="126" t="s">
        <v>1773</v>
      </c>
      <c r="C149" s="59">
        <v>2260920</v>
      </c>
      <c r="D149" s="57">
        <f t="shared" si="5"/>
        <v>22.609200000000001</v>
      </c>
      <c r="E149" s="63">
        <v>-18.07</v>
      </c>
      <c r="F149" s="139">
        <v>-9.6999999999999993</v>
      </c>
      <c r="G149" s="62">
        <v>60882</v>
      </c>
      <c r="H149" s="57">
        <f t="shared" si="6"/>
        <v>0.60882000000000003</v>
      </c>
      <c r="I149" s="63">
        <v>-38.049999999999997</v>
      </c>
      <c r="J149" s="63">
        <v>-45.91</v>
      </c>
      <c r="K149" s="146">
        <v>-0.21</v>
      </c>
      <c r="L149" s="63">
        <v>6.61</v>
      </c>
      <c r="M149" s="63">
        <v>8.3800000000000008</v>
      </c>
      <c r="N149" s="139">
        <v>4.74</v>
      </c>
      <c r="O149" s="146">
        <v>-2.02</v>
      </c>
      <c r="P149" s="63">
        <v>4.6900000000000004</v>
      </c>
      <c r="Q149" s="63">
        <v>6.52</v>
      </c>
      <c r="R149" s="139">
        <v>2.69</v>
      </c>
      <c r="S149" s="153">
        <v>0.02</v>
      </c>
      <c r="T149" s="154">
        <v>0.27</v>
      </c>
      <c r="U149" s="154">
        <v>0.56999999999999995</v>
      </c>
      <c r="V149" s="155">
        <v>0.35</v>
      </c>
      <c r="W149" s="135"/>
      <c r="X149" s="136"/>
    </row>
    <row r="150" spans="1:24">
      <c r="A150" s="58" t="s">
        <v>279</v>
      </c>
      <c r="B150" s="126" t="s">
        <v>1774</v>
      </c>
      <c r="C150" s="59">
        <v>6261828</v>
      </c>
      <c r="D150" s="57">
        <f t="shared" si="5"/>
        <v>62.618279999999999</v>
      </c>
      <c r="E150" s="63">
        <v>-10.91</v>
      </c>
      <c r="F150" s="139">
        <v>-0.47</v>
      </c>
      <c r="G150" s="62">
        <v>327803</v>
      </c>
      <c r="H150" s="57">
        <f t="shared" si="6"/>
        <v>3.2780300000000002</v>
      </c>
      <c r="I150" s="63">
        <v>56.06</v>
      </c>
      <c r="J150" s="63">
        <v>-66.36</v>
      </c>
      <c r="K150" s="146">
        <v>5.61</v>
      </c>
      <c r="L150" s="63">
        <v>9.6</v>
      </c>
      <c r="M150" s="63">
        <v>11.93</v>
      </c>
      <c r="N150" s="139">
        <v>12.24</v>
      </c>
      <c r="O150" s="146">
        <v>0.86</v>
      </c>
      <c r="P150" s="63">
        <v>3.82</v>
      </c>
      <c r="Q150" s="63">
        <v>4.3499999999999996</v>
      </c>
      <c r="R150" s="139">
        <v>5.23</v>
      </c>
      <c r="S150" s="153">
        <v>0.42</v>
      </c>
      <c r="T150" s="154">
        <v>0.57999999999999996</v>
      </c>
      <c r="U150" s="154">
        <v>2.4900000000000002</v>
      </c>
      <c r="V150" s="155">
        <v>0.66</v>
      </c>
      <c r="W150" s="135"/>
      <c r="X150" s="136"/>
    </row>
    <row r="151" spans="1:24">
      <c r="A151" s="58" t="s">
        <v>280</v>
      </c>
      <c r="B151" s="126" t="s">
        <v>1775</v>
      </c>
      <c r="C151" s="59">
        <v>310177</v>
      </c>
      <c r="D151" s="57">
        <f t="shared" si="5"/>
        <v>3.1017700000000001</v>
      </c>
      <c r="E151" s="63">
        <v>-21.26</v>
      </c>
      <c r="F151" s="139">
        <v>-5.85</v>
      </c>
      <c r="G151" s="62">
        <v>5793</v>
      </c>
      <c r="H151" s="57">
        <f t="shared" si="6"/>
        <v>5.7930000000000002E-2</v>
      </c>
      <c r="I151" s="63">
        <v>-76.41</v>
      </c>
      <c r="J151" s="63">
        <v>1.83</v>
      </c>
      <c r="K151" s="146">
        <v>25.28</v>
      </c>
      <c r="L151" s="63">
        <v>28.31</v>
      </c>
      <c r="M151" s="63">
        <v>29.52</v>
      </c>
      <c r="N151" s="139">
        <v>25.95</v>
      </c>
      <c r="O151" s="146">
        <v>3.42</v>
      </c>
      <c r="P151" s="63">
        <v>7.89</v>
      </c>
      <c r="Q151" s="63">
        <v>6.16</v>
      </c>
      <c r="R151" s="139">
        <v>1.87</v>
      </c>
      <c r="S151" s="153">
        <v>0.05</v>
      </c>
      <c r="T151" s="154">
        <v>0.05</v>
      </c>
      <c r="U151" s="154">
        <v>0.12</v>
      </c>
      <c r="V151" s="155">
        <v>0.12</v>
      </c>
      <c r="W151" s="135"/>
      <c r="X151" s="136"/>
    </row>
    <row r="152" spans="1:24">
      <c r="A152" s="58" t="s">
        <v>281</v>
      </c>
      <c r="B152" s="126" t="s">
        <v>1776</v>
      </c>
      <c r="C152" s="59">
        <v>1452247</v>
      </c>
      <c r="D152" s="57">
        <f t="shared" si="5"/>
        <v>14.52247</v>
      </c>
      <c r="E152" s="63">
        <v>2.65</v>
      </c>
      <c r="F152" s="139">
        <v>6.8</v>
      </c>
      <c r="G152" s="62">
        <v>133287</v>
      </c>
      <c r="H152" s="57">
        <f t="shared" si="6"/>
        <v>1.33287</v>
      </c>
      <c r="I152" s="63">
        <v>4.09</v>
      </c>
      <c r="J152" s="63">
        <v>4.4800000000000004</v>
      </c>
      <c r="K152" s="146">
        <v>10.8</v>
      </c>
      <c r="L152" s="63">
        <v>10.75</v>
      </c>
      <c r="M152" s="63">
        <v>15.99</v>
      </c>
      <c r="N152" s="139">
        <v>14.7</v>
      </c>
      <c r="O152" s="146">
        <v>6.65</v>
      </c>
      <c r="P152" s="63">
        <v>7.29</v>
      </c>
      <c r="Q152" s="63">
        <v>11.01</v>
      </c>
      <c r="R152" s="139">
        <v>9.18</v>
      </c>
      <c r="S152" s="153">
        <v>0.26</v>
      </c>
      <c r="T152" s="154">
        <v>0.42</v>
      </c>
      <c r="U152" s="154">
        <v>0.5</v>
      </c>
      <c r="V152" s="155">
        <v>0.54</v>
      </c>
      <c r="W152" s="135"/>
      <c r="X152" s="136"/>
    </row>
    <row r="153" spans="1:24">
      <c r="A153" s="58" t="s">
        <v>282</v>
      </c>
      <c r="B153" s="126" t="s">
        <v>1777</v>
      </c>
      <c r="C153" s="59">
        <v>1651077</v>
      </c>
      <c r="D153" s="57">
        <f t="shared" si="5"/>
        <v>16.510770000000001</v>
      </c>
      <c r="E153" s="63">
        <v>-3.14</v>
      </c>
      <c r="F153" s="139">
        <v>18.48</v>
      </c>
      <c r="G153" s="62">
        <v>126299</v>
      </c>
      <c r="H153" s="57">
        <f t="shared" si="6"/>
        <v>1.2629900000000001</v>
      </c>
      <c r="I153" s="63">
        <v>16.18</v>
      </c>
      <c r="J153" s="63">
        <v>104.09</v>
      </c>
      <c r="K153" s="146">
        <v>18.36</v>
      </c>
      <c r="L153" s="63">
        <v>22.36</v>
      </c>
      <c r="M153" s="63">
        <v>18.53</v>
      </c>
      <c r="N153" s="139">
        <v>20.83</v>
      </c>
      <c r="O153" s="146">
        <v>6.23</v>
      </c>
      <c r="P153" s="63">
        <v>5.15</v>
      </c>
      <c r="Q153" s="63">
        <v>4.3899999999999997</v>
      </c>
      <c r="R153" s="139">
        <v>7.65</v>
      </c>
      <c r="S153" s="153">
        <v>0.34</v>
      </c>
      <c r="T153" s="154">
        <v>0.22</v>
      </c>
      <c r="U153" s="154">
        <v>0.19</v>
      </c>
      <c r="V153" s="155">
        <v>0.4</v>
      </c>
      <c r="W153" s="135"/>
      <c r="X153" s="136"/>
    </row>
    <row r="154" spans="1:24">
      <c r="A154" s="58" t="s">
        <v>283</v>
      </c>
      <c r="B154" s="126" t="s">
        <v>1778</v>
      </c>
      <c r="C154" s="59">
        <v>990803</v>
      </c>
      <c r="D154" s="57">
        <f t="shared" si="5"/>
        <v>9.9080300000000001</v>
      </c>
      <c r="E154" s="63">
        <v>-5.08</v>
      </c>
      <c r="F154" s="139">
        <v>-7.16</v>
      </c>
      <c r="G154" s="62">
        <v>84914</v>
      </c>
      <c r="H154" s="57">
        <f t="shared" si="6"/>
        <v>0.84914000000000001</v>
      </c>
      <c r="I154" s="63">
        <v>-24.65</v>
      </c>
      <c r="J154" s="63">
        <v>-13.25</v>
      </c>
      <c r="K154" s="146">
        <v>11.78</v>
      </c>
      <c r="L154" s="63">
        <v>18.53</v>
      </c>
      <c r="M154" s="63">
        <v>15.82</v>
      </c>
      <c r="N154" s="139">
        <v>13.16</v>
      </c>
      <c r="O154" s="146">
        <v>7.2</v>
      </c>
      <c r="P154" s="63">
        <v>15.09</v>
      </c>
      <c r="Q154" s="63">
        <v>11.39</v>
      </c>
      <c r="R154" s="139">
        <v>8.57</v>
      </c>
      <c r="S154" s="153">
        <v>0.47</v>
      </c>
      <c r="T154" s="154">
        <v>1.1299999999999999</v>
      </c>
      <c r="U154" s="154">
        <v>0.61</v>
      </c>
      <c r="V154" s="155">
        <v>0.52</v>
      </c>
      <c r="W154" s="135"/>
      <c r="X154" s="136"/>
    </row>
    <row r="155" spans="1:24">
      <c r="A155" s="58" t="s">
        <v>284</v>
      </c>
      <c r="B155" s="126" t="s">
        <v>1779</v>
      </c>
      <c r="C155" s="59">
        <v>1026156</v>
      </c>
      <c r="D155" s="57">
        <f t="shared" si="5"/>
        <v>10.261559999999999</v>
      </c>
      <c r="E155" s="63">
        <v>11.51</v>
      </c>
      <c r="F155" s="139">
        <v>15.56</v>
      </c>
      <c r="G155" s="62">
        <v>87490</v>
      </c>
      <c r="H155" s="57">
        <f t="shared" si="6"/>
        <v>0.87490000000000001</v>
      </c>
      <c r="I155" s="63">
        <v>809.93</v>
      </c>
      <c r="J155" s="63">
        <v>155.04</v>
      </c>
      <c r="K155" s="146">
        <v>7.83</v>
      </c>
      <c r="L155" s="63">
        <v>9.91</v>
      </c>
      <c r="M155" s="63">
        <v>10.38</v>
      </c>
      <c r="N155" s="139">
        <v>12.06</v>
      </c>
      <c r="O155" s="146">
        <v>2.48</v>
      </c>
      <c r="P155" s="63">
        <v>5.28</v>
      </c>
      <c r="Q155" s="63">
        <v>5.62</v>
      </c>
      <c r="R155" s="139">
        <v>8.5299999999999994</v>
      </c>
      <c r="S155" s="153">
        <v>-0.27</v>
      </c>
      <c r="T155" s="154">
        <v>0.34</v>
      </c>
      <c r="U155" s="154">
        <v>0.09</v>
      </c>
      <c r="V155" s="155">
        <v>0.32</v>
      </c>
      <c r="W155" s="135"/>
      <c r="X155" s="136"/>
    </row>
    <row r="156" spans="1:24">
      <c r="A156" s="58" t="s">
        <v>285</v>
      </c>
      <c r="B156" s="126" t="s">
        <v>1780</v>
      </c>
      <c r="C156" s="59">
        <v>674959</v>
      </c>
      <c r="D156" s="57">
        <f t="shared" si="5"/>
        <v>6.7495900000000004</v>
      </c>
      <c r="E156" s="63">
        <v>-32.75</v>
      </c>
      <c r="F156" s="139">
        <v>-1.34</v>
      </c>
      <c r="G156" s="62">
        <v>-23227</v>
      </c>
      <c r="H156" s="57">
        <f t="shared" si="6"/>
        <v>-0.23227</v>
      </c>
      <c r="I156" s="63"/>
      <c r="J156" s="63">
        <v>-35.340000000000003</v>
      </c>
      <c r="K156" s="146">
        <v>2.92</v>
      </c>
      <c r="L156" s="63">
        <v>5.96</v>
      </c>
      <c r="M156" s="63">
        <v>9.56</v>
      </c>
      <c r="N156" s="139">
        <v>6.24</v>
      </c>
      <c r="O156" s="146">
        <v>-5.58</v>
      </c>
      <c r="P156" s="63">
        <v>-2.61</v>
      </c>
      <c r="Q156" s="63">
        <v>0.61</v>
      </c>
      <c r="R156" s="139">
        <v>-3.44</v>
      </c>
      <c r="S156" s="153">
        <v>0.05</v>
      </c>
      <c r="T156" s="154">
        <v>-0.11</v>
      </c>
      <c r="U156" s="154">
        <v>0.18</v>
      </c>
      <c r="V156" s="155">
        <v>0.15</v>
      </c>
      <c r="W156" s="135"/>
      <c r="X156" s="136"/>
    </row>
    <row r="157" spans="1:24">
      <c r="A157" s="58" t="s">
        <v>286</v>
      </c>
      <c r="B157" s="126" t="s">
        <v>1781</v>
      </c>
      <c r="C157" s="59">
        <v>964403</v>
      </c>
      <c r="D157" s="57">
        <f t="shared" si="5"/>
        <v>9.6440300000000008</v>
      </c>
      <c r="E157" s="63">
        <v>82.16</v>
      </c>
      <c r="F157" s="139">
        <v>19.46</v>
      </c>
      <c r="G157" s="62">
        <v>55870</v>
      </c>
      <c r="H157" s="57">
        <f t="shared" si="6"/>
        <v>0.55869999999999997</v>
      </c>
      <c r="I157" s="63">
        <v>274.41000000000003</v>
      </c>
      <c r="J157" s="63">
        <v>36.51</v>
      </c>
      <c r="K157" s="146">
        <v>8.7100000000000009</v>
      </c>
      <c r="L157" s="63">
        <v>15.31</v>
      </c>
      <c r="M157" s="63">
        <v>14.03</v>
      </c>
      <c r="N157" s="139">
        <v>8.84</v>
      </c>
      <c r="O157" s="146">
        <v>5.92</v>
      </c>
      <c r="P157" s="63">
        <v>11.96</v>
      </c>
      <c r="Q157" s="63">
        <v>11.01</v>
      </c>
      <c r="R157" s="139">
        <v>5.79</v>
      </c>
      <c r="S157" s="153">
        <v>0.2</v>
      </c>
      <c r="T157" s="154">
        <v>0.47</v>
      </c>
      <c r="U157" s="154">
        <v>0.28000000000000003</v>
      </c>
      <c r="V157" s="155">
        <v>0.39</v>
      </c>
      <c r="W157" s="135"/>
      <c r="X157" s="136"/>
    </row>
    <row r="158" spans="1:24">
      <c r="A158" s="58" t="s">
        <v>287</v>
      </c>
      <c r="B158" s="126" t="s">
        <v>1782</v>
      </c>
      <c r="C158" s="59">
        <v>3611446</v>
      </c>
      <c r="D158" s="57">
        <f t="shared" si="5"/>
        <v>36.114460000000001</v>
      </c>
      <c r="E158" s="63">
        <v>-7.79</v>
      </c>
      <c r="F158" s="139">
        <v>95.65</v>
      </c>
      <c r="G158" s="62">
        <v>169624</v>
      </c>
      <c r="H158" s="57">
        <f t="shared" si="6"/>
        <v>1.69624</v>
      </c>
      <c r="I158" s="63">
        <v>-13.37</v>
      </c>
      <c r="J158" s="63"/>
      <c r="K158" s="146">
        <v>12.87</v>
      </c>
      <c r="L158" s="63">
        <v>16.649999999999999</v>
      </c>
      <c r="M158" s="63">
        <v>17.52</v>
      </c>
      <c r="N158" s="139">
        <v>23.71</v>
      </c>
      <c r="O158" s="146">
        <v>-5.0999999999999996</v>
      </c>
      <c r="P158" s="63">
        <v>-10.89</v>
      </c>
      <c r="Q158" s="63">
        <v>-0.92</v>
      </c>
      <c r="R158" s="139">
        <v>4.7</v>
      </c>
      <c r="S158" s="153">
        <v>-0.17</v>
      </c>
      <c r="T158" s="154">
        <v>-1.02</v>
      </c>
      <c r="U158" s="154">
        <v>-0.22</v>
      </c>
      <c r="V158" s="155">
        <v>1.17</v>
      </c>
      <c r="W158" s="135"/>
      <c r="X158" s="136"/>
    </row>
    <row r="159" spans="1:24">
      <c r="A159" s="58" t="s">
        <v>288</v>
      </c>
      <c r="B159" s="126" t="s">
        <v>1783</v>
      </c>
      <c r="C159" s="59">
        <v>2106608</v>
      </c>
      <c r="D159" s="57">
        <f t="shared" si="5"/>
        <v>21.066079999999999</v>
      </c>
      <c r="E159" s="63">
        <v>1.26</v>
      </c>
      <c r="F159" s="139">
        <v>0.49</v>
      </c>
      <c r="G159" s="62">
        <v>33735</v>
      </c>
      <c r="H159" s="57">
        <f t="shared" si="6"/>
        <v>0.33734999999999998</v>
      </c>
      <c r="I159" s="63">
        <v>-75.849999999999994</v>
      </c>
      <c r="J159" s="63">
        <v>-45.5</v>
      </c>
      <c r="K159" s="146">
        <v>38.54</v>
      </c>
      <c r="L159" s="63">
        <v>37.29</v>
      </c>
      <c r="M159" s="63">
        <v>37.93</v>
      </c>
      <c r="N159" s="139">
        <v>36.74</v>
      </c>
      <c r="O159" s="146">
        <v>5.48</v>
      </c>
      <c r="P159" s="63">
        <v>3.6</v>
      </c>
      <c r="Q159" s="63">
        <v>3.17</v>
      </c>
      <c r="R159" s="139">
        <v>1.6</v>
      </c>
      <c r="S159" s="153">
        <v>0.43</v>
      </c>
      <c r="T159" s="154">
        <v>0.36</v>
      </c>
      <c r="U159" s="154">
        <v>0.34</v>
      </c>
      <c r="V159" s="155">
        <v>0.18</v>
      </c>
      <c r="W159" s="135"/>
      <c r="X159" s="136"/>
    </row>
    <row r="160" spans="1:24">
      <c r="A160" s="58" t="s">
        <v>289</v>
      </c>
      <c r="B160" s="126" t="s">
        <v>1784</v>
      </c>
      <c r="C160" s="59">
        <v>5718733</v>
      </c>
      <c r="D160" s="57">
        <f t="shared" si="5"/>
        <v>57.187330000000003</v>
      </c>
      <c r="E160" s="63">
        <v>11.05</v>
      </c>
      <c r="F160" s="139">
        <v>8.5</v>
      </c>
      <c r="G160" s="62">
        <v>373689</v>
      </c>
      <c r="H160" s="57">
        <f t="shared" si="6"/>
        <v>3.7368899999999998</v>
      </c>
      <c r="I160" s="63">
        <v>36.770000000000003</v>
      </c>
      <c r="J160" s="63">
        <v>53.34</v>
      </c>
      <c r="K160" s="146">
        <v>24.69</v>
      </c>
      <c r="L160" s="63">
        <v>23.71</v>
      </c>
      <c r="M160" s="63">
        <v>25.34</v>
      </c>
      <c r="N160" s="139">
        <v>27.86</v>
      </c>
      <c r="O160" s="146">
        <v>2.1800000000000002</v>
      </c>
      <c r="P160" s="63">
        <v>3.35</v>
      </c>
      <c r="Q160" s="63">
        <v>4.12</v>
      </c>
      <c r="R160" s="139">
        <v>6.53</v>
      </c>
      <c r="S160" s="153">
        <v>0.34</v>
      </c>
      <c r="T160" s="154">
        <v>0.38</v>
      </c>
      <c r="U160" s="154">
        <v>0.45</v>
      </c>
      <c r="V160" s="155">
        <v>0.82</v>
      </c>
      <c r="W160" s="135"/>
      <c r="X160" s="136"/>
    </row>
    <row r="161" spans="1:24">
      <c r="A161" s="58" t="s">
        <v>290</v>
      </c>
      <c r="B161" s="126" t="s">
        <v>1785</v>
      </c>
      <c r="C161" s="59">
        <v>2664651</v>
      </c>
      <c r="D161" s="57">
        <f t="shared" si="5"/>
        <v>26.646509999999999</v>
      </c>
      <c r="E161" s="63">
        <v>-2.12</v>
      </c>
      <c r="F161" s="139">
        <v>20.05</v>
      </c>
      <c r="G161" s="62">
        <v>562096</v>
      </c>
      <c r="H161" s="57">
        <f t="shared" si="6"/>
        <v>5.6209600000000002</v>
      </c>
      <c r="I161" s="63">
        <v>-15.91</v>
      </c>
      <c r="J161" s="63">
        <v>18.77</v>
      </c>
      <c r="K161" s="146">
        <v>79.900000000000006</v>
      </c>
      <c r="L161" s="63">
        <v>82.3</v>
      </c>
      <c r="M161" s="63">
        <v>80.23</v>
      </c>
      <c r="N161" s="139">
        <v>82.22</v>
      </c>
      <c r="O161" s="146">
        <v>25.64</v>
      </c>
      <c r="P161" s="63">
        <v>26.33</v>
      </c>
      <c r="Q161" s="63">
        <v>21.54</v>
      </c>
      <c r="R161" s="139">
        <v>21.09</v>
      </c>
      <c r="S161" s="153">
        <v>2.46</v>
      </c>
      <c r="T161" s="154">
        <v>3.18</v>
      </c>
      <c r="U161" s="154">
        <v>1.89</v>
      </c>
      <c r="V161" s="155">
        <v>2.2799999999999998</v>
      </c>
      <c r="W161" s="135"/>
      <c r="X161" s="136"/>
    </row>
    <row r="162" spans="1:24">
      <c r="A162" s="58" t="s">
        <v>291</v>
      </c>
      <c r="B162" s="126" t="s">
        <v>1786</v>
      </c>
      <c r="C162" s="59">
        <v>1408096</v>
      </c>
      <c r="D162" s="57">
        <f t="shared" si="5"/>
        <v>14.080959999999999</v>
      </c>
      <c r="E162" s="63">
        <v>-28.31</v>
      </c>
      <c r="F162" s="139">
        <v>-12.29</v>
      </c>
      <c r="G162" s="62">
        <v>-42529</v>
      </c>
      <c r="H162" s="57">
        <f t="shared" si="6"/>
        <v>-0.42529</v>
      </c>
      <c r="I162" s="63"/>
      <c r="J162" s="63"/>
      <c r="K162" s="146">
        <v>39.119999999999997</v>
      </c>
      <c r="L162" s="63">
        <v>24.93</v>
      </c>
      <c r="M162" s="63">
        <v>1.26</v>
      </c>
      <c r="N162" s="139">
        <v>7.45</v>
      </c>
      <c r="O162" s="146">
        <v>24.12</v>
      </c>
      <c r="P162" s="63">
        <v>11.15</v>
      </c>
      <c r="Q162" s="63">
        <v>-7.39</v>
      </c>
      <c r="R162" s="139">
        <v>-3.02</v>
      </c>
      <c r="S162" s="153">
        <v>1.72</v>
      </c>
      <c r="T162" s="154">
        <v>0.18</v>
      </c>
      <c r="U162" s="154">
        <v>-0.55000000000000004</v>
      </c>
      <c r="V162" s="155">
        <v>-0.37</v>
      </c>
      <c r="W162" s="135"/>
      <c r="X162" s="136"/>
    </row>
    <row r="163" spans="1:24">
      <c r="A163" s="58" t="s">
        <v>292</v>
      </c>
      <c r="B163" s="126" t="s">
        <v>1787</v>
      </c>
      <c r="C163" s="59">
        <v>2406706</v>
      </c>
      <c r="D163" s="57">
        <f t="shared" si="5"/>
        <v>24.067060000000001</v>
      </c>
      <c r="E163" s="63">
        <v>-9.0299999999999994</v>
      </c>
      <c r="F163" s="139">
        <v>-2.35</v>
      </c>
      <c r="G163" s="62">
        <v>78342</v>
      </c>
      <c r="H163" s="57">
        <f t="shared" si="6"/>
        <v>0.78342000000000001</v>
      </c>
      <c r="I163" s="63">
        <v>-79.959999999999994</v>
      </c>
      <c r="J163" s="63">
        <v>19.149999999999999</v>
      </c>
      <c r="K163" s="146">
        <v>16.079999999999998</v>
      </c>
      <c r="L163" s="63">
        <v>12.23</v>
      </c>
      <c r="M163" s="63">
        <v>12.45</v>
      </c>
      <c r="N163" s="139">
        <v>12.08</v>
      </c>
      <c r="O163" s="146">
        <v>7.65</v>
      </c>
      <c r="P163" s="63">
        <v>4.1399999999999997</v>
      </c>
      <c r="Q163" s="63">
        <v>5.32</v>
      </c>
      <c r="R163" s="139">
        <v>3.26</v>
      </c>
      <c r="S163" s="153">
        <v>0.54</v>
      </c>
      <c r="T163" s="154">
        <v>0.3</v>
      </c>
      <c r="U163" s="154">
        <v>0.2</v>
      </c>
      <c r="V163" s="155">
        <v>0.26</v>
      </c>
      <c r="W163" s="135"/>
      <c r="X163" s="136"/>
    </row>
    <row r="164" spans="1:24">
      <c r="A164" s="58" t="s">
        <v>293</v>
      </c>
      <c r="B164" s="126" t="s">
        <v>1788</v>
      </c>
      <c r="C164" s="59">
        <v>5237553</v>
      </c>
      <c r="D164" s="57">
        <f t="shared" si="5"/>
        <v>52.375529999999998</v>
      </c>
      <c r="E164" s="63">
        <v>-5.1100000000000003</v>
      </c>
      <c r="F164" s="139">
        <v>0.25</v>
      </c>
      <c r="G164" s="62">
        <v>-141575</v>
      </c>
      <c r="H164" s="57">
        <f t="shared" si="6"/>
        <v>-1.4157500000000001</v>
      </c>
      <c r="I164" s="63"/>
      <c r="J164" s="63"/>
      <c r="K164" s="146">
        <v>-3.09</v>
      </c>
      <c r="L164" s="63">
        <v>-0.53</v>
      </c>
      <c r="M164" s="63">
        <v>2.62</v>
      </c>
      <c r="N164" s="139">
        <v>2.17</v>
      </c>
      <c r="O164" s="146">
        <v>-8.59</v>
      </c>
      <c r="P164" s="63">
        <v>-5.31</v>
      </c>
      <c r="Q164" s="63">
        <v>-2.5</v>
      </c>
      <c r="R164" s="139">
        <v>-2.7</v>
      </c>
      <c r="S164" s="153">
        <v>-0.28999999999999998</v>
      </c>
      <c r="T164" s="154">
        <v>0.63</v>
      </c>
      <c r="U164" s="154">
        <v>0.71</v>
      </c>
      <c r="V164" s="155">
        <v>-0.09</v>
      </c>
      <c r="W164" s="135"/>
      <c r="X164" s="136"/>
    </row>
    <row r="165" spans="1:24">
      <c r="A165" s="58" t="s">
        <v>294</v>
      </c>
      <c r="B165" s="126" t="s">
        <v>1789</v>
      </c>
      <c r="C165" s="59">
        <v>1906046</v>
      </c>
      <c r="D165" s="57">
        <f t="shared" si="5"/>
        <v>19.060459999999999</v>
      </c>
      <c r="E165" s="63">
        <v>-17.98</v>
      </c>
      <c r="F165" s="139">
        <v>-1.85</v>
      </c>
      <c r="G165" s="62">
        <v>-1159</v>
      </c>
      <c r="H165" s="57">
        <f t="shared" si="6"/>
        <v>-1.159E-2</v>
      </c>
      <c r="I165" s="63"/>
      <c r="J165" s="63">
        <v>-64.459999999999994</v>
      </c>
      <c r="K165" s="146">
        <v>21.78</v>
      </c>
      <c r="L165" s="63">
        <v>22.44</v>
      </c>
      <c r="M165" s="63">
        <v>20.58</v>
      </c>
      <c r="N165" s="139">
        <v>20.010000000000002</v>
      </c>
      <c r="O165" s="146">
        <v>3.76</v>
      </c>
      <c r="P165" s="63">
        <v>3.06</v>
      </c>
      <c r="Q165" s="63">
        <v>2.76</v>
      </c>
      <c r="R165" s="139">
        <v>-0.06</v>
      </c>
      <c r="S165" s="153">
        <v>0.15</v>
      </c>
      <c r="T165" s="154">
        <v>0.1</v>
      </c>
      <c r="U165" s="154">
        <v>7.0000000000000007E-2</v>
      </c>
      <c r="V165" s="155">
        <v>0.02</v>
      </c>
      <c r="W165" s="135"/>
      <c r="X165" s="136"/>
    </row>
    <row r="166" spans="1:24">
      <c r="A166" s="58" t="s">
        <v>295</v>
      </c>
      <c r="B166" s="126" t="s">
        <v>1790</v>
      </c>
      <c r="C166" s="59">
        <v>4576336</v>
      </c>
      <c r="D166" s="57">
        <f t="shared" si="5"/>
        <v>45.763359999999999</v>
      </c>
      <c r="E166" s="63">
        <v>-24.88</v>
      </c>
      <c r="F166" s="139">
        <v>-10.68</v>
      </c>
      <c r="G166" s="62">
        <v>315127</v>
      </c>
      <c r="H166" s="57">
        <f t="shared" si="6"/>
        <v>3.1512699999999998</v>
      </c>
      <c r="I166" s="63">
        <v>-37.97</v>
      </c>
      <c r="J166" s="63">
        <v>-9.5299999999999994</v>
      </c>
      <c r="K166" s="146">
        <v>29.8</v>
      </c>
      <c r="L166" s="63">
        <v>27.81</v>
      </c>
      <c r="M166" s="63">
        <v>27.69</v>
      </c>
      <c r="N166" s="139">
        <v>28.32</v>
      </c>
      <c r="O166" s="146">
        <v>9.3800000000000008</v>
      </c>
      <c r="P166" s="63">
        <v>9.0299999999999994</v>
      </c>
      <c r="Q166" s="63">
        <v>8.3699999999999992</v>
      </c>
      <c r="R166" s="139">
        <v>6.89</v>
      </c>
      <c r="S166" s="153">
        <v>1.26</v>
      </c>
      <c r="T166" s="154">
        <v>0.55000000000000004</v>
      </c>
      <c r="U166" s="154">
        <v>0.76</v>
      </c>
      <c r="V166" s="155">
        <v>0.67</v>
      </c>
      <c r="W166" s="135"/>
      <c r="X166" s="136"/>
    </row>
    <row r="167" spans="1:24">
      <c r="A167" s="58" t="s">
        <v>296</v>
      </c>
      <c r="B167" s="126" t="s">
        <v>1791</v>
      </c>
      <c r="C167" s="59">
        <v>104844</v>
      </c>
      <c r="D167" s="57">
        <f t="shared" si="5"/>
        <v>1.04844</v>
      </c>
      <c r="E167" s="63">
        <v>-37.590000000000003</v>
      </c>
      <c r="F167" s="139">
        <v>-14.79</v>
      </c>
      <c r="G167" s="62">
        <v>-9028</v>
      </c>
      <c r="H167" s="57">
        <f t="shared" si="6"/>
        <v>-9.0279999999999999E-2</v>
      </c>
      <c r="I167" s="63"/>
      <c r="J167" s="63">
        <v>4.57</v>
      </c>
      <c r="K167" s="146">
        <v>11.45</v>
      </c>
      <c r="L167" s="63">
        <v>-1.76</v>
      </c>
      <c r="M167" s="63">
        <v>7.08</v>
      </c>
      <c r="N167" s="139">
        <v>6.39</v>
      </c>
      <c r="O167" s="146">
        <v>-4.83</v>
      </c>
      <c r="P167" s="63">
        <v>-15.52</v>
      </c>
      <c r="Q167" s="63">
        <v>-6.08</v>
      </c>
      <c r="R167" s="139">
        <v>-8.61</v>
      </c>
      <c r="S167" s="153">
        <v>0.77</v>
      </c>
      <c r="T167" s="154">
        <v>0.51</v>
      </c>
      <c r="U167" s="154">
        <v>0.59</v>
      </c>
      <c r="V167" s="155">
        <v>0.62</v>
      </c>
      <c r="W167" s="135"/>
      <c r="X167" s="136"/>
    </row>
    <row r="168" spans="1:24">
      <c r="A168" s="58" t="s">
        <v>297</v>
      </c>
      <c r="B168" s="126" t="s">
        <v>1792</v>
      </c>
      <c r="C168" s="59">
        <v>4714262</v>
      </c>
      <c r="D168" s="57">
        <f t="shared" si="5"/>
        <v>47.142620000000001</v>
      </c>
      <c r="E168" s="63">
        <v>-17.96</v>
      </c>
      <c r="F168" s="139">
        <v>-9.59</v>
      </c>
      <c r="G168" s="62">
        <v>110937</v>
      </c>
      <c r="H168" s="57">
        <f t="shared" si="6"/>
        <v>1.10937</v>
      </c>
      <c r="I168" s="63">
        <v>-44.21</v>
      </c>
      <c r="J168" s="63">
        <v>0.51</v>
      </c>
      <c r="K168" s="146">
        <v>7.52</v>
      </c>
      <c r="L168" s="63">
        <v>9.4</v>
      </c>
      <c r="M168" s="63">
        <v>9.5</v>
      </c>
      <c r="N168" s="139">
        <v>8.4700000000000006</v>
      </c>
      <c r="O168" s="146">
        <v>2.31</v>
      </c>
      <c r="P168" s="63">
        <v>3.25</v>
      </c>
      <c r="Q168" s="63">
        <v>3.98</v>
      </c>
      <c r="R168" s="139">
        <v>2.35</v>
      </c>
      <c r="S168" s="153">
        <v>0.11</v>
      </c>
      <c r="T168" s="154">
        <v>0.02</v>
      </c>
      <c r="U168" s="154">
        <v>0.14000000000000001</v>
      </c>
      <c r="V168" s="155">
        <v>0.17</v>
      </c>
      <c r="W168" s="135"/>
      <c r="X168" s="136"/>
    </row>
    <row r="169" spans="1:24">
      <c r="A169" s="58" t="s">
        <v>298</v>
      </c>
      <c r="B169" s="126" t="s">
        <v>1793</v>
      </c>
      <c r="C169" s="59">
        <v>10849709</v>
      </c>
      <c r="D169" s="57">
        <f t="shared" si="5"/>
        <v>108.49709</v>
      </c>
      <c r="E169" s="63">
        <v>-17.71</v>
      </c>
      <c r="F169" s="139">
        <v>13.31</v>
      </c>
      <c r="G169" s="62">
        <v>458733</v>
      </c>
      <c r="H169" s="57">
        <f t="shared" si="6"/>
        <v>4.5873299999999997</v>
      </c>
      <c r="I169" s="63">
        <v>-58.56</v>
      </c>
      <c r="J169" s="63">
        <v>129.94999999999999</v>
      </c>
      <c r="K169" s="146">
        <v>18.16</v>
      </c>
      <c r="L169" s="63">
        <v>20.350000000000001</v>
      </c>
      <c r="M169" s="63">
        <v>17.86</v>
      </c>
      <c r="N169" s="139">
        <v>19.079999999999998</v>
      </c>
      <c r="O169" s="146">
        <v>4.25</v>
      </c>
      <c r="P169" s="63">
        <v>5.1100000000000003</v>
      </c>
      <c r="Q169" s="63">
        <v>2.5499999999999998</v>
      </c>
      <c r="R169" s="139">
        <v>4.2300000000000004</v>
      </c>
      <c r="S169" s="153">
        <v>0.41</v>
      </c>
      <c r="T169" s="154">
        <v>0.3</v>
      </c>
      <c r="U169" s="154">
        <v>0.12</v>
      </c>
      <c r="V169" s="155">
        <v>0.3</v>
      </c>
      <c r="W169" s="135"/>
      <c r="X169" s="136"/>
    </row>
    <row r="170" spans="1:24">
      <c r="A170" s="58" t="s">
        <v>299</v>
      </c>
      <c r="B170" s="126" t="s">
        <v>1794</v>
      </c>
      <c r="C170" s="59">
        <v>9013899</v>
      </c>
      <c r="D170" s="57">
        <f t="shared" si="5"/>
        <v>90.138990000000007</v>
      </c>
      <c r="E170" s="63">
        <v>9.91</v>
      </c>
      <c r="F170" s="139">
        <v>3.07</v>
      </c>
      <c r="G170" s="62">
        <v>773965</v>
      </c>
      <c r="H170" s="57">
        <f t="shared" si="6"/>
        <v>7.7396500000000001</v>
      </c>
      <c r="I170" s="63">
        <v>-43.83</v>
      </c>
      <c r="J170" s="63">
        <v>39.32</v>
      </c>
      <c r="K170" s="146">
        <v>35.03</v>
      </c>
      <c r="L170" s="63">
        <v>32.14</v>
      </c>
      <c r="M170" s="63">
        <v>31.01</v>
      </c>
      <c r="N170" s="139">
        <v>33.299999999999997</v>
      </c>
      <c r="O170" s="146">
        <v>9.2799999999999994</v>
      </c>
      <c r="P170" s="63">
        <v>5.3</v>
      </c>
      <c r="Q170" s="63">
        <v>5.0999999999999996</v>
      </c>
      <c r="R170" s="139">
        <v>8.59</v>
      </c>
      <c r="S170" s="153">
        <v>-0.21</v>
      </c>
      <c r="T170" s="154">
        <v>-0.37</v>
      </c>
      <c r="U170" s="154">
        <v>-0.27</v>
      </c>
      <c r="V170" s="155">
        <v>-0.13</v>
      </c>
      <c r="W170" s="135"/>
      <c r="X170" s="136"/>
    </row>
    <row r="171" spans="1:24">
      <c r="A171" s="58" t="s">
        <v>300</v>
      </c>
      <c r="B171" s="126" t="s">
        <v>1795</v>
      </c>
      <c r="C171" s="59">
        <v>1509004</v>
      </c>
      <c r="D171" s="57">
        <f t="shared" si="5"/>
        <v>15.09004</v>
      </c>
      <c r="E171" s="63">
        <v>1.89</v>
      </c>
      <c r="F171" s="139">
        <v>1.07</v>
      </c>
      <c r="G171" s="62">
        <v>295914</v>
      </c>
      <c r="H171" s="57">
        <f t="shared" si="6"/>
        <v>2.9591400000000001</v>
      </c>
      <c r="I171" s="63">
        <v>-2.08</v>
      </c>
      <c r="J171" s="63">
        <v>14.62</v>
      </c>
      <c r="K171" s="146">
        <v>42.01</v>
      </c>
      <c r="L171" s="63">
        <v>43.06</v>
      </c>
      <c r="M171" s="63">
        <v>45.65</v>
      </c>
      <c r="N171" s="139">
        <v>42.97</v>
      </c>
      <c r="O171" s="146">
        <v>19.82</v>
      </c>
      <c r="P171" s="63">
        <v>19.18</v>
      </c>
      <c r="Q171" s="63">
        <v>22.49</v>
      </c>
      <c r="R171" s="139">
        <v>19.61</v>
      </c>
      <c r="S171" s="153">
        <v>1.34</v>
      </c>
      <c r="T171" s="154">
        <v>0.98</v>
      </c>
      <c r="U171" s="154">
        <v>1.18</v>
      </c>
      <c r="V171" s="155">
        <v>1.33</v>
      </c>
      <c r="W171" s="135"/>
      <c r="X171" s="136"/>
    </row>
    <row r="172" spans="1:24">
      <c r="A172" s="58" t="s">
        <v>301</v>
      </c>
      <c r="B172" s="126" t="s">
        <v>1796</v>
      </c>
      <c r="C172" s="59">
        <v>499699</v>
      </c>
      <c r="D172" s="57">
        <f t="shared" si="5"/>
        <v>4.9969900000000003</v>
      </c>
      <c r="E172" s="63">
        <v>-41.55</v>
      </c>
      <c r="F172" s="139">
        <v>-13.17</v>
      </c>
      <c r="G172" s="62">
        <v>-102473</v>
      </c>
      <c r="H172" s="57">
        <f t="shared" si="6"/>
        <v>-1.0247299999999999</v>
      </c>
      <c r="I172" s="63"/>
      <c r="J172" s="63"/>
      <c r="K172" s="146">
        <v>6.82</v>
      </c>
      <c r="L172" s="63">
        <v>4.63</v>
      </c>
      <c r="M172" s="63">
        <v>-0.52</v>
      </c>
      <c r="N172" s="139">
        <v>-11.14</v>
      </c>
      <c r="O172" s="146">
        <v>-2.91</v>
      </c>
      <c r="P172" s="63">
        <v>-1.1399999999999999</v>
      </c>
      <c r="Q172" s="63">
        <v>-9.0500000000000007</v>
      </c>
      <c r="R172" s="139">
        <v>-20.51</v>
      </c>
      <c r="S172" s="153">
        <v>0.04</v>
      </c>
      <c r="T172" s="154">
        <v>-0.13</v>
      </c>
      <c r="U172" s="154">
        <v>-0.3</v>
      </c>
      <c r="V172" s="155">
        <v>-0.43</v>
      </c>
      <c r="W172" s="135"/>
      <c r="X172" s="136"/>
    </row>
    <row r="173" spans="1:24">
      <c r="A173" s="58" t="s">
        <v>302</v>
      </c>
      <c r="B173" s="126" t="s">
        <v>1797</v>
      </c>
      <c r="C173" s="59">
        <v>6031135</v>
      </c>
      <c r="D173" s="57">
        <f t="shared" si="5"/>
        <v>60.311349999999997</v>
      </c>
      <c r="E173" s="63">
        <v>60.99</v>
      </c>
      <c r="F173" s="139">
        <v>75.66</v>
      </c>
      <c r="G173" s="62">
        <v>2424300</v>
      </c>
      <c r="H173" s="57">
        <f t="shared" si="6"/>
        <v>24.242999999999999</v>
      </c>
      <c r="I173" s="63"/>
      <c r="J173" s="63">
        <v>336.31</v>
      </c>
      <c r="K173" s="146">
        <v>9.24</v>
      </c>
      <c r="L173" s="63">
        <v>17.47</v>
      </c>
      <c r="M173" s="63">
        <v>7.8</v>
      </c>
      <c r="N173" s="139">
        <v>50.26</v>
      </c>
      <c r="O173" s="146">
        <v>-2.6</v>
      </c>
      <c r="P173" s="63">
        <v>4.75</v>
      </c>
      <c r="Q173" s="63">
        <v>-1.35</v>
      </c>
      <c r="R173" s="139">
        <v>40.200000000000003</v>
      </c>
      <c r="S173" s="153">
        <v>0.64</v>
      </c>
      <c r="T173" s="154">
        <v>0.5</v>
      </c>
      <c r="U173" s="154">
        <v>0.52</v>
      </c>
      <c r="V173" s="155">
        <v>2.65</v>
      </c>
      <c r="W173" s="135"/>
      <c r="X173" s="136"/>
    </row>
    <row r="174" spans="1:24">
      <c r="A174" s="58" t="s">
        <v>303</v>
      </c>
      <c r="B174" s="126" t="s">
        <v>1798</v>
      </c>
      <c r="C174" s="59">
        <v>2293761</v>
      </c>
      <c r="D174" s="57">
        <f t="shared" si="5"/>
        <v>22.937609999999999</v>
      </c>
      <c r="E174" s="63">
        <v>-29.25</v>
      </c>
      <c r="F174" s="139">
        <v>1</v>
      </c>
      <c r="G174" s="62">
        <v>532697</v>
      </c>
      <c r="H174" s="57">
        <f t="shared" si="6"/>
        <v>5.3269700000000002</v>
      </c>
      <c r="I174" s="63">
        <v>-14.08</v>
      </c>
      <c r="J174" s="63">
        <v>43.92</v>
      </c>
      <c r="K174" s="146">
        <v>21.83</v>
      </c>
      <c r="L174" s="63">
        <v>22.5</v>
      </c>
      <c r="M174" s="63">
        <v>22.58</v>
      </c>
      <c r="N174" s="139">
        <v>29.57</v>
      </c>
      <c r="O174" s="146">
        <v>15.84</v>
      </c>
      <c r="P174" s="63">
        <v>16.809999999999999</v>
      </c>
      <c r="Q174" s="63">
        <v>16.71</v>
      </c>
      <c r="R174" s="139">
        <v>23.22</v>
      </c>
      <c r="S174" s="153">
        <v>1.89</v>
      </c>
      <c r="T174" s="154">
        <v>1.49</v>
      </c>
      <c r="U174" s="154">
        <v>1.38</v>
      </c>
      <c r="V174" s="155">
        <v>2.0299999999999998</v>
      </c>
      <c r="W174" s="135"/>
      <c r="X174" s="136"/>
    </row>
    <row r="175" spans="1:24">
      <c r="A175" s="58" t="s">
        <v>304</v>
      </c>
      <c r="B175" s="126" t="s">
        <v>1799</v>
      </c>
      <c r="C175" s="59">
        <v>1825088</v>
      </c>
      <c r="D175" s="57">
        <f t="shared" si="5"/>
        <v>18.250879999999999</v>
      </c>
      <c r="E175" s="63">
        <v>-32.090000000000003</v>
      </c>
      <c r="F175" s="139">
        <v>-3.96</v>
      </c>
      <c r="G175" s="62">
        <v>32887</v>
      </c>
      <c r="H175" s="57">
        <f t="shared" si="6"/>
        <v>0.32887</v>
      </c>
      <c r="I175" s="63">
        <v>-31.8</v>
      </c>
      <c r="J175" s="63">
        <v>71.760000000000005</v>
      </c>
      <c r="K175" s="146">
        <v>5.74</v>
      </c>
      <c r="L175" s="63">
        <v>4.8099999999999996</v>
      </c>
      <c r="M175" s="63">
        <v>4.79</v>
      </c>
      <c r="N175" s="139">
        <v>4.83</v>
      </c>
      <c r="O175" s="146">
        <v>3.09</v>
      </c>
      <c r="P175" s="63">
        <v>1.59</v>
      </c>
      <c r="Q175" s="63">
        <v>1.68</v>
      </c>
      <c r="R175" s="139">
        <v>1.8</v>
      </c>
      <c r="S175" s="153">
        <v>0.99</v>
      </c>
      <c r="T175" s="154">
        <v>7.0000000000000007E-2</v>
      </c>
      <c r="U175" s="154">
        <v>0.11</v>
      </c>
      <c r="V175" s="155">
        <v>0.22</v>
      </c>
      <c r="W175" s="135"/>
      <c r="X175" s="136"/>
    </row>
    <row r="176" spans="1:24">
      <c r="A176" s="58" t="s">
        <v>305</v>
      </c>
      <c r="B176" s="126" t="s">
        <v>1800</v>
      </c>
      <c r="C176" s="59">
        <v>2173919</v>
      </c>
      <c r="D176" s="57">
        <f t="shared" si="5"/>
        <v>21.739190000000001</v>
      </c>
      <c r="E176" s="63">
        <v>-4.97</v>
      </c>
      <c r="F176" s="139">
        <v>-11.75</v>
      </c>
      <c r="G176" s="62">
        <v>217849</v>
      </c>
      <c r="H176" s="57">
        <f t="shared" si="6"/>
        <v>2.17849</v>
      </c>
      <c r="I176" s="63">
        <v>21.22</v>
      </c>
      <c r="J176" s="63">
        <v>-8.94</v>
      </c>
      <c r="K176" s="146">
        <v>21.06</v>
      </c>
      <c r="L176" s="63">
        <v>23.22</v>
      </c>
      <c r="M176" s="63">
        <v>23.5</v>
      </c>
      <c r="N176" s="139">
        <v>24.49</v>
      </c>
      <c r="O176" s="146">
        <v>6.93</v>
      </c>
      <c r="P176" s="63">
        <v>10.53</v>
      </c>
      <c r="Q176" s="63">
        <v>10.65</v>
      </c>
      <c r="R176" s="139">
        <v>10.02</v>
      </c>
      <c r="S176" s="153">
        <v>1.07</v>
      </c>
      <c r="T176" s="154">
        <v>1.35</v>
      </c>
      <c r="U176" s="154">
        <v>1.3</v>
      </c>
      <c r="V176" s="155">
        <v>1.17</v>
      </c>
      <c r="W176" s="135"/>
      <c r="X176" s="136"/>
    </row>
    <row r="177" spans="1:24">
      <c r="A177" s="58" t="s">
        <v>306</v>
      </c>
      <c r="B177" s="126" t="s">
        <v>1801</v>
      </c>
      <c r="C177" s="59">
        <v>421902</v>
      </c>
      <c r="D177" s="57">
        <f t="shared" si="5"/>
        <v>4.2190200000000004</v>
      </c>
      <c r="E177" s="63">
        <v>-24.03</v>
      </c>
      <c r="F177" s="139">
        <v>-4.67</v>
      </c>
      <c r="G177" s="62">
        <v>14761</v>
      </c>
      <c r="H177" s="57">
        <f t="shared" si="6"/>
        <v>0.14760999999999999</v>
      </c>
      <c r="I177" s="63"/>
      <c r="J177" s="63"/>
      <c r="K177" s="146">
        <v>7.41</v>
      </c>
      <c r="L177" s="63">
        <v>14.78</v>
      </c>
      <c r="M177" s="63">
        <v>9.94</v>
      </c>
      <c r="N177" s="139">
        <v>14.34</v>
      </c>
      <c r="O177" s="146">
        <v>-1.86</v>
      </c>
      <c r="P177" s="63">
        <v>5.59</v>
      </c>
      <c r="Q177" s="63">
        <v>-0.23</v>
      </c>
      <c r="R177" s="139">
        <v>3.5</v>
      </c>
      <c r="S177" s="153">
        <v>-0.09</v>
      </c>
      <c r="T177" s="154">
        <v>0.51</v>
      </c>
      <c r="U177" s="154">
        <v>0.25</v>
      </c>
      <c r="V177" s="155">
        <v>0.13</v>
      </c>
      <c r="W177" s="135"/>
      <c r="X177" s="136"/>
    </row>
    <row r="178" spans="1:24">
      <c r="A178" s="58" t="s">
        <v>307</v>
      </c>
      <c r="B178" s="126" t="s">
        <v>1802</v>
      </c>
      <c r="C178" s="59">
        <v>623426</v>
      </c>
      <c r="D178" s="57">
        <f t="shared" si="5"/>
        <v>6.2342599999999999</v>
      </c>
      <c r="E178" s="63">
        <v>1.32</v>
      </c>
      <c r="F178" s="139">
        <v>-10.82</v>
      </c>
      <c r="G178" s="62">
        <v>69328</v>
      </c>
      <c r="H178" s="57">
        <f t="shared" si="6"/>
        <v>0.69328000000000001</v>
      </c>
      <c r="I178" s="63">
        <v>19.21</v>
      </c>
      <c r="J178" s="63">
        <v>-20.96</v>
      </c>
      <c r="K178" s="146">
        <v>44.63</v>
      </c>
      <c r="L178" s="63">
        <v>44.64</v>
      </c>
      <c r="M178" s="63">
        <v>46.44</v>
      </c>
      <c r="N178" s="139">
        <v>47.86</v>
      </c>
      <c r="O178" s="146">
        <v>11.1</v>
      </c>
      <c r="P178" s="63">
        <v>10.130000000000001</v>
      </c>
      <c r="Q178" s="63">
        <v>13.54</v>
      </c>
      <c r="R178" s="139">
        <v>11.12</v>
      </c>
      <c r="S178" s="153">
        <v>1.05</v>
      </c>
      <c r="T178" s="154">
        <v>0.69</v>
      </c>
      <c r="U178" s="154">
        <v>1.1599999999999999</v>
      </c>
      <c r="V178" s="155">
        <v>0.86</v>
      </c>
      <c r="W178" s="135"/>
      <c r="X178" s="136"/>
    </row>
    <row r="179" spans="1:24">
      <c r="A179" s="58" t="s">
        <v>308</v>
      </c>
      <c r="B179" s="126" t="s">
        <v>1803</v>
      </c>
      <c r="C179" s="59">
        <v>315303</v>
      </c>
      <c r="D179" s="57">
        <f t="shared" si="5"/>
        <v>3.1530300000000002</v>
      </c>
      <c r="E179" s="63">
        <v>8.5500000000000007</v>
      </c>
      <c r="F179" s="139">
        <v>-8.6</v>
      </c>
      <c r="G179" s="62">
        <v>48608</v>
      </c>
      <c r="H179" s="57">
        <f t="shared" si="6"/>
        <v>0.48608000000000001</v>
      </c>
      <c r="I179" s="63">
        <v>-12.17</v>
      </c>
      <c r="J179" s="63">
        <v>-17.829999999999998</v>
      </c>
      <c r="K179" s="146">
        <v>65.13</v>
      </c>
      <c r="L179" s="63">
        <v>64.650000000000006</v>
      </c>
      <c r="M179" s="63">
        <v>65.599999999999994</v>
      </c>
      <c r="N179" s="139">
        <v>65.959999999999994</v>
      </c>
      <c r="O179" s="146">
        <v>15.58</v>
      </c>
      <c r="P179" s="63">
        <v>10.28</v>
      </c>
      <c r="Q179" s="63">
        <v>18.86</v>
      </c>
      <c r="R179" s="139">
        <v>15.42</v>
      </c>
      <c r="S179" s="153">
        <v>0.34</v>
      </c>
      <c r="T179" s="154">
        <v>0.17</v>
      </c>
      <c r="U179" s="154">
        <v>0.4</v>
      </c>
      <c r="V179" s="155">
        <v>0.36</v>
      </c>
      <c r="W179" s="135"/>
      <c r="X179" s="136"/>
    </row>
    <row r="180" spans="1:24">
      <c r="A180" s="58" t="s">
        <v>309</v>
      </c>
      <c r="B180" s="126" t="s">
        <v>1804</v>
      </c>
      <c r="C180" s="59">
        <v>153375</v>
      </c>
      <c r="D180" s="57">
        <f t="shared" si="5"/>
        <v>1.5337499999999999</v>
      </c>
      <c r="E180" s="63">
        <v>-3.1</v>
      </c>
      <c r="F180" s="139">
        <v>13.34</v>
      </c>
      <c r="G180" s="62">
        <v>619</v>
      </c>
      <c r="H180" s="57">
        <f t="shared" si="6"/>
        <v>6.1900000000000002E-3</v>
      </c>
      <c r="I180" s="63"/>
      <c r="J180" s="63"/>
      <c r="K180" s="146">
        <v>37.81</v>
      </c>
      <c r="L180" s="63">
        <v>38.200000000000003</v>
      </c>
      <c r="M180" s="63">
        <v>36.42</v>
      </c>
      <c r="N180" s="139">
        <v>38.54</v>
      </c>
      <c r="O180" s="146">
        <v>-0.46</v>
      </c>
      <c r="P180" s="63">
        <v>-3.49</v>
      </c>
      <c r="Q180" s="63">
        <v>-2.3199999999999998</v>
      </c>
      <c r="R180" s="139">
        <v>0.4</v>
      </c>
      <c r="S180" s="153">
        <v>0.05</v>
      </c>
      <c r="T180" s="154">
        <v>-0.11</v>
      </c>
      <c r="U180" s="154">
        <v>-0.05</v>
      </c>
      <c r="V180" s="155">
        <v>0.02</v>
      </c>
      <c r="W180" s="135"/>
      <c r="X180" s="136"/>
    </row>
    <row r="181" spans="1:24">
      <c r="A181" s="58" t="s">
        <v>310</v>
      </c>
      <c r="B181" s="126" t="s">
        <v>1805</v>
      </c>
      <c r="C181" s="59">
        <v>417281</v>
      </c>
      <c r="D181" s="57">
        <f t="shared" si="5"/>
        <v>4.1728100000000001</v>
      </c>
      <c r="E181" s="63">
        <v>-31.38</v>
      </c>
      <c r="F181" s="139">
        <v>-4.41</v>
      </c>
      <c r="G181" s="62">
        <v>23812</v>
      </c>
      <c r="H181" s="57">
        <f t="shared" si="6"/>
        <v>0.23812</v>
      </c>
      <c r="I181" s="63">
        <v>-29</v>
      </c>
      <c r="J181" s="63">
        <v>-28.07</v>
      </c>
      <c r="K181" s="146">
        <v>25.28</v>
      </c>
      <c r="L181" s="63">
        <v>31.04</v>
      </c>
      <c r="M181" s="63">
        <v>30.75</v>
      </c>
      <c r="N181" s="139">
        <v>29.48</v>
      </c>
      <c r="O181" s="146">
        <v>8.69</v>
      </c>
      <c r="P181" s="63">
        <v>9.9600000000000009</v>
      </c>
      <c r="Q181" s="63">
        <v>9.6300000000000008</v>
      </c>
      <c r="R181" s="139">
        <v>5.71</v>
      </c>
      <c r="S181" s="153">
        <v>0.64</v>
      </c>
      <c r="T181" s="154">
        <v>0.43</v>
      </c>
      <c r="U181" s="154">
        <v>0.36</v>
      </c>
      <c r="V181" s="155">
        <v>0.27</v>
      </c>
      <c r="W181" s="135"/>
      <c r="X181" s="136"/>
    </row>
    <row r="182" spans="1:24">
      <c r="A182" s="58" t="s">
        <v>311</v>
      </c>
      <c r="B182" s="126" t="s">
        <v>1806</v>
      </c>
      <c r="C182" s="59">
        <v>727589</v>
      </c>
      <c r="D182" s="57">
        <f t="shared" si="5"/>
        <v>7.2758900000000004</v>
      </c>
      <c r="E182" s="63">
        <v>1.59</v>
      </c>
      <c r="F182" s="139">
        <v>-5.63</v>
      </c>
      <c r="G182" s="62">
        <v>31008</v>
      </c>
      <c r="H182" s="57">
        <f t="shared" si="6"/>
        <v>0.31008000000000002</v>
      </c>
      <c r="I182" s="63">
        <v>-65</v>
      </c>
      <c r="J182" s="63">
        <v>-59.49</v>
      </c>
      <c r="K182" s="146">
        <v>38.1</v>
      </c>
      <c r="L182" s="63">
        <v>35.94</v>
      </c>
      <c r="M182" s="63">
        <v>37.25</v>
      </c>
      <c r="N182" s="139">
        <v>33.85</v>
      </c>
      <c r="O182" s="146">
        <v>9.4600000000000009</v>
      </c>
      <c r="P182" s="63">
        <v>-2.59</v>
      </c>
      <c r="Q182" s="63">
        <v>11.38</v>
      </c>
      <c r="R182" s="139">
        <v>4.26</v>
      </c>
      <c r="S182" s="153">
        <v>0.41</v>
      </c>
      <c r="T182" s="154">
        <v>7.0000000000000007E-2</v>
      </c>
      <c r="U182" s="154">
        <v>0.48</v>
      </c>
      <c r="V182" s="155">
        <v>0.65</v>
      </c>
      <c r="W182" s="135"/>
      <c r="X182" s="136"/>
    </row>
    <row r="183" spans="1:24">
      <c r="A183" s="58" t="s">
        <v>312</v>
      </c>
      <c r="B183" s="126" t="s">
        <v>1807</v>
      </c>
      <c r="C183" s="59">
        <v>549221</v>
      </c>
      <c r="D183" s="57">
        <f t="shared" si="5"/>
        <v>5.49221</v>
      </c>
      <c r="E183" s="63">
        <v>-32.85</v>
      </c>
      <c r="F183" s="139">
        <v>-3.77</v>
      </c>
      <c r="G183" s="62">
        <v>-6256</v>
      </c>
      <c r="H183" s="57">
        <f t="shared" si="6"/>
        <v>-6.2560000000000004E-2</v>
      </c>
      <c r="I183" s="63"/>
      <c r="J183" s="63">
        <v>-97.6</v>
      </c>
      <c r="K183" s="146">
        <v>10.9</v>
      </c>
      <c r="L183" s="63">
        <v>13.78</v>
      </c>
      <c r="M183" s="63">
        <v>19.940000000000001</v>
      </c>
      <c r="N183" s="139">
        <v>14.33</v>
      </c>
      <c r="O183" s="146">
        <v>-2.2599999999999998</v>
      </c>
      <c r="P183" s="63">
        <v>2.93</v>
      </c>
      <c r="Q183" s="63">
        <v>5.65</v>
      </c>
      <c r="R183" s="139">
        <v>-1.1399999999999999</v>
      </c>
      <c r="S183" s="153">
        <v>0.04</v>
      </c>
      <c r="T183" s="154">
        <v>0.23</v>
      </c>
      <c r="U183" s="154">
        <v>0.21</v>
      </c>
      <c r="V183" s="155">
        <v>0.01</v>
      </c>
      <c r="W183" s="135"/>
      <c r="X183" s="136"/>
    </row>
    <row r="184" spans="1:24">
      <c r="A184" s="58" t="s">
        <v>313</v>
      </c>
      <c r="B184" s="126" t="s">
        <v>1808</v>
      </c>
      <c r="C184" s="59">
        <v>8636292</v>
      </c>
      <c r="D184" s="57">
        <f t="shared" si="5"/>
        <v>86.362920000000003</v>
      </c>
      <c r="E184" s="63">
        <v>31.51</v>
      </c>
      <c r="F184" s="139">
        <v>22.76</v>
      </c>
      <c r="G184" s="62">
        <v>89021</v>
      </c>
      <c r="H184" s="57">
        <f t="shared" si="6"/>
        <v>0.89020999999999995</v>
      </c>
      <c r="I184" s="63"/>
      <c r="J184" s="63"/>
      <c r="K184" s="146">
        <v>43.56</v>
      </c>
      <c r="L184" s="63">
        <v>46.41</v>
      </c>
      <c r="M184" s="63">
        <v>46.49</v>
      </c>
      <c r="N184" s="139">
        <v>47.38</v>
      </c>
      <c r="O184" s="146">
        <v>-1.44</v>
      </c>
      <c r="P184" s="63">
        <v>7.19</v>
      </c>
      <c r="Q184" s="63">
        <v>-8.3800000000000008</v>
      </c>
      <c r="R184" s="139">
        <v>1.03</v>
      </c>
      <c r="S184" s="153">
        <v>0.74</v>
      </c>
      <c r="T184" s="154">
        <v>1.76</v>
      </c>
      <c r="U184" s="154">
        <v>-2.13</v>
      </c>
      <c r="V184" s="155">
        <v>1.1000000000000001</v>
      </c>
      <c r="W184" s="135"/>
      <c r="X184" s="136"/>
    </row>
    <row r="185" spans="1:24">
      <c r="A185" s="58" t="s">
        <v>314</v>
      </c>
      <c r="B185" s="126" t="s">
        <v>1809</v>
      </c>
      <c r="C185" s="59">
        <v>858801</v>
      </c>
      <c r="D185" s="57">
        <f t="shared" si="5"/>
        <v>8.5880100000000006</v>
      </c>
      <c r="E185" s="63">
        <v>-1.69</v>
      </c>
      <c r="F185" s="139">
        <v>-0.72</v>
      </c>
      <c r="G185" s="62">
        <v>24731</v>
      </c>
      <c r="H185" s="57">
        <f t="shared" si="6"/>
        <v>0.24731</v>
      </c>
      <c r="I185" s="63">
        <v>-50.25</v>
      </c>
      <c r="J185" s="63">
        <v>-84.92</v>
      </c>
      <c r="K185" s="146">
        <v>39.29</v>
      </c>
      <c r="L185" s="63">
        <v>37.46</v>
      </c>
      <c r="M185" s="63">
        <v>38.04</v>
      </c>
      <c r="N185" s="139">
        <v>28.37</v>
      </c>
      <c r="O185" s="146">
        <v>17.41</v>
      </c>
      <c r="P185" s="63">
        <v>11.15</v>
      </c>
      <c r="Q185" s="63">
        <v>14.91</v>
      </c>
      <c r="R185" s="139">
        <v>2.88</v>
      </c>
      <c r="S185" s="153">
        <v>0.81</v>
      </c>
      <c r="T185" s="154">
        <v>0.45</v>
      </c>
      <c r="U185" s="154">
        <v>0.54</v>
      </c>
      <c r="V185" s="155">
        <v>0.19</v>
      </c>
      <c r="W185" s="135"/>
      <c r="X185" s="136"/>
    </row>
    <row r="186" spans="1:24">
      <c r="A186" s="58" t="s">
        <v>316</v>
      </c>
      <c r="B186" s="126" t="s">
        <v>1811</v>
      </c>
      <c r="C186" s="59">
        <v>523777</v>
      </c>
      <c r="D186" s="57">
        <f t="shared" si="5"/>
        <v>5.2377700000000003</v>
      </c>
      <c r="E186" s="63">
        <v>10.77</v>
      </c>
      <c r="F186" s="139">
        <v>-8.6</v>
      </c>
      <c r="G186" s="62">
        <v>86643</v>
      </c>
      <c r="H186" s="57">
        <f t="shared" si="6"/>
        <v>0.86643000000000003</v>
      </c>
      <c r="I186" s="63">
        <v>-7.6</v>
      </c>
      <c r="J186" s="63">
        <v>-5.97</v>
      </c>
      <c r="K186" s="146">
        <v>34.700000000000003</v>
      </c>
      <c r="L186" s="63">
        <v>37.03</v>
      </c>
      <c r="M186" s="63">
        <v>35.51</v>
      </c>
      <c r="N186" s="139">
        <v>36.15</v>
      </c>
      <c r="O186" s="146">
        <v>14.99</v>
      </c>
      <c r="P186" s="63">
        <v>20.309999999999999</v>
      </c>
      <c r="Q186" s="63">
        <v>17.559999999999999</v>
      </c>
      <c r="R186" s="139">
        <v>16.54</v>
      </c>
      <c r="S186" s="153">
        <v>0.74</v>
      </c>
      <c r="T186" s="154">
        <v>1.6</v>
      </c>
      <c r="U186" s="154">
        <v>0.93</v>
      </c>
      <c r="V186" s="155">
        <v>0.92</v>
      </c>
      <c r="W186" s="135"/>
      <c r="X186" s="136"/>
    </row>
    <row r="187" spans="1:24">
      <c r="A187" s="58" t="s">
        <v>317</v>
      </c>
      <c r="B187" s="126" t="s">
        <v>1812</v>
      </c>
      <c r="C187" s="59">
        <v>470072</v>
      </c>
      <c r="D187" s="57">
        <f t="shared" si="5"/>
        <v>4.7007199999999996</v>
      </c>
      <c r="E187" s="63">
        <v>-42.31</v>
      </c>
      <c r="F187" s="139">
        <v>15.06</v>
      </c>
      <c r="G187" s="62">
        <v>45380</v>
      </c>
      <c r="H187" s="57">
        <f t="shared" si="6"/>
        <v>0.45379999999999998</v>
      </c>
      <c r="I187" s="63">
        <v>-80.260000000000005</v>
      </c>
      <c r="J187" s="63">
        <v>-27.13</v>
      </c>
      <c r="K187" s="146">
        <v>52.22</v>
      </c>
      <c r="L187" s="63">
        <v>56.16</v>
      </c>
      <c r="M187" s="63">
        <v>53.36</v>
      </c>
      <c r="N187" s="139">
        <v>52</v>
      </c>
      <c r="O187" s="146">
        <v>16.55</v>
      </c>
      <c r="P187" s="63">
        <v>5.87</v>
      </c>
      <c r="Q187" s="63">
        <v>2.84</v>
      </c>
      <c r="R187" s="139">
        <v>9.65</v>
      </c>
      <c r="S187" s="153">
        <v>0.91</v>
      </c>
      <c r="T187" s="154">
        <v>-1.1200000000000001</v>
      </c>
      <c r="U187" s="154">
        <v>0.26</v>
      </c>
      <c r="V187" s="155">
        <v>0.2</v>
      </c>
      <c r="W187" s="135"/>
      <c r="X187" s="136"/>
    </row>
    <row r="188" spans="1:24">
      <c r="A188" s="58" t="s">
        <v>318</v>
      </c>
      <c r="B188" s="126" t="s">
        <v>1813</v>
      </c>
      <c r="C188" s="59">
        <v>526441</v>
      </c>
      <c r="D188" s="57">
        <f t="shared" si="5"/>
        <v>5.2644099999999998</v>
      </c>
      <c r="E188" s="63">
        <v>-9.14</v>
      </c>
      <c r="F188" s="139">
        <v>-31.22</v>
      </c>
      <c r="G188" s="62">
        <v>30273</v>
      </c>
      <c r="H188" s="57">
        <f t="shared" si="6"/>
        <v>0.30273</v>
      </c>
      <c r="I188" s="63">
        <v>-79.180000000000007</v>
      </c>
      <c r="J188" s="63">
        <v>-78.61</v>
      </c>
      <c r="K188" s="146">
        <v>43.47</v>
      </c>
      <c r="L188" s="63">
        <v>42.25</v>
      </c>
      <c r="M188" s="63">
        <v>45.56</v>
      </c>
      <c r="N188" s="139">
        <v>29.69</v>
      </c>
      <c r="O188" s="146">
        <v>18.940000000000001</v>
      </c>
      <c r="P188" s="63">
        <v>15.31</v>
      </c>
      <c r="Q188" s="63">
        <v>26.88</v>
      </c>
      <c r="R188" s="139">
        <v>5.75</v>
      </c>
      <c r="S188" s="153">
        <v>1.56</v>
      </c>
      <c r="T188" s="154">
        <v>0.9</v>
      </c>
      <c r="U188" s="154">
        <v>2.31</v>
      </c>
      <c r="V188" s="155">
        <v>0.38</v>
      </c>
      <c r="W188" s="135"/>
      <c r="X188" s="136"/>
    </row>
    <row r="189" spans="1:24">
      <c r="A189" s="58" t="s">
        <v>319</v>
      </c>
      <c r="B189" s="126" t="s">
        <v>1814</v>
      </c>
      <c r="C189" s="59">
        <v>2331774</v>
      </c>
      <c r="D189" s="57">
        <f t="shared" si="5"/>
        <v>23.317740000000001</v>
      </c>
      <c r="E189" s="63">
        <v>-22.3</v>
      </c>
      <c r="F189" s="139">
        <v>-4.55</v>
      </c>
      <c r="G189" s="62">
        <v>460523</v>
      </c>
      <c r="H189" s="57">
        <f t="shared" si="6"/>
        <v>4.6052299999999997</v>
      </c>
      <c r="I189" s="63">
        <v>-20.38</v>
      </c>
      <c r="J189" s="63">
        <v>8.36</v>
      </c>
      <c r="K189" s="146">
        <v>30.15</v>
      </c>
      <c r="L189" s="63">
        <v>29.62</v>
      </c>
      <c r="M189" s="63">
        <v>31.43</v>
      </c>
      <c r="N189" s="139">
        <v>32.619999999999997</v>
      </c>
      <c r="O189" s="146">
        <v>18.75</v>
      </c>
      <c r="P189" s="63">
        <v>16.98</v>
      </c>
      <c r="Q189" s="63">
        <v>17.87</v>
      </c>
      <c r="R189" s="139">
        <v>19.75</v>
      </c>
      <c r="S189" s="153">
        <v>1.9</v>
      </c>
      <c r="T189" s="154">
        <v>1.53</v>
      </c>
      <c r="U189" s="154">
        <v>1.47</v>
      </c>
      <c r="V189" s="155">
        <v>1.64</v>
      </c>
      <c r="W189" s="135"/>
      <c r="X189" s="136"/>
    </row>
    <row r="190" spans="1:24">
      <c r="A190" s="58" t="s">
        <v>320</v>
      </c>
      <c r="B190" s="126" t="s">
        <v>1815</v>
      </c>
      <c r="C190" s="59">
        <v>242907</v>
      </c>
      <c r="D190" s="57">
        <f t="shared" si="5"/>
        <v>2.4290699999999998</v>
      </c>
      <c r="E190" s="63">
        <v>-34.880000000000003</v>
      </c>
      <c r="F190" s="139">
        <v>-23.9</v>
      </c>
      <c r="G190" s="62">
        <v>-11914</v>
      </c>
      <c r="H190" s="57">
        <f t="shared" si="6"/>
        <v>-0.11914</v>
      </c>
      <c r="I190" s="63"/>
      <c r="J190" s="63"/>
      <c r="K190" s="146">
        <v>11.68</v>
      </c>
      <c r="L190" s="63">
        <v>12.07</v>
      </c>
      <c r="M190" s="63">
        <v>13.08</v>
      </c>
      <c r="N190" s="139">
        <v>12.21</v>
      </c>
      <c r="O190" s="146">
        <v>-0.24</v>
      </c>
      <c r="P190" s="63">
        <v>-1.37</v>
      </c>
      <c r="Q190" s="63">
        <v>0.88</v>
      </c>
      <c r="R190" s="139">
        <v>-4.9000000000000004</v>
      </c>
      <c r="S190" s="153">
        <v>0</v>
      </c>
      <c r="T190" s="154">
        <v>0.02</v>
      </c>
      <c r="U190" s="154">
        <v>0.08</v>
      </c>
      <c r="V190" s="155">
        <v>-0.05</v>
      </c>
      <c r="W190" s="135"/>
      <c r="X190" s="136"/>
    </row>
    <row r="191" spans="1:24">
      <c r="A191" s="58" t="s">
        <v>323</v>
      </c>
      <c r="B191" s="126" t="s">
        <v>1818</v>
      </c>
      <c r="C191" s="59">
        <v>170919</v>
      </c>
      <c r="D191" s="57">
        <f t="shared" si="5"/>
        <v>1.70919</v>
      </c>
      <c r="E191" s="63">
        <v>10.82</v>
      </c>
      <c r="F191" s="139">
        <v>19.5</v>
      </c>
      <c r="G191" s="62">
        <v>53216</v>
      </c>
      <c r="H191" s="57">
        <f t="shared" si="6"/>
        <v>0.53215999999999997</v>
      </c>
      <c r="I191" s="63">
        <v>100.26</v>
      </c>
      <c r="J191" s="63">
        <v>14.13</v>
      </c>
      <c r="K191" s="146">
        <v>66.25</v>
      </c>
      <c r="L191" s="63">
        <v>66.86</v>
      </c>
      <c r="M191" s="63">
        <v>67.61</v>
      </c>
      <c r="N191" s="139">
        <v>68</v>
      </c>
      <c r="O191" s="146">
        <v>23.79</v>
      </c>
      <c r="P191" s="63">
        <v>30.56</v>
      </c>
      <c r="Q191" s="63">
        <v>26.16</v>
      </c>
      <c r="R191" s="139">
        <v>31.14</v>
      </c>
      <c r="S191" s="153">
        <v>0.5</v>
      </c>
      <c r="T191" s="154">
        <v>0.51</v>
      </c>
      <c r="U191" s="154">
        <v>0.52</v>
      </c>
      <c r="V191" s="155">
        <v>0.74</v>
      </c>
      <c r="W191" s="135"/>
      <c r="X191" s="136"/>
    </row>
    <row r="192" spans="1:24">
      <c r="A192" s="58" t="s">
        <v>326</v>
      </c>
      <c r="B192" s="126" t="s">
        <v>1821</v>
      </c>
      <c r="C192" s="59">
        <v>183266</v>
      </c>
      <c r="D192" s="57">
        <f t="shared" si="5"/>
        <v>1.83266</v>
      </c>
      <c r="E192" s="63">
        <v>38.619999999999997</v>
      </c>
      <c r="F192" s="139">
        <v>52.24</v>
      </c>
      <c r="G192" s="62">
        <v>38803</v>
      </c>
      <c r="H192" s="57">
        <f t="shared" si="6"/>
        <v>0.38802999999999999</v>
      </c>
      <c r="I192" s="63">
        <v>58.28</v>
      </c>
      <c r="J192" s="63">
        <v>10.97</v>
      </c>
      <c r="K192" s="146">
        <v>68.14</v>
      </c>
      <c r="L192" s="63">
        <v>71.17</v>
      </c>
      <c r="M192" s="63">
        <v>66.959999999999994</v>
      </c>
      <c r="N192" s="139">
        <v>70.260000000000005</v>
      </c>
      <c r="O192" s="146">
        <v>30.78</v>
      </c>
      <c r="P192" s="63">
        <v>26.98</v>
      </c>
      <c r="Q192" s="63">
        <v>34.56</v>
      </c>
      <c r="R192" s="139">
        <v>21.17</v>
      </c>
      <c r="S192" s="153">
        <v>0.69</v>
      </c>
      <c r="T192" s="154">
        <v>0.45</v>
      </c>
      <c r="U192" s="154">
        <v>0.49</v>
      </c>
      <c r="V192" s="155">
        <v>0.76</v>
      </c>
      <c r="W192" s="135"/>
      <c r="X192" s="136"/>
    </row>
    <row r="193" spans="1:24">
      <c r="A193" s="58" t="s">
        <v>328</v>
      </c>
      <c r="B193" s="126" t="s">
        <v>1823</v>
      </c>
      <c r="C193" s="59">
        <v>754901</v>
      </c>
      <c r="D193" s="57">
        <f t="shared" si="5"/>
        <v>7.54901</v>
      </c>
      <c r="E193" s="63">
        <v>-6.29</v>
      </c>
      <c r="F193" s="139">
        <v>16.420000000000002</v>
      </c>
      <c r="G193" s="62">
        <v>46574</v>
      </c>
      <c r="H193" s="57">
        <f t="shared" si="6"/>
        <v>0.46573999999999999</v>
      </c>
      <c r="I193" s="63">
        <v>-65.38</v>
      </c>
      <c r="J193" s="63">
        <v>25.47</v>
      </c>
      <c r="K193" s="146">
        <v>34.119999999999997</v>
      </c>
      <c r="L193" s="63">
        <v>36.119999999999997</v>
      </c>
      <c r="M193" s="63">
        <v>37.61</v>
      </c>
      <c r="N193" s="139">
        <v>37.479999999999997</v>
      </c>
      <c r="O193" s="146">
        <v>8.09</v>
      </c>
      <c r="P193" s="63">
        <v>12.36</v>
      </c>
      <c r="Q193" s="63">
        <v>7.53</v>
      </c>
      <c r="R193" s="139">
        <v>6.17</v>
      </c>
      <c r="S193" s="153">
        <v>0.08</v>
      </c>
      <c r="T193" s="154">
        <v>0.13</v>
      </c>
      <c r="U193" s="154">
        <v>0.05</v>
      </c>
      <c r="V193" s="155">
        <v>7.0000000000000007E-2</v>
      </c>
      <c r="W193" s="135"/>
      <c r="X193" s="136"/>
    </row>
    <row r="194" spans="1:24">
      <c r="A194" s="58" t="s">
        <v>329</v>
      </c>
      <c r="B194" s="126" t="s">
        <v>1824</v>
      </c>
      <c r="C194" s="59">
        <v>4441843</v>
      </c>
      <c r="D194" s="57">
        <f t="shared" si="5"/>
        <v>44.418430000000001</v>
      </c>
      <c r="E194" s="63">
        <v>52.62</v>
      </c>
      <c r="F194" s="139">
        <v>-1.81</v>
      </c>
      <c r="G194" s="62">
        <v>1613500</v>
      </c>
      <c r="H194" s="57">
        <f t="shared" si="6"/>
        <v>16.135000000000002</v>
      </c>
      <c r="I194" s="63">
        <v>229.14</v>
      </c>
      <c r="J194" s="63">
        <v>1.28</v>
      </c>
      <c r="K194" s="146">
        <v>67.86</v>
      </c>
      <c r="L194" s="63">
        <v>44.12</v>
      </c>
      <c r="M194" s="63">
        <v>59.85</v>
      </c>
      <c r="N194" s="139">
        <v>58.66</v>
      </c>
      <c r="O194" s="146">
        <v>49</v>
      </c>
      <c r="P194" s="63">
        <v>11.24</v>
      </c>
      <c r="Q194" s="63">
        <v>36.78</v>
      </c>
      <c r="R194" s="139">
        <v>36.33</v>
      </c>
      <c r="S194" s="153">
        <v>7.92</v>
      </c>
      <c r="T194" s="154">
        <v>0.64</v>
      </c>
      <c r="U194" s="154">
        <v>4.55</v>
      </c>
      <c r="V194" s="155">
        <v>4.82</v>
      </c>
      <c r="W194" s="135"/>
      <c r="X194" s="136"/>
    </row>
    <row r="195" spans="1:24">
      <c r="A195" s="58" t="s">
        <v>332</v>
      </c>
      <c r="B195" s="126" t="s">
        <v>1827</v>
      </c>
      <c r="C195" s="59">
        <v>11405510</v>
      </c>
      <c r="D195" s="57">
        <f t="shared" si="5"/>
        <v>114.0551</v>
      </c>
      <c r="E195" s="63">
        <v>-4.62</v>
      </c>
      <c r="F195" s="139">
        <v>16.739999999999998</v>
      </c>
      <c r="G195" s="62">
        <v>120583</v>
      </c>
      <c r="H195" s="57">
        <f t="shared" si="6"/>
        <v>1.20583</v>
      </c>
      <c r="I195" s="63">
        <v>-75.14</v>
      </c>
      <c r="J195" s="63"/>
      <c r="K195" s="146">
        <v>3.11</v>
      </c>
      <c r="L195" s="63">
        <v>0.35</v>
      </c>
      <c r="M195" s="63">
        <v>-0.71</v>
      </c>
      <c r="N195" s="139">
        <v>11.04</v>
      </c>
      <c r="O195" s="146">
        <v>-9.3000000000000007</v>
      </c>
      <c r="P195" s="63">
        <v>-11.29</v>
      </c>
      <c r="Q195" s="63">
        <v>-11.98</v>
      </c>
      <c r="R195" s="139">
        <v>1.06</v>
      </c>
      <c r="S195" s="153">
        <v>-0.52</v>
      </c>
      <c r="T195" s="154">
        <v>-0.34</v>
      </c>
      <c r="U195" s="154">
        <v>-0.28999999999999998</v>
      </c>
      <c r="V195" s="155">
        <v>0</v>
      </c>
      <c r="W195" s="135"/>
      <c r="X195" s="136"/>
    </row>
    <row r="196" spans="1:24">
      <c r="A196" s="58" t="s">
        <v>333</v>
      </c>
      <c r="B196" s="126" t="s">
        <v>1828</v>
      </c>
      <c r="C196" s="59">
        <v>78972</v>
      </c>
      <c r="D196" s="57">
        <f t="shared" si="5"/>
        <v>0.78971999999999998</v>
      </c>
      <c r="E196" s="63">
        <v>261.74</v>
      </c>
      <c r="F196" s="139">
        <v>4520.95</v>
      </c>
      <c r="G196" s="62">
        <v>-12983</v>
      </c>
      <c r="H196" s="57">
        <f t="shared" si="6"/>
        <v>-0.12983</v>
      </c>
      <c r="I196" s="63"/>
      <c r="J196" s="63"/>
      <c r="K196" s="146">
        <v>2.04</v>
      </c>
      <c r="L196" s="63">
        <v>-654.80999999999995</v>
      </c>
      <c r="M196" s="63">
        <v>-3.86</v>
      </c>
      <c r="N196" s="139">
        <v>0.03</v>
      </c>
      <c r="O196" s="146">
        <v>-14.51</v>
      </c>
      <c r="P196" s="63">
        <v>-1499.63</v>
      </c>
      <c r="Q196" s="63">
        <v>-767.23</v>
      </c>
      <c r="R196" s="139">
        <v>-16.440000000000001</v>
      </c>
      <c r="S196" s="153">
        <v>-0.13</v>
      </c>
      <c r="T196" s="154">
        <v>-0.45</v>
      </c>
      <c r="U196" s="154">
        <v>-0.31</v>
      </c>
      <c r="V196" s="155">
        <v>-0.14000000000000001</v>
      </c>
      <c r="W196" s="135"/>
      <c r="X196" s="136"/>
    </row>
    <row r="197" spans="1:24">
      <c r="A197" s="58" t="s">
        <v>334</v>
      </c>
      <c r="B197" s="126" t="s">
        <v>1829</v>
      </c>
      <c r="C197" s="59">
        <v>816814</v>
      </c>
      <c r="D197" s="57">
        <f t="shared" si="5"/>
        <v>8.1681399999999993</v>
      </c>
      <c r="E197" s="63">
        <v>-2.0099999999999998</v>
      </c>
      <c r="F197" s="139">
        <v>28.23</v>
      </c>
      <c r="G197" s="62">
        <v>50540</v>
      </c>
      <c r="H197" s="57">
        <f t="shared" si="6"/>
        <v>0.50539999999999996</v>
      </c>
      <c r="I197" s="63">
        <v>-52.07</v>
      </c>
      <c r="J197" s="63"/>
      <c r="K197" s="146">
        <v>25.71</v>
      </c>
      <c r="L197" s="63">
        <v>30.72</v>
      </c>
      <c r="M197" s="63">
        <v>24.89</v>
      </c>
      <c r="N197" s="139">
        <v>25.88</v>
      </c>
      <c r="O197" s="146">
        <v>4.92</v>
      </c>
      <c r="P197" s="63">
        <v>8.83</v>
      </c>
      <c r="Q197" s="63">
        <v>2.4300000000000002</v>
      </c>
      <c r="R197" s="139">
        <v>6.19</v>
      </c>
      <c r="S197" s="153">
        <v>0.15</v>
      </c>
      <c r="T197" s="154">
        <v>-0.43</v>
      </c>
      <c r="U197" s="154">
        <v>-0.08</v>
      </c>
      <c r="V197" s="155">
        <v>-0.06</v>
      </c>
      <c r="W197" s="135"/>
      <c r="X197" s="136"/>
    </row>
    <row r="198" spans="1:24">
      <c r="A198" s="58" t="s">
        <v>335</v>
      </c>
      <c r="B198" s="126" t="s">
        <v>1830</v>
      </c>
      <c r="C198" s="59">
        <v>4458545</v>
      </c>
      <c r="D198" s="57">
        <f t="shared" si="5"/>
        <v>44.585450000000002</v>
      </c>
      <c r="E198" s="63">
        <v>1500.05</v>
      </c>
      <c r="F198" s="139">
        <v>45.43</v>
      </c>
      <c r="G198" s="62">
        <v>1735697</v>
      </c>
      <c r="H198" s="57">
        <f t="shared" si="6"/>
        <v>17.35697</v>
      </c>
      <c r="I198" s="63"/>
      <c r="J198" s="63">
        <v>60.67</v>
      </c>
      <c r="K198" s="146">
        <v>10.16</v>
      </c>
      <c r="L198" s="63">
        <v>37.229999999999997</v>
      </c>
      <c r="M198" s="63">
        <v>46.54</v>
      </c>
      <c r="N198" s="139">
        <v>48.16</v>
      </c>
      <c r="O198" s="146">
        <v>-197.67</v>
      </c>
      <c r="P198" s="63">
        <v>19.329999999999998</v>
      </c>
      <c r="Q198" s="63">
        <v>36.04</v>
      </c>
      <c r="R198" s="139">
        <v>38.93</v>
      </c>
      <c r="S198" s="153">
        <v>-0.23</v>
      </c>
      <c r="T198" s="154">
        <v>0.49</v>
      </c>
      <c r="U198" s="154">
        <v>1.9</v>
      </c>
      <c r="V198" s="155">
        <v>3</v>
      </c>
      <c r="W198" s="135"/>
      <c r="X198" s="136"/>
    </row>
    <row r="199" spans="1:24">
      <c r="A199" s="58" t="s">
        <v>336</v>
      </c>
      <c r="B199" s="126" t="s">
        <v>1831</v>
      </c>
      <c r="C199" s="59">
        <v>591397</v>
      </c>
      <c r="D199" s="57">
        <f t="shared" ref="D199:D262" si="7">C199/100000</f>
        <v>5.9139699999999999</v>
      </c>
      <c r="E199" s="63">
        <v>-9.8800000000000008</v>
      </c>
      <c r="F199" s="139">
        <v>13.28</v>
      </c>
      <c r="G199" s="62">
        <v>-12234</v>
      </c>
      <c r="H199" s="57">
        <f t="shared" ref="H199:H262" si="8">G199/100000</f>
        <v>-0.12234</v>
      </c>
      <c r="I199" s="63"/>
      <c r="J199" s="63"/>
      <c r="K199" s="146">
        <v>21.49</v>
      </c>
      <c r="L199" s="63">
        <v>19.559999999999999</v>
      </c>
      <c r="M199" s="63">
        <v>15.32</v>
      </c>
      <c r="N199" s="139">
        <v>15.36</v>
      </c>
      <c r="O199" s="146">
        <v>2.14</v>
      </c>
      <c r="P199" s="63">
        <v>-3.81</v>
      </c>
      <c r="Q199" s="63">
        <v>-5.97</v>
      </c>
      <c r="R199" s="139">
        <v>-2.0699999999999998</v>
      </c>
      <c r="S199" s="153">
        <v>0.23</v>
      </c>
      <c r="T199" s="154">
        <v>-0.16</v>
      </c>
      <c r="U199" s="154">
        <v>-0.08</v>
      </c>
      <c r="V199" s="155">
        <v>0.02</v>
      </c>
      <c r="W199" s="135"/>
      <c r="X199" s="136"/>
    </row>
    <row r="200" spans="1:24">
      <c r="A200" s="66" t="s">
        <v>337</v>
      </c>
      <c r="B200" s="118" t="s">
        <v>1832</v>
      </c>
      <c r="C200" s="68">
        <v>1302563</v>
      </c>
      <c r="D200" s="57">
        <f t="shared" si="7"/>
        <v>13.02563</v>
      </c>
      <c r="E200" s="72">
        <v>-3.11</v>
      </c>
      <c r="F200" s="140">
        <v>18.96</v>
      </c>
      <c r="G200" s="71">
        <v>12036</v>
      </c>
      <c r="H200" s="57">
        <f t="shared" si="8"/>
        <v>0.12035999999999999</v>
      </c>
      <c r="I200" s="72">
        <v>-76.900000000000006</v>
      </c>
      <c r="J200" s="72"/>
      <c r="K200" s="147">
        <v>25.41</v>
      </c>
      <c r="L200" s="72">
        <v>26.64</v>
      </c>
      <c r="M200" s="72">
        <v>24.13</v>
      </c>
      <c r="N200" s="140">
        <v>24.93</v>
      </c>
      <c r="O200" s="147">
        <v>1.1599999999999999</v>
      </c>
      <c r="P200" s="72">
        <v>-0.78</v>
      </c>
      <c r="Q200" s="72">
        <v>-0.92</v>
      </c>
      <c r="R200" s="140">
        <v>0.92</v>
      </c>
      <c r="S200" s="156">
        <v>0.02</v>
      </c>
      <c r="T200" s="157">
        <v>0.01</v>
      </c>
      <c r="U200" s="157">
        <v>-0.04</v>
      </c>
      <c r="V200" s="158">
        <v>0.03</v>
      </c>
      <c r="W200" s="135"/>
      <c r="X200" s="136"/>
    </row>
    <row r="201" spans="1:24">
      <c r="A201" s="58" t="s">
        <v>340</v>
      </c>
      <c r="B201" s="126" t="s">
        <v>1835</v>
      </c>
      <c r="C201" s="59">
        <v>651780</v>
      </c>
      <c r="D201" s="57">
        <f t="shared" si="7"/>
        <v>6.5178000000000003</v>
      </c>
      <c r="E201" s="63">
        <v>-6.61</v>
      </c>
      <c r="F201" s="139">
        <v>29.27</v>
      </c>
      <c r="G201" s="62">
        <v>61841</v>
      </c>
      <c r="H201" s="57">
        <f t="shared" si="8"/>
        <v>0.61841000000000002</v>
      </c>
      <c r="I201" s="63">
        <v>-33.69</v>
      </c>
      <c r="J201" s="63">
        <v>59.53</v>
      </c>
      <c r="K201" s="146">
        <v>35.58</v>
      </c>
      <c r="L201" s="63">
        <v>34.53</v>
      </c>
      <c r="M201" s="63">
        <v>35.15</v>
      </c>
      <c r="N201" s="139">
        <v>32.57</v>
      </c>
      <c r="O201" s="146">
        <v>15.2</v>
      </c>
      <c r="P201" s="63">
        <v>15.19</v>
      </c>
      <c r="Q201" s="63">
        <v>8.16</v>
      </c>
      <c r="R201" s="139">
        <v>9.49</v>
      </c>
      <c r="S201" s="153">
        <v>1.1299999999999999</v>
      </c>
      <c r="T201" s="154">
        <v>1.1000000000000001</v>
      </c>
      <c r="U201" s="154">
        <v>0.45</v>
      </c>
      <c r="V201" s="155">
        <v>0.63</v>
      </c>
      <c r="W201" s="135"/>
      <c r="X201" s="136"/>
    </row>
    <row r="202" spans="1:24">
      <c r="A202" s="58" t="s">
        <v>341</v>
      </c>
      <c r="B202" s="126" t="s">
        <v>1836</v>
      </c>
      <c r="C202" s="59">
        <v>43332</v>
      </c>
      <c r="D202" s="57">
        <f t="shared" si="7"/>
        <v>0.43331999999999998</v>
      </c>
      <c r="E202" s="63">
        <v>12.19</v>
      </c>
      <c r="F202" s="139">
        <v>-1.04</v>
      </c>
      <c r="G202" s="62">
        <v>-13305</v>
      </c>
      <c r="H202" s="57">
        <f t="shared" si="8"/>
        <v>-0.13305</v>
      </c>
      <c r="I202" s="63"/>
      <c r="J202" s="63"/>
      <c r="K202" s="146">
        <v>64.56</v>
      </c>
      <c r="L202" s="63">
        <v>27.08</v>
      </c>
      <c r="M202" s="63">
        <v>43.89</v>
      </c>
      <c r="N202" s="139">
        <v>49.75</v>
      </c>
      <c r="O202" s="146">
        <v>-50.52</v>
      </c>
      <c r="P202" s="63">
        <v>-78.86</v>
      </c>
      <c r="Q202" s="63">
        <v>-62.73</v>
      </c>
      <c r="R202" s="139">
        <v>-30.7</v>
      </c>
      <c r="S202" s="153">
        <v>1.2</v>
      </c>
      <c r="T202" s="154">
        <v>-0.15</v>
      </c>
      <c r="U202" s="154">
        <v>-0.14000000000000001</v>
      </c>
      <c r="V202" s="155">
        <v>-0.09</v>
      </c>
      <c r="W202" s="135"/>
      <c r="X202" s="136"/>
    </row>
    <row r="203" spans="1:24">
      <c r="A203" s="58" t="s">
        <v>342</v>
      </c>
      <c r="B203" s="126" t="s">
        <v>1837</v>
      </c>
      <c r="C203" s="59">
        <v>10376087</v>
      </c>
      <c r="D203" s="57">
        <f t="shared" si="7"/>
        <v>103.76087</v>
      </c>
      <c r="E203" s="63">
        <v>-9.9700000000000006</v>
      </c>
      <c r="F203" s="139">
        <v>1.91</v>
      </c>
      <c r="G203" s="62">
        <v>167408</v>
      </c>
      <c r="H203" s="57">
        <f t="shared" si="8"/>
        <v>1.67408</v>
      </c>
      <c r="I203" s="63">
        <v>-68.84</v>
      </c>
      <c r="J203" s="63">
        <v>-83.78</v>
      </c>
      <c r="K203" s="146">
        <v>12.64</v>
      </c>
      <c r="L203" s="63">
        <v>17.11</v>
      </c>
      <c r="M203" s="63">
        <v>17.420000000000002</v>
      </c>
      <c r="N203" s="139">
        <v>15.32</v>
      </c>
      <c r="O203" s="146">
        <v>-0.43</v>
      </c>
      <c r="P203" s="63">
        <v>3.58</v>
      </c>
      <c r="Q203" s="63">
        <v>4.2699999999999996</v>
      </c>
      <c r="R203" s="139">
        <v>1.61</v>
      </c>
      <c r="S203" s="153">
        <v>0.2</v>
      </c>
      <c r="T203" s="154">
        <v>0.28000000000000003</v>
      </c>
      <c r="U203" s="154">
        <v>0.31</v>
      </c>
      <c r="V203" s="155">
        <v>-0.02</v>
      </c>
      <c r="W203" s="135"/>
      <c r="X203" s="136"/>
    </row>
    <row r="204" spans="1:24">
      <c r="A204" s="58" t="s">
        <v>343</v>
      </c>
      <c r="B204" s="126" t="s">
        <v>1838</v>
      </c>
      <c r="C204" s="59">
        <v>5051855</v>
      </c>
      <c r="D204" s="57">
        <f t="shared" si="7"/>
        <v>50.518549999999998</v>
      </c>
      <c r="E204" s="63">
        <v>-18.8</v>
      </c>
      <c r="F204" s="139">
        <v>-7.56</v>
      </c>
      <c r="G204" s="62">
        <v>-403676</v>
      </c>
      <c r="H204" s="57">
        <f t="shared" si="8"/>
        <v>-4.0367600000000001</v>
      </c>
      <c r="I204" s="63"/>
      <c r="J204" s="63"/>
      <c r="K204" s="146">
        <v>11.91</v>
      </c>
      <c r="L204" s="63">
        <v>9.44</v>
      </c>
      <c r="M204" s="63">
        <v>5.97</v>
      </c>
      <c r="N204" s="139">
        <v>1.64</v>
      </c>
      <c r="O204" s="146">
        <v>1.81</v>
      </c>
      <c r="P204" s="63">
        <v>1.71</v>
      </c>
      <c r="Q204" s="63">
        <v>-2.64</v>
      </c>
      <c r="R204" s="139">
        <v>-7.99</v>
      </c>
      <c r="S204" s="153">
        <v>0.26</v>
      </c>
      <c r="T204" s="154">
        <v>0.05</v>
      </c>
      <c r="U204" s="154">
        <v>-0.15</v>
      </c>
      <c r="V204" s="155">
        <v>-0.34</v>
      </c>
      <c r="W204" s="135"/>
      <c r="X204" s="136"/>
    </row>
    <row r="205" spans="1:24">
      <c r="A205" s="58" t="s">
        <v>344</v>
      </c>
      <c r="B205" s="126" t="s">
        <v>1839</v>
      </c>
      <c r="C205" s="59">
        <v>906991</v>
      </c>
      <c r="D205" s="57">
        <f t="shared" si="7"/>
        <v>9.0699100000000001</v>
      </c>
      <c r="E205" s="63">
        <v>-39.93</v>
      </c>
      <c r="F205" s="139">
        <v>12.42</v>
      </c>
      <c r="G205" s="62">
        <v>6813</v>
      </c>
      <c r="H205" s="57">
        <f t="shared" si="8"/>
        <v>6.8129999999999996E-2</v>
      </c>
      <c r="I205" s="63"/>
      <c r="J205" s="63"/>
      <c r="K205" s="146">
        <v>8.9700000000000006</v>
      </c>
      <c r="L205" s="63">
        <v>8.6</v>
      </c>
      <c r="M205" s="63">
        <v>9.0399999999999991</v>
      </c>
      <c r="N205" s="139">
        <v>7.38</v>
      </c>
      <c r="O205" s="146">
        <v>0.7</v>
      </c>
      <c r="P205" s="63">
        <v>0.5</v>
      </c>
      <c r="Q205" s="63">
        <v>-2.48</v>
      </c>
      <c r="R205" s="139">
        <v>0.75</v>
      </c>
      <c r="S205" s="153">
        <v>0.38</v>
      </c>
      <c r="T205" s="154">
        <v>-0.21</v>
      </c>
      <c r="U205" s="154">
        <v>-0.28000000000000003</v>
      </c>
      <c r="V205" s="155">
        <v>0.51</v>
      </c>
      <c r="W205" s="135"/>
      <c r="X205" s="136"/>
    </row>
    <row r="206" spans="1:24">
      <c r="A206" s="58" t="s">
        <v>345</v>
      </c>
      <c r="B206" s="126" t="s">
        <v>1840</v>
      </c>
      <c r="C206" s="59">
        <v>18124171</v>
      </c>
      <c r="D206" s="57">
        <f t="shared" si="7"/>
        <v>181.24171000000001</v>
      </c>
      <c r="E206" s="63">
        <v>-9.68</v>
      </c>
      <c r="F206" s="139">
        <v>3.38</v>
      </c>
      <c r="G206" s="62">
        <v>-191255</v>
      </c>
      <c r="H206" s="57">
        <f t="shared" si="8"/>
        <v>-1.91255</v>
      </c>
      <c r="I206" s="63"/>
      <c r="J206" s="63">
        <v>340.93</v>
      </c>
      <c r="K206" s="146">
        <v>13.33</v>
      </c>
      <c r="L206" s="63">
        <v>12.37</v>
      </c>
      <c r="M206" s="63">
        <v>12.24</v>
      </c>
      <c r="N206" s="139">
        <v>12.46</v>
      </c>
      <c r="O206" s="146">
        <v>0.74</v>
      </c>
      <c r="P206" s="63">
        <v>-0.03</v>
      </c>
      <c r="Q206" s="63">
        <v>-1.01</v>
      </c>
      <c r="R206" s="139">
        <v>-1.06</v>
      </c>
      <c r="S206" s="153">
        <v>0.88</v>
      </c>
      <c r="T206" s="154">
        <v>-0.03</v>
      </c>
      <c r="U206" s="154">
        <v>0</v>
      </c>
      <c r="V206" s="155">
        <v>0.11</v>
      </c>
      <c r="W206" s="135"/>
      <c r="X206" s="136"/>
    </row>
    <row r="207" spans="1:24">
      <c r="A207" s="58" t="s">
        <v>346</v>
      </c>
      <c r="B207" s="126" t="s">
        <v>1841</v>
      </c>
      <c r="C207" s="59">
        <v>11948639</v>
      </c>
      <c r="D207" s="57">
        <f t="shared" si="7"/>
        <v>119.48639</v>
      </c>
      <c r="E207" s="63">
        <v>-9.75</v>
      </c>
      <c r="F207" s="139">
        <v>10.41</v>
      </c>
      <c r="G207" s="62">
        <v>-62997</v>
      </c>
      <c r="H207" s="57">
        <f t="shared" si="8"/>
        <v>-0.62997000000000003</v>
      </c>
      <c r="I207" s="63"/>
      <c r="J207" s="63"/>
      <c r="K207" s="146">
        <v>6.73</v>
      </c>
      <c r="L207" s="63">
        <v>6.25</v>
      </c>
      <c r="M207" s="63">
        <v>6.44</v>
      </c>
      <c r="N207" s="139">
        <v>8.58</v>
      </c>
      <c r="O207" s="146">
        <v>-3</v>
      </c>
      <c r="P207" s="63">
        <v>-2.68</v>
      </c>
      <c r="Q207" s="63">
        <v>-3.59</v>
      </c>
      <c r="R207" s="139">
        <v>-0.53</v>
      </c>
      <c r="S207" s="153">
        <v>-0.37</v>
      </c>
      <c r="T207" s="154">
        <v>-0.55000000000000004</v>
      </c>
      <c r="U207" s="154">
        <v>-0.48</v>
      </c>
      <c r="V207" s="155">
        <v>-0.25</v>
      </c>
      <c r="W207" s="135"/>
      <c r="X207" s="136"/>
    </row>
    <row r="208" spans="1:24">
      <c r="A208" s="58" t="s">
        <v>347</v>
      </c>
      <c r="B208" s="126" t="s">
        <v>1842</v>
      </c>
      <c r="C208" s="59">
        <v>95356918</v>
      </c>
      <c r="D208" s="57">
        <f t="shared" si="7"/>
        <v>953.56917999999996</v>
      </c>
      <c r="E208" s="63">
        <v>-28.65</v>
      </c>
      <c r="F208" s="139">
        <v>4.3899999999999997</v>
      </c>
      <c r="G208" s="62">
        <v>1437822</v>
      </c>
      <c r="H208" s="57">
        <f t="shared" si="8"/>
        <v>14.378220000000001</v>
      </c>
      <c r="I208" s="63">
        <v>-88.74</v>
      </c>
      <c r="J208" s="63"/>
      <c r="K208" s="146">
        <v>2.0699999999999998</v>
      </c>
      <c r="L208" s="63">
        <v>-3.53</v>
      </c>
      <c r="M208" s="63">
        <v>3.71</v>
      </c>
      <c r="N208" s="139">
        <v>5.03</v>
      </c>
      <c r="O208" s="146">
        <v>-0.95</v>
      </c>
      <c r="P208" s="63">
        <v>-7.32</v>
      </c>
      <c r="Q208" s="63">
        <v>-0.03</v>
      </c>
      <c r="R208" s="139">
        <v>1.51</v>
      </c>
      <c r="S208" s="153">
        <v>0.12</v>
      </c>
      <c r="T208" s="154">
        <v>-0.32</v>
      </c>
      <c r="U208" s="154">
        <v>-0.05</v>
      </c>
      <c r="V208" s="155">
        <v>0.06</v>
      </c>
      <c r="W208" s="135"/>
      <c r="X208" s="136"/>
    </row>
    <row r="209" spans="1:24">
      <c r="A209" s="58" t="s">
        <v>348</v>
      </c>
      <c r="B209" s="126" t="s">
        <v>1843</v>
      </c>
      <c r="C209" s="59">
        <v>15813857</v>
      </c>
      <c r="D209" s="57">
        <f t="shared" si="7"/>
        <v>158.13856999999999</v>
      </c>
      <c r="E209" s="63">
        <v>-2.54</v>
      </c>
      <c r="F209" s="139">
        <v>16.09</v>
      </c>
      <c r="G209" s="62">
        <v>1401216</v>
      </c>
      <c r="H209" s="57">
        <f t="shared" si="8"/>
        <v>14.01216</v>
      </c>
      <c r="I209" s="63">
        <v>-19.12</v>
      </c>
      <c r="J209" s="63">
        <v>3.73</v>
      </c>
      <c r="K209" s="146">
        <v>8.5299999999999994</v>
      </c>
      <c r="L209" s="63">
        <v>13.42</v>
      </c>
      <c r="M209" s="63">
        <v>15.1</v>
      </c>
      <c r="N209" s="139">
        <v>12.98</v>
      </c>
      <c r="O209" s="146">
        <v>4.8600000000000003</v>
      </c>
      <c r="P209" s="63">
        <v>9.14</v>
      </c>
      <c r="Q209" s="63">
        <v>10.74</v>
      </c>
      <c r="R209" s="139">
        <v>8.86</v>
      </c>
      <c r="S209" s="153">
        <v>0.74</v>
      </c>
      <c r="T209" s="154">
        <v>1.1399999999999999</v>
      </c>
      <c r="U209" s="154">
        <v>1.55</v>
      </c>
      <c r="V209" s="155">
        <v>1.49</v>
      </c>
      <c r="W209" s="135"/>
      <c r="X209" s="136"/>
    </row>
    <row r="210" spans="1:24">
      <c r="A210" s="58" t="s">
        <v>349</v>
      </c>
      <c r="B210" s="126" t="s">
        <v>1844</v>
      </c>
      <c r="C210" s="59">
        <v>1333922</v>
      </c>
      <c r="D210" s="57">
        <f t="shared" si="7"/>
        <v>13.339219999999999</v>
      </c>
      <c r="E210" s="63">
        <v>-40.18</v>
      </c>
      <c r="F210" s="139">
        <v>-2.75</v>
      </c>
      <c r="G210" s="62">
        <v>-214131</v>
      </c>
      <c r="H210" s="57">
        <f t="shared" si="8"/>
        <v>-2.1413099999999998</v>
      </c>
      <c r="I210" s="63"/>
      <c r="J210" s="63"/>
      <c r="K210" s="146">
        <v>-8.15</v>
      </c>
      <c r="L210" s="63">
        <v>-11.07</v>
      </c>
      <c r="M210" s="63">
        <v>-1.81</v>
      </c>
      <c r="N210" s="139">
        <v>-12.76</v>
      </c>
      <c r="O210" s="146">
        <v>-11.75</v>
      </c>
      <c r="P210" s="63">
        <v>-14.31</v>
      </c>
      <c r="Q210" s="63">
        <v>-5.01</v>
      </c>
      <c r="R210" s="139">
        <v>-16.05</v>
      </c>
      <c r="S210" s="153">
        <v>-0.52</v>
      </c>
      <c r="T210" s="154">
        <v>-0.47</v>
      </c>
      <c r="U210" s="154">
        <v>-0.27</v>
      </c>
      <c r="V210" s="155">
        <v>-0.56999999999999995</v>
      </c>
      <c r="W210" s="135"/>
      <c r="X210" s="136"/>
    </row>
    <row r="211" spans="1:24">
      <c r="A211" s="58" t="s">
        <v>350</v>
      </c>
      <c r="B211" s="126" t="s">
        <v>1845</v>
      </c>
      <c r="C211" s="59">
        <v>338126</v>
      </c>
      <c r="D211" s="57">
        <f t="shared" si="7"/>
        <v>3.3812600000000002</v>
      </c>
      <c r="E211" s="63">
        <v>-45.7</v>
      </c>
      <c r="F211" s="139">
        <v>-21.67</v>
      </c>
      <c r="G211" s="62">
        <v>-7891</v>
      </c>
      <c r="H211" s="57">
        <f t="shared" si="8"/>
        <v>-7.8909999999999994E-2</v>
      </c>
      <c r="I211" s="63"/>
      <c r="J211" s="63">
        <v>500.01</v>
      </c>
      <c r="K211" s="146">
        <v>16</v>
      </c>
      <c r="L211" s="63">
        <v>17.11</v>
      </c>
      <c r="M211" s="63">
        <v>16.91</v>
      </c>
      <c r="N211" s="139">
        <v>5.62</v>
      </c>
      <c r="O211" s="146">
        <v>7.36</v>
      </c>
      <c r="P211" s="63">
        <v>9.19</v>
      </c>
      <c r="Q211" s="63">
        <v>9.19</v>
      </c>
      <c r="R211" s="139">
        <v>-2.33</v>
      </c>
      <c r="S211" s="153">
        <v>0.26</v>
      </c>
      <c r="T211" s="154">
        <v>0.13</v>
      </c>
      <c r="U211" s="154">
        <v>0.32</v>
      </c>
      <c r="V211" s="155">
        <v>1.73</v>
      </c>
      <c r="W211" s="135"/>
      <c r="X211" s="136"/>
    </row>
    <row r="212" spans="1:24">
      <c r="A212" s="58" t="s">
        <v>351</v>
      </c>
      <c r="B212" s="126" t="s">
        <v>1846</v>
      </c>
      <c r="C212" s="59">
        <v>622570</v>
      </c>
      <c r="D212" s="57">
        <f t="shared" si="7"/>
        <v>6.2256999999999998</v>
      </c>
      <c r="E212" s="63">
        <v>-19.940000000000001</v>
      </c>
      <c r="F212" s="139">
        <v>-0.82</v>
      </c>
      <c r="G212" s="62">
        <v>-59039</v>
      </c>
      <c r="H212" s="57">
        <f t="shared" si="8"/>
        <v>-0.59038999999999997</v>
      </c>
      <c r="I212" s="63"/>
      <c r="J212" s="63"/>
      <c r="K212" s="146">
        <v>-15.98</v>
      </c>
      <c r="L212" s="63">
        <v>3.34</v>
      </c>
      <c r="M212" s="63">
        <v>2.44</v>
      </c>
      <c r="N212" s="139">
        <v>-7.24</v>
      </c>
      <c r="O212" s="146">
        <v>-18.38</v>
      </c>
      <c r="P212" s="63">
        <v>0.89</v>
      </c>
      <c r="Q212" s="63">
        <v>0.25</v>
      </c>
      <c r="R212" s="139">
        <v>-9.48</v>
      </c>
      <c r="S212" s="153">
        <v>0.49</v>
      </c>
      <c r="T212" s="154">
        <v>0.06</v>
      </c>
      <c r="U212" s="154">
        <v>0.01</v>
      </c>
      <c r="V212" s="155">
        <v>-0.17</v>
      </c>
      <c r="W212" s="135"/>
      <c r="X212" s="136"/>
    </row>
    <row r="213" spans="1:24">
      <c r="A213" s="58" t="s">
        <v>352</v>
      </c>
      <c r="B213" s="126" t="s">
        <v>1847</v>
      </c>
      <c r="C213" s="59">
        <v>5372598</v>
      </c>
      <c r="D213" s="57">
        <f t="shared" si="7"/>
        <v>53.72598</v>
      </c>
      <c r="E213" s="63">
        <v>-18.190000000000001</v>
      </c>
      <c r="F213" s="139">
        <v>9.9700000000000006</v>
      </c>
      <c r="G213" s="62">
        <v>181558</v>
      </c>
      <c r="H213" s="57">
        <f t="shared" si="8"/>
        <v>1.81558</v>
      </c>
      <c r="I213" s="63">
        <v>-39.840000000000003</v>
      </c>
      <c r="J213" s="63">
        <v>-4.7699999999999996</v>
      </c>
      <c r="K213" s="146">
        <v>3.9</v>
      </c>
      <c r="L213" s="63">
        <v>6.33</v>
      </c>
      <c r="M213" s="63">
        <v>8.84</v>
      </c>
      <c r="N213" s="139">
        <v>7.17</v>
      </c>
      <c r="O213" s="146">
        <v>0.76</v>
      </c>
      <c r="P213" s="63">
        <v>2.73</v>
      </c>
      <c r="Q213" s="63">
        <v>4.54</v>
      </c>
      <c r="R213" s="139">
        <v>3.38</v>
      </c>
      <c r="S213" s="153">
        <v>0.12</v>
      </c>
      <c r="T213" s="154">
        <v>0.18</v>
      </c>
      <c r="U213" s="154">
        <v>0.32</v>
      </c>
      <c r="V213" s="155">
        <v>0.31</v>
      </c>
      <c r="W213" s="135"/>
      <c r="X213" s="136"/>
    </row>
    <row r="214" spans="1:24">
      <c r="A214" s="58" t="s">
        <v>353</v>
      </c>
      <c r="B214" s="126" t="s">
        <v>1848</v>
      </c>
      <c r="C214" s="59">
        <v>2027093</v>
      </c>
      <c r="D214" s="57">
        <f t="shared" si="7"/>
        <v>20.27093</v>
      </c>
      <c r="E214" s="63">
        <v>-25.64</v>
      </c>
      <c r="F214" s="139">
        <v>-0.91</v>
      </c>
      <c r="G214" s="62">
        <v>88054</v>
      </c>
      <c r="H214" s="57">
        <f t="shared" si="8"/>
        <v>0.88053999999999999</v>
      </c>
      <c r="I214" s="63">
        <v>-66.44</v>
      </c>
      <c r="J214" s="63">
        <v>-42.78</v>
      </c>
      <c r="K214" s="146">
        <v>15.91</v>
      </c>
      <c r="L214" s="63">
        <v>15.64</v>
      </c>
      <c r="M214" s="63">
        <v>16.8</v>
      </c>
      <c r="N214" s="139">
        <v>14.57</v>
      </c>
      <c r="O214" s="146">
        <v>7.32</v>
      </c>
      <c r="P214" s="63">
        <v>6.32</v>
      </c>
      <c r="Q214" s="63">
        <v>6.51</v>
      </c>
      <c r="R214" s="139">
        <v>4.34</v>
      </c>
      <c r="S214" s="153">
        <v>0.41</v>
      </c>
      <c r="T214" s="154">
        <v>0.35</v>
      </c>
      <c r="U214" s="154">
        <v>0.2</v>
      </c>
      <c r="V214" s="155">
        <v>0.11</v>
      </c>
      <c r="W214" s="135"/>
      <c r="X214" s="136"/>
    </row>
    <row r="215" spans="1:24">
      <c r="A215" s="58" t="s">
        <v>354</v>
      </c>
      <c r="B215" s="126" t="s">
        <v>1849</v>
      </c>
      <c r="C215" s="59">
        <v>5164568</v>
      </c>
      <c r="D215" s="57">
        <f t="shared" si="7"/>
        <v>51.645679999999999</v>
      </c>
      <c r="E215" s="63">
        <v>18.23</v>
      </c>
      <c r="F215" s="139">
        <v>5.75</v>
      </c>
      <c r="G215" s="62">
        <v>162021</v>
      </c>
      <c r="H215" s="57">
        <f t="shared" si="8"/>
        <v>1.6202099999999999</v>
      </c>
      <c r="I215" s="63">
        <v>71.2</v>
      </c>
      <c r="J215" s="63">
        <v>31.08</v>
      </c>
      <c r="K215" s="146">
        <v>3.39</v>
      </c>
      <c r="L215" s="63">
        <v>8.1</v>
      </c>
      <c r="M215" s="63">
        <v>4.03</v>
      </c>
      <c r="N215" s="139">
        <v>5.1100000000000003</v>
      </c>
      <c r="O215" s="146">
        <v>1.91</v>
      </c>
      <c r="P215" s="63">
        <v>6.21</v>
      </c>
      <c r="Q215" s="63">
        <v>2.44</v>
      </c>
      <c r="R215" s="139">
        <v>3.14</v>
      </c>
      <c r="S215" s="153">
        <v>0.72</v>
      </c>
      <c r="T215" s="154">
        <v>0.6</v>
      </c>
      <c r="U215" s="154">
        <v>0.48</v>
      </c>
      <c r="V215" s="155">
        <v>0.61</v>
      </c>
      <c r="W215" s="135"/>
      <c r="X215" s="136"/>
    </row>
    <row r="216" spans="1:24">
      <c r="A216" s="58" t="s">
        <v>355</v>
      </c>
      <c r="B216" s="126" t="s">
        <v>1850</v>
      </c>
      <c r="C216" s="59">
        <v>9734937</v>
      </c>
      <c r="D216" s="57">
        <f t="shared" si="7"/>
        <v>97.349369999999993</v>
      </c>
      <c r="E216" s="63">
        <v>-39.270000000000003</v>
      </c>
      <c r="F216" s="139">
        <v>2.2200000000000002</v>
      </c>
      <c r="G216" s="62">
        <v>-251401</v>
      </c>
      <c r="H216" s="57">
        <f t="shared" si="8"/>
        <v>-2.5140099999999999</v>
      </c>
      <c r="I216" s="63"/>
      <c r="J216" s="63"/>
      <c r="K216" s="146">
        <v>-24.51</v>
      </c>
      <c r="L216" s="63">
        <v>-10.94</v>
      </c>
      <c r="M216" s="63">
        <v>6.54</v>
      </c>
      <c r="N216" s="139">
        <v>-1.18</v>
      </c>
      <c r="O216" s="146">
        <v>-26.11</v>
      </c>
      <c r="P216" s="63">
        <v>-12.77</v>
      </c>
      <c r="Q216" s="63">
        <v>4.9400000000000004</v>
      </c>
      <c r="R216" s="139">
        <v>-2.58</v>
      </c>
      <c r="S216" s="153">
        <v>-0.78</v>
      </c>
      <c r="T216" s="154">
        <v>-0.73</v>
      </c>
      <c r="U216" s="154">
        <v>0.28000000000000003</v>
      </c>
      <c r="V216" s="155">
        <v>-0.15</v>
      </c>
      <c r="W216" s="135"/>
      <c r="X216" s="136"/>
    </row>
    <row r="217" spans="1:24">
      <c r="A217" s="58" t="s">
        <v>356</v>
      </c>
      <c r="B217" s="126" t="s">
        <v>1851</v>
      </c>
      <c r="C217" s="59">
        <v>8998152</v>
      </c>
      <c r="D217" s="57">
        <f t="shared" si="7"/>
        <v>89.981520000000003</v>
      </c>
      <c r="E217" s="63">
        <v>-17.13</v>
      </c>
      <c r="F217" s="139">
        <v>2.9</v>
      </c>
      <c r="G217" s="62">
        <v>660915</v>
      </c>
      <c r="H217" s="57">
        <f t="shared" si="8"/>
        <v>6.6091499999999996</v>
      </c>
      <c r="I217" s="63">
        <v>-30.45</v>
      </c>
      <c r="J217" s="63">
        <v>-2.44</v>
      </c>
      <c r="K217" s="146">
        <v>8.0299999999999994</v>
      </c>
      <c r="L217" s="63">
        <v>11.1</v>
      </c>
      <c r="M217" s="63">
        <v>10.52</v>
      </c>
      <c r="N217" s="139">
        <v>9.68</v>
      </c>
      <c r="O217" s="146">
        <v>5.7</v>
      </c>
      <c r="P217" s="63">
        <v>8.8000000000000007</v>
      </c>
      <c r="Q217" s="63">
        <v>8.0500000000000007</v>
      </c>
      <c r="R217" s="139">
        <v>7.35</v>
      </c>
      <c r="S217" s="153">
        <v>1.01</v>
      </c>
      <c r="T217" s="154">
        <v>1.21</v>
      </c>
      <c r="U217" s="154">
        <v>1.01</v>
      </c>
      <c r="V217" s="155">
        <v>1.06</v>
      </c>
      <c r="W217" s="135"/>
      <c r="X217" s="136"/>
    </row>
    <row r="218" spans="1:24">
      <c r="A218" s="58" t="s">
        <v>357</v>
      </c>
      <c r="B218" s="126" t="s">
        <v>1852</v>
      </c>
      <c r="C218" s="59">
        <v>791684</v>
      </c>
      <c r="D218" s="57">
        <f t="shared" si="7"/>
        <v>7.9168399999999997</v>
      </c>
      <c r="E218" s="63">
        <v>-21.93</v>
      </c>
      <c r="F218" s="139">
        <v>18.89</v>
      </c>
      <c r="G218" s="62">
        <v>-120751</v>
      </c>
      <c r="H218" s="57">
        <f t="shared" si="8"/>
        <v>-1.2075100000000001</v>
      </c>
      <c r="I218" s="63"/>
      <c r="J218" s="63"/>
      <c r="K218" s="146">
        <v>28.62</v>
      </c>
      <c r="L218" s="63">
        <v>5.61</v>
      </c>
      <c r="M218" s="63">
        <v>5.04</v>
      </c>
      <c r="N218" s="139">
        <v>-3.02</v>
      </c>
      <c r="O218" s="146">
        <v>17.23</v>
      </c>
      <c r="P218" s="63">
        <v>-8.98</v>
      </c>
      <c r="Q218" s="63">
        <v>-8.49</v>
      </c>
      <c r="R218" s="139">
        <v>-15.25</v>
      </c>
      <c r="S218" s="153">
        <v>0.26</v>
      </c>
      <c r="T218" s="154">
        <v>-0.08</v>
      </c>
      <c r="U218" s="154">
        <v>-0.1</v>
      </c>
      <c r="V218" s="155">
        <v>-0.2</v>
      </c>
      <c r="W218" s="135"/>
      <c r="X218" s="136"/>
    </row>
    <row r="219" spans="1:24">
      <c r="A219" s="58" t="s">
        <v>358</v>
      </c>
      <c r="B219" s="126" t="s">
        <v>1853</v>
      </c>
      <c r="C219" s="59">
        <v>2085945</v>
      </c>
      <c r="D219" s="57">
        <f t="shared" si="7"/>
        <v>20.859449999999999</v>
      </c>
      <c r="E219" s="63">
        <v>24.34</v>
      </c>
      <c r="F219" s="139">
        <v>26.32</v>
      </c>
      <c r="G219" s="62">
        <v>164467</v>
      </c>
      <c r="H219" s="57">
        <f t="shared" si="8"/>
        <v>1.6446700000000001</v>
      </c>
      <c r="I219" s="63">
        <v>53.57</v>
      </c>
      <c r="J219" s="63">
        <v>-0.98</v>
      </c>
      <c r="K219" s="146">
        <v>1.54</v>
      </c>
      <c r="L219" s="63">
        <v>7.26</v>
      </c>
      <c r="M219" s="63">
        <v>13.23</v>
      </c>
      <c r="N219" s="139">
        <v>11.93</v>
      </c>
      <c r="O219" s="146">
        <v>-2.11</v>
      </c>
      <c r="P219" s="63">
        <v>3.67</v>
      </c>
      <c r="Q219" s="63">
        <v>8.9600000000000009</v>
      </c>
      <c r="R219" s="139">
        <v>7.88</v>
      </c>
      <c r="S219" s="153">
        <v>-0.17</v>
      </c>
      <c r="T219" s="154">
        <v>0.3</v>
      </c>
      <c r="U219" s="154">
        <v>0.75</v>
      </c>
      <c r="V219" s="155">
        <v>0.69</v>
      </c>
      <c r="W219" s="135"/>
      <c r="X219" s="136"/>
    </row>
    <row r="220" spans="1:24">
      <c r="A220" s="58" t="s">
        <v>359</v>
      </c>
      <c r="B220" s="126" t="s">
        <v>1854</v>
      </c>
      <c r="C220" s="59">
        <v>2222077</v>
      </c>
      <c r="D220" s="57">
        <f t="shared" si="7"/>
        <v>22.220770000000002</v>
      </c>
      <c r="E220" s="63">
        <v>-21.78</v>
      </c>
      <c r="F220" s="139">
        <v>8.75</v>
      </c>
      <c r="G220" s="62">
        <v>51484</v>
      </c>
      <c r="H220" s="57">
        <f t="shared" si="8"/>
        <v>0.51483999999999996</v>
      </c>
      <c r="I220" s="63">
        <v>-7.76</v>
      </c>
      <c r="J220" s="63"/>
      <c r="K220" s="146">
        <v>4.95</v>
      </c>
      <c r="L220" s="63">
        <v>5.03</v>
      </c>
      <c r="M220" s="63">
        <v>14.12</v>
      </c>
      <c r="N220" s="139">
        <v>10.56</v>
      </c>
      <c r="O220" s="146">
        <v>-1.28</v>
      </c>
      <c r="P220" s="63">
        <v>-0.42</v>
      </c>
      <c r="Q220" s="63">
        <v>3.04</v>
      </c>
      <c r="R220" s="139">
        <v>2.3199999999999998</v>
      </c>
      <c r="S220" s="153">
        <v>-0.17</v>
      </c>
      <c r="T220" s="154">
        <v>-0.08</v>
      </c>
      <c r="U220" s="154">
        <v>0.26</v>
      </c>
      <c r="V220" s="155">
        <v>-0.08</v>
      </c>
      <c r="W220" s="135"/>
      <c r="X220" s="136"/>
    </row>
    <row r="221" spans="1:24">
      <c r="A221" s="58" t="s">
        <v>360</v>
      </c>
      <c r="B221" s="126" t="s">
        <v>1855</v>
      </c>
      <c r="C221" s="59">
        <v>18406557</v>
      </c>
      <c r="D221" s="57">
        <f t="shared" si="7"/>
        <v>184.06557000000001</v>
      </c>
      <c r="E221" s="63">
        <v>-19.86</v>
      </c>
      <c r="F221" s="139">
        <v>4.7699999999999996</v>
      </c>
      <c r="G221" s="62">
        <v>479854</v>
      </c>
      <c r="H221" s="57">
        <f t="shared" si="8"/>
        <v>4.79854</v>
      </c>
      <c r="I221" s="63">
        <v>-41.52</v>
      </c>
      <c r="J221" s="63"/>
      <c r="K221" s="146">
        <v>9.0399999999999991</v>
      </c>
      <c r="L221" s="63">
        <v>9.4</v>
      </c>
      <c r="M221" s="63">
        <v>8.94</v>
      </c>
      <c r="N221" s="139">
        <v>9.09</v>
      </c>
      <c r="O221" s="146">
        <v>0.36</v>
      </c>
      <c r="P221" s="63">
        <v>1.31</v>
      </c>
      <c r="Q221" s="63">
        <v>2.16</v>
      </c>
      <c r="R221" s="139">
        <v>2.61</v>
      </c>
      <c r="S221" s="153">
        <v>-0.19</v>
      </c>
      <c r="T221" s="154">
        <v>-0.19</v>
      </c>
      <c r="U221" s="154">
        <v>0.01</v>
      </c>
      <c r="V221" s="155">
        <v>-0.08</v>
      </c>
      <c r="W221" s="135"/>
      <c r="X221" s="136"/>
    </row>
    <row r="222" spans="1:24">
      <c r="A222" s="58" t="s">
        <v>361</v>
      </c>
      <c r="B222" s="126" t="s">
        <v>1856</v>
      </c>
      <c r="C222" s="59">
        <v>186263</v>
      </c>
      <c r="D222" s="57">
        <f t="shared" si="7"/>
        <v>1.86263</v>
      </c>
      <c r="E222" s="63">
        <v>-41.41</v>
      </c>
      <c r="F222" s="139">
        <v>-22.88</v>
      </c>
      <c r="G222" s="62">
        <v>-15997</v>
      </c>
      <c r="H222" s="57">
        <f t="shared" si="8"/>
        <v>-0.15997</v>
      </c>
      <c r="I222" s="63"/>
      <c r="J222" s="63"/>
      <c r="K222" s="146">
        <v>10.8</v>
      </c>
      <c r="L222" s="63">
        <v>6.48</v>
      </c>
      <c r="M222" s="63">
        <v>3.38</v>
      </c>
      <c r="N222" s="139">
        <v>0.16</v>
      </c>
      <c r="O222" s="146">
        <v>3.59</v>
      </c>
      <c r="P222" s="63">
        <v>0.14000000000000001</v>
      </c>
      <c r="Q222" s="63">
        <v>-3.38</v>
      </c>
      <c r="R222" s="139">
        <v>-8.59</v>
      </c>
      <c r="S222" s="153">
        <v>0.11</v>
      </c>
      <c r="T222" s="154">
        <v>-7.0000000000000007E-2</v>
      </c>
      <c r="U222" s="154">
        <v>-0.14000000000000001</v>
      </c>
      <c r="V222" s="155">
        <v>-0.16</v>
      </c>
      <c r="W222" s="135"/>
      <c r="X222" s="136"/>
    </row>
    <row r="223" spans="1:24">
      <c r="A223" s="58" t="s">
        <v>362</v>
      </c>
      <c r="B223" s="126" t="s">
        <v>1857</v>
      </c>
      <c r="C223" s="59">
        <v>26918</v>
      </c>
      <c r="D223" s="57">
        <f t="shared" si="7"/>
        <v>0.26917999999999997</v>
      </c>
      <c r="E223" s="63">
        <v>-93.67</v>
      </c>
      <c r="F223" s="139">
        <v>-80.77</v>
      </c>
      <c r="G223" s="62">
        <v>-36386</v>
      </c>
      <c r="H223" s="57">
        <f t="shared" si="8"/>
        <v>-0.36386000000000002</v>
      </c>
      <c r="I223" s="63"/>
      <c r="J223" s="63"/>
      <c r="K223" s="146">
        <v>-80.790000000000006</v>
      </c>
      <c r="L223" s="63">
        <v>-39.04</v>
      </c>
      <c r="M223" s="63">
        <v>-6.12</v>
      </c>
      <c r="N223" s="139">
        <v>-108.5</v>
      </c>
      <c r="O223" s="146">
        <v>-93.09</v>
      </c>
      <c r="P223" s="63">
        <v>-43.96</v>
      </c>
      <c r="Q223" s="63">
        <v>-11.67</v>
      </c>
      <c r="R223" s="139">
        <v>-135.16999999999999</v>
      </c>
      <c r="S223" s="153">
        <v>1.34</v>
      </c>
      <c r="T223" s="154">
        <v>0.38</v>
      </c>
      <c r="U223" s="154">
        <v>-0.05</v>
      </c>
      <c r="V223" s="155">
        <v>1.31</v>
      </c>
      <c r="W223" s="135"/>
      <c r="X223" s="136"/>
    </row>
    <row r="224" spans="1:24">
      <c r="A224" s="58" t="s">
        <v>363</v>
      </c>
      <c r="B224" s="126" t="s">
        <v>1858</v>
      </c>
      <c r="C224" s="59">
        <v>26368599</v>
      </c>
      <c r="D224" s="57">
        <f t="shared" si="7"/>
        <v>263.68599</v>
      </c>
      <c r="E224" s="63">
        <v>-18.29</v>
      </c>
      <c r="F224" s="139">
        <v>-8.9700000000000006</v>
      </c>
      <c r="G224" s="62">
        <v>2580279</v>
      </c>
      <c r="H224" s="57">
        <f t="shared" si="8"/>
        <v>25.802790000000002</v>
      </c>
      <c r="I224" s="63">
        <v>-62.63</v>
      </c>
      <c r="J224" s="63">
        <v>2.91</v>
      </c>
      <c r="K224" s="146">
        <v>20.43</v>
      </c>
      <c r="L224" s="63">
        <v>19.2</v>
      </c>
      <c r="M224" s="63">
        <v>21.29</v>
      </c>
      <c r="N224" s="139">
        <v>19.850000000000001</v>
      </c>
      <c r="O224" s="146">
        <v>7.51</v>
      </c>
      <c r="P224" s="63">
        <v>9.5399999999999991</v>
      </c>
      <c r="Q224" s="63">
        <v>11.9</v>
      </c>
      <c r="R224" s="139">
        <v>9.7899999999999991</v>
      </c>
      <c r="S224" s="153">
        <v>0.83</v>
      </c>
      <c r="T224" s="154">
        <v>0.28999999999999998</v>
      </c>
      <c r="U224" s="154">
        <v>0.81</v>
      </c>
      <c r="V224" s="155">
        <v>0.67</v>
      </c>
      <c r="W224" s="135"/>
      <c r="X224" s="136"/>
    </row>
    <row r="225" spans="1:24">
      <c r="A225" s="58" t="s">
        <v>364</v>
      </c>
      <c r="B225" s="126" t="s">
        <v>1859</v>
      </c>
      <c r="C225" s="59">
        <v>2725015</v>
      </c>
      <c r="D225" s="57">
        <f t="shared" si="7"/>
        <v>27.250150000000001</v>
      </c>
      <c r="E225" s="63">
        <v>-17.96</v>
      </c>
      <c r="F225" s="139">
        <v>-15.13</v>
      </c>
      <c r="G225" s="62">
        <v>169691</v>
      </c>
      <c r="H225" s="57">
        <f t="shared" si="8"/>
        <v>1.6969099999999999</v>
      </c>
      <c r="I225" s="63">
        <v>-56.11</v>
      </c>
      <c r="J225" s="63">
        <v>-13.37</v>
      </c>
      <c r="K225" s="146">
        <v>4.46</v>
      </c>
      <c r="L225" s="63">
        <v>3.96</v>
      </c>
      <c r="M225" s="63">
        <v>8.68</v>
      </c>
      <c r="N225" s="139">
        <v>7.91</v>
      </c>
      <c r="O225" s="146">
        <v>2.87</v>
      </c>
      <c r="P225" s="63">
        <v>2.36</v>
      </c>
      <c r="Q225" s="63">
        <v>7.19</v>
      </c>
      <c r="R225" s="139">
        <v>6.23</v>
      </c>
      <c r="S225" s="153">
        <v>0.19</v>
      </c>
      <c r="T225" s="154">
        <v>0.22</v>
      </c>
      <c r="U225" s="154">
        <v>0.54</v>
      </c>
      <c r="V225" s="155">
        <v>0.47</v>
      </c>
      <c r="W225" s="135"/>
      <c r="X225" s="136"/>
    </row>
    <row r="226" spans="1:24">
      <c r="A226" s="58" t="s">
        <v>365</v>
      </c>
      <c r="B226" s="126" t="s">
        <v>1860</v>
      </c>
      <c r="C226" s="59">
        <v>2938606</v>
      </c>
      <c r="D226" s="57">
        <f t="shared" si="7"/>
        <v>29.386060000000001</v>
      </c>
      <c r="E226" s="63">
        <v>-21.14</v>
      </c>
      <c r="F226" s="139">
        <v>2.3199999999999998</v>
      </c>
      <c r="G226" s="62">
        <v>64811</v>
      </c>
      <c r="H226" s="57">
        <f t="shared" si="8"/>
        <v>0.64810999999999996</v>
      </c>
      <c r="I226" s="63">
        <v>-83.99</v>
      </c>
      <c r="J226" s="63">
        <v>-56.93</v>
      </c>
      <c r="K226" s="146">
        <v>-5.04</v>
      </c>
      <c r="L226" s="63">
        <v>8.08</v>
      </c>
      <c r="M226" s="63">
        <v>11.53</v>
      </c>
      <c r="N226" s="139">
        <v>8.69</v>
      </c>
      <c r="O226" s="146">
        <v>-10.039999999999999</v>
      </c>
      <c r="P226" s="63">
        <v>3.73</v>
      </c>
      <c r="Q226" s="63">
        <v>7.13</v>
      </c>
      <c r="R226" s="139">
        <v>2.21</v>
      </c>
      <c r="S226" s="153">
        <v>-0.48</v>
      </c>
      <c r="T226" s="154">
        <v>0.21</v>
      </c>
      <c r="U226" s="154">
        <v>0.5</v>
      </c>
      <c r="V226" s="155">
        <v>0.21</v>
      </c>
      <c r="W226" s="135"/>
      <c r="X226" s="136"/>
    </row>
    <row r="227" spans="1:24">
      <c r="A227" s="58" t="s">
        <v>366</v>
      </c>
      <c r="B227" s="126" t="s">
        <v>1861</v>
      </c>
      <c r="C227" s="59">
        <v>3463111</v>
      </c>
      <c r="D227" s="57">
        <f t="shared" si="7"/>
        <v>34.63111</v>
      </c>
      <c r="E227" s="63">
        <v>-22.5</v>
      </c>
      <c r="F227" s="139">
        <v>7.14</v>
      </c>
      <c r="G227" s="62">
        <v>-22593</v>
      </c>
      <c r="H227" s="57">
        <f t="shared" si="8"/>
        <v>-0.22592999999999999</v>
      </c>
      <c r="I227" s="63"/>
      <c r="J227" s="63"/>
      <c r="K227" s="146">
        <v>6.9</v>
      </c>
      <c r="L227" s="63">
        <v>8.06</v>
      </c>
      <c r="M227" s="63">
        <v>11.93</v>
      </c>
      <c r="N227" s="139">
        <v>4.3600000000000003</v>
      </c>
      <c r="O227" s="146">
        <v>1.26</v>
      </c>
      <c r="P227" s="63">
        <v>2.57</v>
      </c>
      <c r="Q227" s="63">
        <v>6.7</v>
      </c>
      <c r="R227" s="139">
        <v>-0.65</v>
      </c>
      <c r="S227" s="153">
        <v>0.02</v>
      </c>
      <c r="T227" s="154">
        <v>0.09</v>
      </c>
      <c r="U227" s="154">
        <v>0.53</v>
      </c>
      <c r="V227" s="155">
        <v>-0.36</v>
      </c>
      <c r="W227" s="135"/>
      <c r="X227" s="136"/>
    </row>
    <row r="228" spans="1:24">
      <c r="A228" s="58" t="s">
        <v>367</v>
      </c>
      <c r="B228" s="126" t="s">
        <v>1862</v>
      </c>
      <c r="C228" s="59">
        <v>3868377</v>
      </c>
      <c r="D228" s="57">
        <f t="shared" si="7"/>
        <v>38.683770000000003</v>
      </c>
      <c r="E228" s="63">
        <v>-6.11</v>
      </c>
      <c r="F228" s="139">
        <v>6.46</v>
      </c>
      <c r="G228" s="62">
        <v>86935</v>
      </c>
      <c r="H228" s="57">
        <f t="shared" si="8"/>
        <v>0.86934999999999996</v>
      </c>
      <c r="I228" s="63">
        <v>-77.33</v>
      </c>
      <c r="J228" s="63">
        <v>-10.91</v>
      </c>
      <c r="K228" s="146">
        <v>3.32</v>
      </c>
      <c r="L228" s="63">
        <v>3.45</v>
      </c>
      <c r="M228" s="63">
        <v>14.69</v>
      </c>
      <c r="N228" s="139">
        <v>5.65</v>
      </c>
      <c r="O228" s="146">
        <v>1.27</v>
      </c>
      <c r="P228" s="63">
        <v>0.9</v>
      </c>
      <c r="Q228" s="63">
        <v>10.91</v>
      </c>
      <c r="R228" s="139">
        <v>2.25</v>
      </c>
      <c r="S228" s="153">
        <v>-0.48</v>
      </c>
      <c r="T228" s="154">
        <v>0.56000000000000005</v>
      </c>
      <c r="U228" s="154">
        <v>1.38</v>
      </c>
      <c r="V228" s="155">
        <v>1.37</v>
      </c>
      <c r="W228" s="135"/>
      <c r="X228" s="136"/>
    </row>
    <row r="229" spans="1:24">
      <c r="A229" s="58" t="s">
        <v>368</v>
      </c>
      <c r="B229" s="126" t="s">
        <v>1863</v>
      </c>
      <c r="C229" s="59">
        <v>679219</v>
      </c>
      <c r="D229" s="57">
        <f t="shared" si="7"/>
        <v>6.7921899999999997</v>
      </c>
      <c r="E229" s="63">
        <v>-10.98</v>
      </c>
      <c r="F229" s="139">
        <v>-7.89</v>
      </c>
      <c r="G229" s="62">
        <v>-23193</v>
      </c>
      <c r="H229" s="57">
        <f t="shared" si="8"/>
        <v>-0.23193</v>
      </c>
      <c r="I229" s="63"/>
      <c r="J229" s="63"/>
      <c r="K229" s="146">
        <v>3.49</v>
      </c>
      <c r="L229" s="63">
        <v>3.94</v>
      </c>
      <c r="M229" s="63">
        <v>0.18</v>
      </c>
      <c r="N229" s="139">
        <v>-0.18</v>
      </c>
      <c r="O229" s="146">
        <v>0.41</v>
      </c>
      <c r="P229" s="63">
        <v>1.01</v>
      </c>
      <c r="Q229" s="63">
        <v>-2.73</v>
      </c>
      <c r="R229" s="139">
        <v>-3.41</v>
      </c>
      <c r="S229" s="153">
        <v>0.1</v>
      </c>
      <c r="T229" s="154">
        <v>0.05</v>
      </c>
      <c r="U229" s="154">
        <v>-0.06</v>
      </c>
      <c r="V229" s="155">
        <v>-0.1</v>
      </c>
      <c r="W229" s="135"/>
      <c r="X229" s="136"/>
    </row>
    <row r="230" spans="1:24">
      <c r="A230" s="58" t="s">
        <v>369</v>
      </c>
      <c r="B230" s="126" t="s">
        <v>1864</v>
      </c>
      <c r="C230" s="59">
        <v>155001</v>
      </c>
      <c r="D230" s="57">
        <f t="shared" si="7"/>
        <v>1.5500100000000001</v>
      </c>
      <c r="E230" s="63">
        <v>-23.3</v>
      </c>
      <c r="F230" s="139">
        <v>5.05</v>
      </c>
      <c r="G230" s="62">
        <v>-280</v>
      </c>
      <c r="H230" s="57">
        <f t="shared" si="8"/>
        <v>-2.8E-3</v>
      </c>
      <c r="I230" s="63"/>
      <c r="J230" s="63"/>
      <c r="K230" s="146">
        <v>5.22</v>
      </c>
      <c r="L230" s="63">
        <v>2.41</v>
      </c>
      <c r="M230" s="63">
        <v>5.0599999999999996</v>
      </c>
      <c r="N230" s="139">
        <v>10.19</v>
      </c>
      <c r="O230" s="146">
        <v>-3.74</v>
      </c>
      <c r="P230" s="63">
        <v>-5.7</v>
      </c>
      <c r="Q230" s="63">
        <v>-5.0999999999999996</v>
      </c>
      <c r="R230" s="139">
        <v>-0.18</v>
      </c>
      <c r="S230" s="153">
        <v>-0.05</v>
      </c>
      <c r="T230" s="154">
        <v>-0.1</v>
      </c>
      <c r="U230" s="154">
        <v>-0.08</v>
      </c>
      <c r="V230" s="155">
        <v>-0.01</v>
      </c>
      <c r="W230" s="135"/>
      <c r="X230" s="136"/>
    </row>
    <row r="231" spans="1:24">
      <c r="A231" s="58" t="s">
        <v>370</v>
      </c>
      <c r="B231" s="126" t="s">
        <v>1865</v>
      </c>
      <c r="C231" s="59">
        <v>3814535</v>
      </c>
      <c r="D231" s="57">
        <f t="shared" si="7"/>
        <v>38.145350000000001</v>
      </c>
      <c r="E231" s="63">
        <v>-23.2</v>
      </c>
      <c r="F231" s="139">
        <v>-2.0099999999999998</v>
      </c>
      <c r="G231" s="62">
        <v>190301</v>
      </c>
      <c r="H231" s="57">
        <f t="shared" si="8"/>
        <v>1.9030100000000001</v>
      </c>
      <c r="I231" s="63">
        <v>-60.34</v>
      </c>
      <c r="J231" s="63">
        <v>302.22000000000003</v>
      </c>
      <c r="K231" s="146">
        <v>11.59</v>
      </c>
      <c r="L231" s="63">
        <v>1.02</v>
      </c>
      <c r="M231" s="63">
        <v>7.46</v>
      </c>
      <c r="N231" s="139">
        <v>10.17</v>
      </c>
      <c r="O231" s="146">
        <v>4.41</v>
      </c>
      <c r="P231" s="63">
        <v>-4.34</v>
      </c>
      <c r="Q231" s="63">
        <v>2.71</v>
      </c>
      <c r="R231" s="139">
        <v>4.99</v>
      </c>
      <c r="S231" s="153">
        <v>0.6</v>
      </c>
      <c r="T231" s="154">
        <v>-1.21</v>
      </c>
      <c r="U231" s="154">
        <v>0.21</v>
      </c>
      <c r="V231" s="155">
        <v>0.46</v>
      </c>
      <c r="W231" s="135"/>
      <c r="X231" s="136"/>
    </row>
    <row r="232" spans="1:24">
      <c r="A232" s="58" t="s">
        <v>372</v>
      </c>
      <c r="B232" s="126" t="s">
        <v>1867</v>
      </c>
      <c r="C232" s="59">
        <v>2265082</v>
      </c>
      <c r="D232" s="57">
        <f t="shared" si="7"/>
        <v>22.65082</v>
      </c>
      <c r="E232" s="63">
        <v>-17.03</v>
      </c>
      <c r="F232" s="139">
        <v>-3.99</v>
      </c>
      <c r="G232" s="62">
        <v>30274</v>
      </c>
      <c r="H232" s="57">
        <f t="shared" si="8"/>
        <v>0.30274000000000001</v>
      </c>
      <c r="I232" s="63"/>
      <c r="J232" s="63">
        <v>-13.97</v>
      </c>
      <c r="K232" s="146">
        <v>1.04</v>
      </c>
      <c r="L232" s="63">
        <v>3.9</v>
      </c>
      <c r="M232" s="63">
        <v>2.19</v>
      </c>
      <c r="N232" s="139">
        <v>3.64</v>
      </c>
      <c r="O232" s="146">
        <v>-0.9</v>
      </c>
      <c r="P232" s="63">
        <v>2.0099999999999998</v>
      </c>
      <c r="Q232" s="63">
        <v>-0.01</v>
      </c>
      <c r="R232" s="139">
        <v>1.34</v>
      </c>
      <c r="S232" s="153">
        <v>0.3</v>
      </c>
      <c r="T232" s="154">
        <v>0.13</v>
      </c>
      <c r="U232" s="154">
        <v>0.27</v>
      </c>
      <c r="V232" s="155">
        <v>0.16</v>
      </c>
      <c r="W232" s="135"/>
      <c r="X232" s="136"/>
    </row>
    <row r="233" spans="1:24">
      <c r="A233" s="58" t="s">
        <v>373</v>
      </c>
      <c r="B233" s="126" t="s">
        <v>1868</v>
      </c>
      <c r="C233" s="59">
        <v>6583249</v>
      </c>
      <c r="D233" s="57">
        <f t="shared" si="7"/>
        <v>65.832490000000007</v>
      </c>
      <c r="E233" s="63">
        <v>-20.059999999999999</v>
      </c>
      <c r="F233" s="139">
        <v>14.81</v>
      </c>
      <c r="G233" s="62">
        <v>959095</v>
      </c>
      <c r="H233" s="57">
        <f t="shared" si="8"/>
        <v>9.5909499999999994</v>
      </c>
      <c r="I233" s="63">
        <v>-47.98</v>
      </c>
      <c r="J233" s="63">
        <v>47.69</v>
      </c>
      <c r="K233" s="146">
        <v>37.42</v>
      </c>
      <c r="L233" s="63">
        <v>32.6</v>
      </c>
      <c r="M233" s="63">
        <v>30.38</v>
      </c>
      <c r="N233" s="139">
        <v>33.659999999999997</v>
      </c>
      <c r="O233" s="146">
        <v>21.08</v>
      </c>
      <c r="P233" s="63">
        <v>8.94</v>
      </c>
      <c r="Q233" s="63">
        <v>9.93</v>
      </c>
      <c r="R233" s="139">
        <v>14.57</v>
      </c>
      <c r="S233" s="153">
        <v>4.03</v>
      </c>
      <c r="T233" s="154">
        <v>1.3</v>
      </c>
      <c r="U233" s="154">
        <v>1.26</v>
      </c>
      <c r="V233" s="155">
        <v>1.77</v>
      </c>
      <c r="W233" s="135"/>
      <c r="X233" s="136"/>
    </row>
    <row r="234" spans="1:24">
      <c r="A234" s="58" t="s">
        <v>374</v>
      </c>
      <c r="B234" s="126" t="s">
        <v>1869</v>
      </c>
      <c r="C234" s="59">
        <v>1313864</v>
      </c>
      <c r="D234" s="57">
        <f t="shared" si="7"/>
        <v>13.138640000000001</v>
      </c>
      <c r="E234" s="63">
        <v>-32.159999999999997</v>
      </c>
      <c r="F234" s="139">
        <v>13.14</v>
      </c>
      <c r="G234" s="62">
        <v>606756</v>
      </c>
      <c r="H234" s="57">
        <f t="shared" si="8"/>
        <v>6.0675600000000003</v>
      </c>
      <c r="I234" s="63">
        <v>-35.81</v>
      </c>
      <c r="J234" s="63">
        <v>75.89</v>
      </c>
      <c r="K234" s="146">
        <v>57.54</v>
      </c>
      <c r="L234" s="63">
        <v>59</v>
      </c>
      <c r="M234" s="63">
        <v>58.29</v>
      </c>
      <c r="N234" s="139">
        <v>59.14</v>
      </c>
      <c r="O234" s="146">
        <v>48.22</v>
      </c>
      <c r="P234" s="63">
        <v>50.37</v>
      </c>
      <c r="Q234" s="63">
        <v>46.51</v>
      </c>
      <c r="R234" s="139">
        <v>46.18</v>
      </c>
      <c r="S234" s="153">
        <v>15.55</v>
      </c>
      <c r="T234" s="154">
        <v>6.98</v>
      </c>
      <c r="U234" s="154">
        <v>4.8</v>
      </c>
      <c r="V234" s="155">
        <v>7.5</v>
      </c>
      <c r="W234" s="135"/>
      <c r="X234" s="136"/>
    </row>
    <row r="235" spans="1:24">
      <c r="A235" s="58" t="s">
        <v>376</v>
      </c>
      <c r="B235" s="126" t="s">
        <v>1871</v>
      </c>
      <c r="C235" s="59">
        <v>1912954</v>
      </c>
      <c r="D235" s="57">
        <f t="shared" si="7"/>
        <v>19.129539999999999</v>
      </c>
      <c r="E235" s="63">
        <v>-21.81</v>
      </c>
      <c r="F235" s="139">
        <v>27.08</v>
      </c>
      <c r="G235" s="62">
        <v>91165</v>
      </c>
      <c r="H235" s="57">
        <f t="shared" si="8"/>
        <v>0.91164999999999996</v>
      </c>
      <c r="I235" s="63">
        <v>-61.72</v>
      </c>
      <c r="J235" s="63"/>
      <c r="K235" s="146">
        <v>16.64</v>
      </c>
      <c r="L235" s="63">
        <v>15.67</v>
      </c>
      <c r="M235" s="63">
        <v>7.81</v>
      </c>
      <c r="N235" s="139">
        <v>12.03</v>
      </c>
      <c r="O235" s="146">
        <v>11.15</v>
      </c>
      <c r="P235" s="63">
        <v>6.63</v>
      </c>
      <c r="Q235" s="63">
        <v>-1.52</v>
      </c>
      <c r="R235" s="139">
        <v>4.7699999999999996</v>
      </c>
      <c r="S235" s="153">
        <v>1.17</v>
      </c>
      <c r="T235" s="154">
        <v>0.13</v>
      </c>
      <c r="U235" s="154">
        <v>-0.2</v>
      </c>
      <c r="V235" s="155">
        <v>0.5</v>
      </c>
      <c r="W235" s="135"/>
      <c r="X235" s="136"/>
    </row>
    <row r="236" spans="1:24">
      <c r="A236" s="58" t="s">
        <v>382</v>
      </c>
      <c r="B236" s="126" t="s">
        <v>1877</v>
      </c>
      <c r="C236" s="59">
        <v>3094154</v>
      </c>
      <c r="D236" s="57">
        <f t="shared" si="7"/>
        <v>30.94154</v>
      </c>
      <c r="E236" s="63">
        <v>-23.61</v>
      </c>
      <c r="F236" s="139">
        <v>5.9</v>
      </c>
      <c r="G236" s="62">
        <v>-44986</v>
      </c>
      <c r="H236" s="57">
        <f t="shared" si="8"/>
        <v>-0.44985999999999998</v>
      </c>
      <c r="I236" s="63"/>
      <c r="J236" s="63"/>
      <c r="K236" s="146">
        <v>3.38</v>
      </c>
      <c r="L236" s="63">
        <v>1.58</v>
      </c>
      <c r="M236" s="63">
        <v>3.87</v>
      </c>
      <c r="N236" s="139">
        <v>1.99</v>
      </c>
      <c r="O236" s="146">
        <v>-1.82</v>
      </c>
      <c r="P236" s="63">
        <v>-2.36</v>
      </c>
      <c r="Q236" s="63">
        <v>0.03</v>
      </c>
      <c r="R236" s="139">
        <v>-1.45</v>
      </c>
      <c r="S236" s="153">
        <v>-0.56000000000000005</v>
      </c>
      <c r="T236" s="154">
        <v>-0.14000000000000001</v>
      </c>
      <c r="U236" s="154">
        <v>-0.23</v>
      </c>
      <c r="V236" s="155">
        <v>-0.56000000000000005</v>
      </c>
      <c r="W236" s="135"/>
      <c r="X236" s="136"/>
    </row>
    <row r="237" spans="1:24">
      <c r="A237" s="58" t="s">
        <v>383</v>
      </c>
      <c r="B237" s="126" t="s">
        <v>1878</v>
      </c>
      <c r="C237" s="59">
        <v>2053439</v>
      </c>
      <c r="D237" s="57">
        <f t="shared" si="7"/>
        <v>20.534389999999998</v>
      </c>
      <c r="E237" s="63">
        <v>-8.91</v>
      </c>
      <c r="F237" s="139">
        <v>19.920000000000002</v>
      </c>
      <c r="G237" s="62">
        <v>121016</v>
      </c>
      <c r="H237" s="57">
        <f t="shared" si="8"/>
        <v>1.2101599999999999</v>
      </c>
      <c r="I237" s="63">
        <v>163.68</v>
      </c>
      <c r="J237" s="63"/>
      <c r="K237" s="146">
        <v>18.059999999999999</v>
      </c>
      <c r="L237" s="63">
        <v>7.26</v>
      </c>
      <c r="M237" s="63">
        <v>11.77</v>
      </c>
      <c r="N237" s="139">
        <v>19.84</v>
      </c>
      <c r="O237" s="146">
        <v>-2.0699999999999998</v>
      </c>
      <c r="P237" s="63">
        <v>-9.7899999999999991</v>
      </c>
      <c r="Q237" s="63">
        <v>-3.15</v>
      </c>
      <c r="R237" s="139">
        <v>5.89</v>
      </c>
      <c r="S237" s="153">
        <v>-0.09</v>
      </c>
      <c r="T237" s="154">
        <v>-0.57999999999999996</v>
      </c>
      <c r="U237" s="154">
        <v>-7.0000000000000007E-2</v>
      </c>
      <c r="V237" s="155">
        <v>0.12</v>
      </c>
      <c r="W237" s="135"/>
      <c r="X237" s="136"/>
    </row>
    <row r="238" spans="1:24">
      <c r="A238" s="58" t="s">
        <v>384</v>
      </c>
      <c r="B238" s="126" t="s">
        <v>1879</v>
      </c>
      <c r="C238" s="59">
        <v>111527</v>
      </c>
      <c r="D238" s="57">
        <f t="shared" si="7"/>
        <v>1.11527</v>
      </c>
      <c r="E238" s="63">
        <v>-71.11</v>
      </c>
      <c r="F238" s="139">
        <v>-59.65</v>
      </c>
      <c r="G238" s="62">
        <v>-276126</v>
      </c>
      <c r="H238" s="57">
        <f t="shared" si="8"/>
        <v>-2.76126</v>
      </c>
      <c r="I238" s="63"/>
      <c r="J238" s="63"/>
      <c r="K238" s="146">
        <v>7.68</v>
      </c>
      <c r="L238" s="63">
        <v>-17.309999999999999</v>
      </c>
      <c r="M238" s="63">
        <v>-21.29</v>
      </c>
      <c r="N238" s="139">
        <v>-80.400000000000006</v>
      </c>
      <c r="O238" s="146">
        <v>-25.11</v>
      </c>
      <c r="P238" s="63">
        <v>-65.680000000000007</v>
      </c>
      <c r="Q238" s="63">
        <v>-173.24</v>
      </c>
      <c r="R238" s="139">
        <v>-247.59</v>
      </c>
      <c r="S238" s="153">
        <v>-0.27</v>
      </c>
      <c r="T238" s="154">
        <v>-1.93</v>
      </c>
      <c r="U238" s="154">
        <v>-1.04</v>
      </c>
      <c r="V238" s="155">
        <v>-0.59</v>
      </c>
      <c r="W238" s="135"/>
      <c r="X238" s="136"/>
    </row>
    <row r="239" spans="1:24">
      <c r="A239" s="58" t="s">
        <v>385</v>
      </c>
      <c r="B239" s="126" t="s">
        <v>1880</v>
      </c>
      <c r="C239" s="59">
        <v>7742090</v>
      </c>
      <c r="D239" s="57">
        <f t="shared" si="7"/>
        <v>77.420900000000003</v>
      </c>
      <c r="E239" s="63">
        <v>-13.74</v>
      </c>
      <c r="F239" s="139">
        <v>-4.58</v>
      </c>
      <c r="G239" s="62">
        <v>93567</v>
      </c>
      <c r="H239" s="57">
        <f t="shared" si="8"/>
        <v>0.93567</v>
      </c>
      <c r="I239" s="63">
        <v>-89.73</v>
      </c>
      <c r="J239" s="63">
        <v>-54.39</v>
      </c>
      <c r="K239" s="146">
        <v>14</v>
      </c>
      <c r="L239" s="63">
        <v>10.55</v>
      </c>
      <c r="M239" s="63">
        <v>11.26</v>
      </c>
      <c r="N239" s="139">
        <v>9.0399999999999991</v>
      </c>
      <c r="O239" s="146">
        <v>6.02</v>
      </c>
      <c r="P239" s="63">
        <v>3.13</v>
      </c>
      <c r="Q239" s="63">
        <v>3.86</v>
      </c>
      <c r="R239" s="139">
        <v>1.21</v>
      </c>
      <c r="S239" s="153">
        <v>0.48</v>
      </c>
      <c r="T239" s="154">
        <v>-0.01</v>
      </c>
      <c r="U239" s="154">
        <v>0.31</v>
      </c>
      <c r="V239" s="155">
        <v>0.05</v>
      </c>
      <c r="W239" s="135"/>
      <c r="X239" s="136"/>
    </row>
    <row r="240" spans="1:24">
      <c r="A240" s="58" t="s">
        <v>386</v>
      </c>
      <c r="B240" s="126" t="s">
        <v>3345</v>
      </c>
      <c r="C240" s="59">
        <v>4074526</v>
      </c>
      <c r="D240" s="57">
        <f t="shared" si="7"/>
        <v>40.745260000000002</v>
      </c>
      <c r="E240" s="63">
        <v>-30.29</v>
      </c>
      <c r="F240" s="139">
        <v>-12.17</v>
      </c>
      <c r="G240" s="62">
        <v>-342728</v>
      </c>
      <c r="H240" s="57">
        <f t="shared" si="8"/>
        <v>-3.4272800000000001</v>
      </c>
      <c r="I240" s="63"/>
      <c r="J240" s="63"/>
      <c r="K240" s="146">
        <v>17.670000000000002</v>
      </c>
      <c r="L240" s="63">
        <v>12.24</v>
      </c>
      <c r="M240" s="63">
        <v>13.31</v>
      </c>
      <c r="N240" s="139">
        <v>1.63</v>
      </c>
      <c r="O240" s="146">
        <v>12.42</v>
      </c>
      <c r="P240" s="63">
        <v>4.93</v>
      </c>
      <c r="Q240" s="63">
        <v>6.09</v>
      </c>
      <c r="R240" s="139">
        <v>-8.41</v>
      </c>
      <c r="S240" s="153">
        <v>0.56000000000000005</v>
      </c>
      <c r="T240" s="154">
        <v>-0.08</v>
      </c>
      <c r="U240" s="154">
        <v>0.02</v>
      </c>
      <c r="V240" s="155">
        <v>-0.37</v>
      </c>
      <c r="W240" s="135"/>
      <c r="X240" s="136"/>
    </row>
    <row r="241" spans="1:24">
      <c r="A241" s="58" t="s">
        <v>387</v>
      </c>
      <c r="B241" s="126" t="s">
        <v>1881</v>
      </c>
      <c r="C241" s="59">
        <v>24623334</v>
      </c>
      <c r="D241" s="57">
        <f t="shared" si="7"/>
        <v>246.23334</v>
      </c>
      <c r="E241" s="63">
        <v>2.35</v>
      </c>
      <c r="F241" s="139">
        <v>4.6500000000000004</v>
      </c>
      <c r="G241" s="62">
        <v>2630971</v>
      </c>
      <c r="H241" s="57">
        <f t="shared" si="8"/>
        <v>26.309709999999999</v>
      </c>
      <c r="I241" s="63">
        <v>43.16</v>
      </c>
      <c r="J241" s="63">
        <v>32.53</v>
      </c>
      <c r="K241" s="146">
        <v>20.85</v>
      </c>
      <c r="L241" s="63">
        <v>21.81</v>
      </c>
      <c r="M241" s="63">
        <v>21.36</v>
      </c>
      <c r="N241" s="139">
        <v>24.08</v>
      </c>
      <c r="O241" s="146">
        <v>7.84</v>
      </c>
      <c r="P241" s="63">
        <v>7.63</v>
      </c>
      <c r="Q241" s="63">
        <v>8.02</v>
      </c>
      <c r="R241" s="139">
        <v>10.68</v>
      </c>
      <c r="S241" s="153">
        <v>0.47</v>
      </c>
      <c r="T241" s="154">
        <v>0.28999999999999998</v>
      </c>
      <c r="U241" s="154">
        <v>0.49</v>
      </c>
      <c r="V241" s="155">
        <v>0.64</v>
      </c>
      <c r="W241" s="135"/>
      <c r="X241" s="136"/>
    </row>
    <row r="242" spans="1:24">
      <c r="A242" s="58" t="s">
        <v>388</v>
      </c>
      <c r="B242" s="126" t="s">
        <v>1882</v>
      </c>
      <c r="C242" s="59">
        <v>8704003</v>
      </c>
      <c r="D242" s="57">
        <f t="shared" si="7"/>
        <v>87.040030000000002</v>
      </c>
      <c r="E242" s="63">
        <v>-16.72</v>
      </c>
      <c r="F242" s="139">
        <v>5.88</v>
      </c>
      <c r="G242" s="62">
        <v>286497</v>
      </c>
      <c r="H242" s="57">
        <f t="shared" si="8"/>
        <v>2.86497</v>
      </c>
      <c r="I242" s="63">
        <v>-6.89</v>
      </c>
      <c r="J242" s="63"/>
      <c r="K242" s="146">
        <v>13.83</v>
      </c>
      <c r="L242" s="63">
        <v>11.94</v>
      </c>
      <c r="M242" s="63">
        <v>12.81</v>
      </c>
      <c r="N242" s="139">
        <v>18.39</v>
      </c>
      <c r="O242" s="146">
        <v>0.1</v>
      </c>
      <c r="P242" s="63">
        <v>-3.56</v>
      </c>
      <c r="Q242" s="63">
        <v>-2.57</v>
      </c>
      <c r="R242" s="139">
        <v>3.29</v>
      </c>
      <c r="S242" s="153">
        <v>0.25</v>
      </c>
      <c r="T242" s="154">
        <v>-0.59</v>
      </c>
      <c r="U242" s="154">
        <v>-0.4</v>
      </c>
      <c r="V242" s="155">
        <v>0.41</v>
      </c>
      <c r="W242" s="135"/>
      <c r="X242" s="136"/>
    </row>
    <row r="243" spans="1:24">
      <c r="A243" s="58" t="s">
        <v>389</v>
      </c>
      <c r="B243" s="126" t="s">
        <v>1883</v>
      </c>
      <c r="C243" s="59">
        <v>420961</v>
      </c>
      <c r="D243" s="57">
        <f t="shared" si="7"/>
        <v>4.2096099999999996</v>
      </c>
      <c r="E243" s="63">
        <v>-19.72</v>
      </c>
      <c r="F243" s="139">
        <v>24.97</v>
      </c>
      <c r="G243" s="62">
        <v>69429</v>
      </c>
      <c r="H243" s="57">
        <f t="shared" si="8"/>
        <v>0.69428999999999996</v>
      </c>
      <c r="I243" s="63">
        <v>-51.69</v>
      </c>
      <c r="J243" s="63">
        <v>348.36</v>
      </c>
      <c r="K243" s="146">
        <v>29.93</v>
      </c>
      <c r="L243" s="63">
        <v>31.13</v>
      </c>
      <c r="M243" s="63">
        <v>31.77</v>
      </c>
      <c r="N243" s="139">
        <v>29.41</v>
      </c>
      <c r="O243" s="146">
        <v>15.24</v>
      </c>
      <c r="P243" s="63">
        <v>10.5</v>
      </c>
      <c r="Q243" s="63">
        <v>19.760000000000002</v>
      </c>
      <c r="R243" s="139">
        <v>16.489999999999998</v>
      </c>
      <c r="S243" s="153">
        <v>0.95</v>
      </c>
      <c r="T243" s="154">
        <v>0.03</v>
      </c>
      <c r="U243" s="154">
        <v>0.15</v>
      </c>
      <c r="V243" s="155">
        <v>0.75</v>
      </c>
      <c r="W243" s="135"/>
      <c r="X243" s="136"/>
    </row>
    <row r="244" spans="1:24">
      <c r="A244" s="58" t="s">
        <v>390</v>
      </c>
      <c r="B244" s="126" t="s">
        <v>1884</v>
      </c>
      <c r="C244" s="59">
        <v>2247278</v>
      </c>
      <c r="D244" s="57">
        <f t="shared" si="7"/>
        <v>22.47278</v>
      </c>
      <c r="E244" s="63">
        <v>-34.61</v>
      </c>
      <c r="F244" s="139">
        <v>0.41</v>
      </c>
      <c r="G244" s="62">
        <v>202173</v>
      </c>
      <c r="H244" s="57">
        <f t="shared" si="8"/>
        <v>2.0217299999999998</v>
      </c>
      <c r="I244" s="63">
        <v>-58.38</v>
      </c>
      <c r="J244" s="63">
        <v>45.83</v>
      </c>
      <c r="K244" s="146">
        <v>21.39</v>
      </c>
      <c r="L244" s="63">
        <v>22.26</v>
      </c>
      <c r="M244" s="63">
        <v>23.68</v>
      </c>
      <c r="N244" s="139">
        <v>24.18</v>
      </c>
      <c r="O244" s="146">
        <v>7.96</v>
      </c>
      <c r="P244" s="63">
        <v>9.09</v>
      </c>
      <c r="Q244" s="63">
        <v>9.84</v>
      </c>
      <c r="R244" s="139">
        <v>9</v>
      </c>
      <c r="S244" s="153">
        <v>0.33</v>
      </c>
      <c r="T244" s="154">
        <v>0.17</v>
      </c>
      <c r="U244" s="154">
        <v>0.36</v>
      </c>
      <c r="V244" s="155">
        <v>0.48</v>
      </c>
      <c r="W244" s="135"/>
      <c r="X244" s="136"/>
    </row>
    <row r="245" spans="1:24">
      <c r="A245" s="58" t="s">
        <v>391</v>
      </c>
      <c r="B245" s="126" t="s">
        <v>1885</v>
      </c>
      <c r="C245" s="59">
        <v>1211970</v>
      </c>
      <c r="D245" s="57">
        <f t="shared" si="7"/>
        <v>12.1197</v>
      </c>
      <c r="E245" s="63">
        <v>-10.95</v>
      </c>
      <c r="F245" s="139">
        <v>11.93</v>
      </c>
      <c r="G245" s="62">
        <v>-60260</v>
      </c>
      <c r="H245" s="57">
        <f t="shared" si="8"/>
        <v>-0.60260000000000002</v>
      </c>
      <c r="I245" s="63"/>
      <c r="J245" s="63">
        <v>150.52000000000001</v>
      </c>
      <c r="K245" s="146">
        <v>19.62</v>
      </c>
      <c r="L245" s="63">
        <v>18.45</v>
      </c>
      <c r="M245" s="63">
        <v>20.78</v>
      </c>
      <c r="N245" s="139">
        <v>10.71</v>
      </c>
      <c r="O245" s="146">
        <v>9.66</v>
      </c>
      <c r="P245" s="63">
        <v>9.1300000000000008</v>
      </c>
      <c r="Q245" s="63">
        <v>10.210000000000001</v>
      </c>
      <c r="R245" s="139">
        <v>-4.97</v>
      </c>
      <c r="S245" s="153">
        <v>0.5</v>
      </c>
      <c r="T245" s="154">
        <v>0.05</v>
      </c>
      <c r="U245" s="154">
        <v>0.24</v>
      </c>
      <c r="V245" s="155">
        <v>0.4</v>
      </c>
      <c r="W245" s="135"/>
      <c r="X245" s="136"/>
    </row>
    <row r="246" spans="1:24">
      <c r="A246" s="58" t="s">
        <v>392</v>
      </c>
      <c r="B246" s="126" t="s">
        <v>1886</v>
      </c>
      <c r="C246" s="59">
        <v>395808</v>
      </c>
      <c r="D246" s="57">
        <f t="shared" si="7"/>
        <v>3.9580799999999998</v>
      </c>
      <c r="E246" s="63">
        <v>-21.65</v>
      </c>
      <c r="F246" s="139">
        <v>12.71</v>
      </c>
      <c r="G246" s="62">
        <v>138814</v>
      </c>
      <c r="H246" s="57">
        <f t="shared" si="8"/>
        <v>1.3881399999999999</v>
      </c>
      <c r="I246" s="63">
        <v>-10.27</v>
      </c>
      <c r="J246" s="63">
        <v>29.69</v>
      </c>
      <c r="K246" s="146">
        <v>48.51</v>
      </c>
      <c r="L246" s="63">
        <v>45.31</v>
      </c>
      <c r="M246" s="63">
        <v>41.32</v>
      </c>
      <c r="N246" s="139">
        <v>42.85</v>
      </c>
      <c r="O246" s="146">
        <v>36.51</v>
      </c>
      <c r="P246" s="63">
        <v>33.47</v>
      </c>
      <c r="Q246" s="63">
        <v>32.369999999999997</v>
      </c>
      <c r="R246" s="139">
        <v>35.07</v>
      </c>
      <c r="S246" s="153">
        <v>1.42</v>
      </c>
      <c r="T246" s="154">
        <v>1.52</v>
      </c>
      <c r="U246" s="154">
        <v>1.21</v>
      </c>
      <c r="V246" s="155">
        <v>1.58</v>
      </c>
      <c r="W246" s="135"/>
      <c r="X246" s="136"/>
    </row>
    <row r="247" spans="1:24">
      <c r="A247" s="58" t="s">
        <v>393</v>
      </c>
      <c r="B247" s="126" t="s">
        <v>1887</v>
      </c>
      <c r="C247" s="59">
        <v>600671</v>
      </c>
      <c r="D247" s="57">
        <f t="shared" si="7"/>
        <v>6.00671</v>
      </c>
      <c r="E247" s="63">
        <v>-24.45</v>
      </c>
      <c r="F247" s="139">
        <v>1.3</v>
      </c>
      <c r="G247" s="62">
        <v>35118</v>
      </c>
      <c r="H247" s="57">
        <f t="shared" si="8"/>
        <v>0.35117999999999999</v>
      </c>
      <c r="I247" s="63">
        <v>-63.98</v>
      </c>
      <c r="J247" s="63">
        <v>-86.22</v>
      </c>
      <c r="K247" s="146">
        <v>20.57</v>
      </c>
      <c r="L247" s="63">
        <v>22.06</v>
      </c>
      <c r="M247" s="63">
        <v>21.11</v>
      </c>
      <c r="N247" s="139">
        <v>19.559999999999999</v>
      </c>
      <c r="O247" s="146">
        <v>10.15</v>
      </c>
      <c r="P247" s="63">
        <v>10.199999999999999</v>
      </c>
      <c r="Q247" s="63">
        <v>7.09</v>
      </c>
      <c r="R247" s="139">
        <v>5.85</v>
      </c>
      <c r="S247" s="153">
        <v>0.54</v>
      </c>
      <c r="T247" s="154">
        <v>0.63</v>
      </c>
      <c r="U247" s="154">
        <v>1.21</v>
      </c>
      <c r="V247" s="155">
        <v>0.06</v>
      </c>
      <c r="W247" s="135"/>
      <c r="X247" s="136"/>
    </row>
    <row r="248" spans="1:24">
      <c r="A248" s="58" t="s">
        <v>394</v>
      </c>
      <c r="B248" s="126" t="s">
        <v>1888</v>
      </c>
      <c r="C248" s="59">
        <v>19501335</v>
      </c>
      <c r="D248" s="57">
        <f t="shared" si="7"/>
        <v>195.01335</v>
      </c>
      <c r="E248" s="63">
        <v>10.02</v>
      </c>
      <c r="F248" s="139">
        <v>2.36</v>
      </c>
      <c r="G248" s="62">
        <v>2289658</v>
      </c>
      <c r="H248" s="57">
        <f t="shared" si="8"/>
        <v>22.89658</v>
      </c>
      <c r="I248" s="63">
        <v>-21.62</v>
      </c>
      <c r="J248" s="63">
        <v>3.22</v>
      </c>
      <c r="K248" s="146">
        <v>35.659999999999997</v>
      </c>
      <c r="L248" s="63">
        <v>33.46</v>
      </c>
      <c r="M248" s="63">
        <v>36.44</v>
      </c>
      <c r="N248" s="139">
        <v>36.06</v>
      </c>
      <c r="O248" s="146">
        <v>12.8</v>
      </c>
      <c r="P248" s="63">
        <v>10.76</v>
      </c>
      <c r="Q248" s="63">
        <v>12.45</v>
      </c>
      <c r="R248" s="139">
        <v>11.74</v>
      </c>
      <c r="S248" s="153">
        <v>-0.13</v>
      </c>
      <c r="T248" s="154">
        <v>-2.76</v>
      </c>
      <c r="U248" s="154">
        <v>1.1200000000000001</v>
      </c>
      <c r="V248" s="155">
        <v>1.02</v>
      </c>
      <c r="W248" s="135"/>
      <c r="X248" s="136"/>
    </row>
    <row r="249" spans="1:24">
      <c r="A249" s="58" t="s">
        <v>395</v>
      </c>
      <c r="B249" s="126" t="s">
        <v>1889</v>
      </c>
      <c r="C249" s="59">
        <v>9405102</v>
      </c>
      <c r="D249" s="57">
        <f t="shared" si="7"/>
        <v>94.051019999999994</v>
      </c>
      <c r="E249" s="63">
        <v>31.2</v>
      </c>
      <c r="F249" s="139">
        <v>3.62</v>
      </c>
      <c r="G249" s="62">
        <v>593802</v>
      </c>
      <c r="H249" s="57">
        <f t="shared" si="8"/>
        <v>5.9380199999999999</v>
      </c>
      <c r="I249" s="63">
        <v>-6.98</v>
      </c>
      <c r="J249" s="63">
        <v>-7.21</v>
      </c>
      <c r="K249" s="146">
        <v>16.93</v>
      </c>
      <c r="L249" s="63">
        <v>13.78</v>
      </c>
      <c r="M249" s="63">
        <v>16.760000000000002</v>
      </c>
      <c r="N249" s="139">
        <v>15.89</v>
      </c>
      <c r="O249" s="146">
        <v>7.03</v>
      </c>
      <c r="P249" s="63">
        <v>2.87</v>
      </c>
      <c r="Q249" s="63">
        <v>7.5</v>
      </c>
      <c r="R249" s="139">
        <v>6.31</v>
      </c>
      <c r="S249" s="153">
        <v>-0.98</v>
      </c>
      <c r="T249" s="154">
        <v>-5.63</v>
      </c>
      <c r="U249" s="154">
        <v>2.67</v>
      </c>
      <c r="V249" s="155">
        <v>2.79</v>
      </c>
      <c r="W249" s="135"/>
      <c r="X249" s="136"/>
    </row>
    <row r="250" spans="1:24">
      <c r="A250" s="58" t="s">
        <v>396</v>
      </c>
      <c r="B250" s="126" t="s">
        <v>1890</v>
      </c>
      <c r="C250" s="59">
        <v>17387652</v>
      </c>
      <c r="D250" s="57">
        <f t="shared" si="7"/>
        <v>173.87652</v>
      </c>
      <c r="E250" s="63">
        <v>39.79</v>
      </c>
      <c r="F250" s="139">
        <v>13.39</v>
      </c>
      <c r="G250" s="62">
        <v>1883292</v>
      </c>
      <c r="H250" s="57">
        <f t="shared" si="8"/>
        <v>18.832920000000001</v>
      </c>
      <c r="I250" s="63">
        <v>107.77</v>
      </c>
      <c r="J250" s="63">
        <v>79.84</v>
      </c>
      <c r="K250" s="146">
        <v>19.23</v>
      </c>
      <c r="L250" s="63">
        <v>17.91</v>
      </c>
      <c r="M250" s="63">
        <v>20.67</v>
      </c>
      <c r="N250" s="139">
        <v>21.55</v>
      </c>
      <c r="O250" s="146">
        <v>7.49</v>
      </c>
      <c r="P250" s="63">
        <v>4.6500000000000004</v>
      </c>
      <c r="Q250" s="63">
        <v>10.59</v>
      </c>
      <c r="R250" s="139">
        <v>10.83</v>
      </c>
      <c r="S250" s="153">
        <v>1.1599999999999999</v>
      </c>
      <c r="T250" s="154">
        <v>0.67</v>
      </c>
      <c r="U250" s="154">
        <v>1.7</v>
      </c>
      <c r="V250" s="155">
        <v>2.85</v>
      </c>
      <c r="W250" s="135"/>
      <c r="X250" s="136"/>
    </row>
    <row r="251" spans="1:24">
      <c r="A251" s="58" t="s">
        <v>397</v>
      </c>
      <c r="B251" s="126" t="s">
        <v>1891</v>
      </c>
      <c r="C251" s="59">
        <v>69988658</v>
      </c>
      <c r="D251" s="57">
        <f t="shared" si="7"/>
        <v>699.88657999999998</v>
      </c>
      <c r="E251" s="63">
        <v>22.71</v>
      </c>
      <c r="F251" s="139">
        <v>5.09</v>
      </c>
      <c r="G251" s="62">
        <v>7527556</v>
      </c>
      <c r="H251" s="57">
        <f t="shared" si="8"/>
        <v>75.275559999999999</v>
      </c>
      <c r="I251" s="63">
        <v>1184.51</v>
      </c>
      <c r="J251" s="63">
        <v>11.47</v>
      </c>
      <c r="K251" s="146">
        <v>-11.99</v>
      </c>
      <c r="L251" s="63">
        <v>-8.84</v>
      </c>
      <c r="M251" s="63">
        <v>17.079999999999998</v>
      </c>
      <c r="N251" s="139">
        <v>17.5</v>
      </c>
      <c r="O251" s="146">
        <v>-18.47</v>
      </c>
      <c r="P251" s="63">
        <v>-15.36</v>
      </c>
      <c r="Q251" s="63">
        <v>10.51</v>
      </c>
      <c r="R251" s="139">
        <v>10.76</v>
      </c>
      <c r="S251" s="153">
        <v>-24.99</v>
      </c>
      <c r="T251" s="154">
        <v>-16.77</v>
      </c>
      <c r="U251" s="154">
        <v>9.09</v>
      </c>
      <c r="V251" s="155">
        <v>12.65</v>
      </c>
      <c r="W251" s="135"/>
      <c r="X251" s="136"/>
    </row>
    <row r="252" spans="1:24">
      <c r="A252" s="66" t="s">
        <v>398</v>
      </c>
      <c r="B252" s="118" t="s">
        <v>1892</v>
      </c>
      <c r="C252" s="68">
        <v>5592723</v>
      </c>
      <c r="D252" s="57">
        <f t="shared" si="7"/>
        <v>55.927230000000002</v>
      </c>
      <c r="E252" s="72">
        <v>32.49</v>
      </c>
      <c r="F252" s="140">
        <v>-1.93</v>
      </c>
      <c r="G252" s="71">
        <v>-527482</v>
      </c>
      <c r="H252" s="57">
        <f t="shared" si="8"/>
        <v>-5.2748200000000001</v>
      </c>
      <c r="I252" s="72"/>
      <c r="J252" s="72"/>
      <c r="K252" s="147">
        <v>-31.18</v>
      </c>
      <c r="L252" s="72">
        <v>-10.46</v>
      </c>
      <c r="M252" s="72">
        <v>-25.29</v>
      </c>
      <c r="N252" s="140">
        <v>-6.3</v>
      </c>
      <c r="O252" s="147">
        <v>-34.520000000000003</v>
      </c>
      <c r="P252" s="72">
        <v>-13.7</v>
      </c>
      <c r="Q252" s="72">
        <v>-28.07</v>
      </c>
      <c r="R252" s="140">
        <v>-9.43</v>
      </c>
      <c r="S252" s="156">
        <v>-1.39</v>
      </c>
      <c r="T252" s="157">
        <v>-1.23</v>
      </c>
      <c r="U252" s="157">
        <v>-1.83</v>
      </c>
      <c r="V252" s="158">
        <v>-1.03</v>
      </c>
      <c r="W252" s="135"/>
      <c r="X252" s="136"/>
    </row>
    <row r="253" spans="1:24">
      <c r="A253" s="66" t="s">
        <v>3534</v>
      </c>
      <c r="B253" s="118" t="s">
        <v>3537</v>
      </c>
      <c r="C253" s="68">
        <v>3436966</v>
      </c>
      <c r="D253" s="57">
        <f t="shared" si="7"/>
        <v>34.369660000000003</v>
      </c>
      <c r="E253" s="72">
        <v>3.35</v>
      </c>
      <c r="F253" s="140">
        <v>32.61</v>
      </c>
      <c r="G253" s="71">
        <v>970750</v>
      </c>
      <c r="H253" s="57">
        <f t="shared" si="8"/>
        <v>9.7074999999999996</v>
      </c>
      <c r="I253" s="72">
        <v>55.59</v>
      </c>
      <c r="J253" s="72">
        <v>196.39</v>
      </c>
      <c r="K253" s="147">
        <v>30.11</v>
      </c>
      <c r="L253" s="72">
        <v>35</v>
      </c>
      <c r="M253" s="72">
        <v>33.700000000000003</v>
      </c>
      <c r="N253" s="140">
        <v>32.06</v>
      </c>
      <c r="O253" s="147">
        <v>24.8</v>
      </c>
      <c r="P253" s="72">
        <v>28.33</v>
      </c>
      <c r="Q253" s="72">
        <v>29.31</v>
      </c>
      <c r="R253" s="140">
        <v>28.24</v>
      </c>
      <c r="S253" s="156">
        <v>1.28</v>
      </c>
      <c r="T253" s="157">
        <v>1.21</v>
      </c>
      <c r="U253" s="157">
        <v>1.17</v>
      </c>
      <c r="V253" s="158">
        <v>4.47</v>
      </c>
      <c r="W253" s="135"/>
      <c r="X253" s="136"/>
    </row>
    <row r="254" spans="1:24">
      <c r="A254" s="58" t="s">
        <v>400</v>
      </c>
      <c r="B254" s="126" t="s">
        <v>1894</v>
      </c>
      <c r="C254" s="59">
        <v>6157736</v>
      </c>
      <c r="D254" s="57">
        <f t="shared" si="7"/>
        <v>61.577359999999999</v>
      </c>
      <c r="E254" s="63">
        <v>50.66</v>
      </c>
      <c r="F254" s="139">
        <v>-13.02</v>
      </c>
      <c r="G254" s="62">
        <v>110244</v>
      </c>
      <c r="H254" s="57">
        <f t="shared" si="8"/>
        <v>1.1024400000000001</v>
      </c>
      <c r="I254" s="63"/>
      <c r="J254" s="63">
        <v>-67.349999999999994</v>
      </c>
      <c r="K254" s="146">
        <v>15.08</v>
      </c>
      <c r="L254" s="63">
        <v>12.41</v>
      </c>
      <c r="M254" s="63">
        <v>12.02</v>
      </c>
      <c r="N254" s="139">
        <v>14.53</v>
      </c>
      <c r="O254" s="146">
        <v>0.78</v>
      </c>
      <c r="P254" s="63">
        <v>0.25</v>
      </c>
      <c r="Q254" s="63">
        <v>2.04</v>
      </c>
      <c r="R254" s="139">
        <v>1.79</v>
      </c>
      <c r="S254" s="153">
        <v>3.11</v>
      </c>
      <c r="T254" s="154">
        <v>1.48</v>
      </c>
      <c r="U254" s="154">
        <v>1.29</v>
      </c>
      <c r="V254" s="155">
        <v>0.43</v>
      </c>
      <c r="W254" s="135"/>
      <c r="X254" s="136"/>
    </row>
    <row r="255" spans="1:24">
      <c r="A255" s="58" t="s">
        <v>401</v>
      </c>
      <c r="B255" s="126" t="s">
        <v>1895</v>
      </c>
      <c r="C255" s="59">
        <v>1173319</v>
      </c>
      <c r="D255" s="57">
        <f t="shared" si="7"/>
        <v>11.73319</v>
      </c>
      <c r="E255" s="63">
        <v>22.02</v>
      </c>
      <c r="F255" s="139">
        <v>4.25</v>
      </c>
      <c r="G255" s="62">
        <v>93651</v>
      </c>
      <c r="H255" s="57">
        <f t="shared" si="8"/>
        <v>0.93650999999999995</v>
      </c>
      <c r="I255" s="63">
        <v>8.7100000000000009</v>
      </c>
      <c r="J255" s="63">
        <v>17.11</v>
      </c>
      <c r="K255" s="146">
        <v>28.73</v>
      </c>
      <c r="L255" s="63">
        <v>28.04</v>
      </c>
      <c r="M255" s="63">
        <v>23.71</v>
      </c>
      <c r="N255" s="139">
        <v>21.48</v>
      </c>
      <c r="O255" s="146">
        <v>15.07</v>
      </c>
      <c r="P255" s="63">
        <v>10.19</v>
      </c>
      <c r="Q255" s="63">
        <v>10.199999999999999</v>
      </c>
      <c r="R255" s="139">
        <v>7.98</v>
      </c>
      <c r="S255" s="153">
        <v>2.5099999999999998</v>
      </c>
      <c r="T255" s="154">
        <v>1.3</v>
      </c>
      <c r="U255" s="154">
        <v>1.25</v>
      </c>
      <c r="V255" s="155">
        <v>1.49</v>
      </c>
      <c r="W255" s="135"/>
      <c r="X255" s="136"/>
    </row>
    <row r="256" spans="1:24">
      <c r="A256" s="58" t="s">
        <v>403</v>
      </c>
      <c r="B256" s="126" t="s">
        <v>1897</v>
      </c>
      <c r="C256" s="59">
        <v>1028908</v>
      </c>
      <c r="D256" s="57">
        <f t="shared" si="7"/>
        <v>10.28908</v>
      </c>
      <c r="E256" s="63">
        <v>22.15</v>
      </c>
      <c r="F256" s="139">
        <v>-17.190000000000001</v>
      </c>
      <c r="G256" s="62">
        <v>146806</v>
      </c>
      <c r="H256" s="57">
        <f t="shared" si="8"/>
        <v>1.4680599999999999</v>
      </c>
      <c r="I256" s="63">
        <v>176.83</v>
      </c>
      <c r="J256" s="63">
        <v>-10.62</v>
      </c>
      <c r="K256" s="146">
        <v>35.17</v>
      </c>
      <c r="L256" s="63">
        <v>48.69</v>
      </c>
      <c r="M256" s="63">
        <v>41.41</v>
      </c>
      <c r="N256" s="139">
        <v>47.31</v>
      </c>
      <c r="O256" s="146">
        <v>1.36</v>
      </c>
      <c r="P256" s="63">
        <v>24.71</v>
      </c>
      <c r="Q256" s="63">
        <v>16.86</v>
      </c>
      <c r="R256" s="139">
        <v>14.27</v>
      </c>
      <c r="S256" s="153">
        <v>1.26</v>
      </c>
      <c r="T256" s="154">
        <v>1.24</v>
      </c>
      <c r="U256" s="154">
        <v>1.25</v>
      </c>
      <c r="V256" s="155">
        <v>1.1499999999999999</v>
      </c>
      <c r="W256" s="135"/>
      <c r="X256" s="136"/>
    </row>
    <row r="257" spans="1:24">
      <c r="A257" s="58" t="s">
        <v>404</v>
      </c>
      <c r="B257" s="126" t="s">
        <v>1898</v>
      </c>
      <c r="C257" s="59">
        <v>794762</v>
      </c>
      <c r="D257" s="57">
        <f t="shared" si="7"/>
        <v>7.9476199999999997</v>
      </c>
      <c r="E257" s="63">
        <v>-6.62</v>
      </c>
      <c r="F257" s="139">
        <v>1.85</v>
      </c>
      <c r="G257" s="62">
        <v>96221</v>
      </c>
      <c r="H257" s="57">
        <f t="shared" si="8"/>
        <v>0.96221000000000001</v>
      </c>
      <c r="I257" s="63">
        <v>-30.37</v>
      </c>
      <c r="J257" s="63">
        <v>21.05</v>
      </c>
      <c r="K257" s="146">
        <v>31.76</v>
      </c>
      <c r="L257" s="63">
        <v>32.46</v>
      </c>
      <c r="M257" s="63">
        <v>27.9</v>
      </c>
      <c r="N257" s="139">
        <v>29.64</v>
      </c>
      <c r="O257" s="146">
        <v>15.52</v>
      </c>
      <c r="P257" s="63">
        <v>14.84</v>
      </c>
      <c r="Q257" s="63">
        <v>12.68</v>
      </c>
      <c r="R257" s="139">
        <v>12.11</v>
      </c>
      <c r="S257" s="153">
        <v>2.78</v>
      </c>
      <c r="T257" s="154">
        <v>1.73</v>
      </c>
      <c r="U257" s="154">
        <v>1.62</v>
      </c>
      <c r="V257" s="155">
        <v>2.2400000000000002</v>
      </c>
      <c r="W257" s="135"/>
      <c r="X257" s="136"/>
    </row>
    <row r="258" spans="1:24">
      <c r="A258" s="58" t="s">
        <v>406</v>
      </c>
      <c r="B258" s="126" t="s">
        <v>1900</v>
      </c>
      <c r="C258" s="59">
        <v>392203</v>
      </c>
      <c r="D258" s="57">
        <f t="shared" si="7"/>
        <v>3.9220299999999999</v>
      </c>
      <c r="E258" s="63">
        <v>19.2</v>
      </c>
      <c r="F258" s="139">
        <v>-7.6</v>
      </c>
      <c r="G258" s="62">
        <v>34</v>
      </c>
      <c r="H258" s="57">
        <f t="shared" si="8"/>
        <v>3.4000000000000002E-4</v>
      </c>
      <c r="I258" s="63">
        <v>-99.9</v>
      </c>
      <c r="J258" s="63">
        <v>-48.21</v>
      </c>
      <c r="K258" s="146">
        <v>24.31</v>
      </c>
      <c r="L258" s="63">
        <v>33.28</v>
      </c>
      <c r="M258" s="63">
        <v>29.64</v>
      </c>
      <c r="N258" s="139">
        <v>23.04</v>
      </c>
      <c r="O258" s="146">
        <v>5.21</v>
      </c>
      <c r="P258" s="63">
        <v>13.77</v>
      </c>
      <c r="Q258" s="63">
        <v>10.26</v>
      </c>
      <c r="R258" s="139">
        <v>0.01</v>
      </c>
      <c r="S258" s="153">
        <v>0.3</v>
      </c>
      <c r="T258" s="154">
        <v>0.69</v>
      </c>
      <c r="U258" s="154">
        <v>0.7</v>
      </c>
      <c r="V258" s="155">
        <v>0.31</v>
      </c>
      <c r="W258" s="135"/>
      <c r="X258" s="136"/>
    </row>
    <row r="259" spans="1:24">
      <c r="A259" s="58" t="s">
        <v>407</v>
      </c>
      <c r="B259" s="126" t="s">
        <v>1901</v>
      </c>
      <c r="C259" s="59">
        <v>6183045</v>
      </c>
      <c r="D259" s="57">
        <f t="shared" si="7"/>
        <v>61.830449999999999</v>
      </c>
      <c r="E259" s="63">
        <v>59.86</v>
      </c>
      <c r="F259" s="139">
        <v>17.37</v>
      </c>
      <c r="G259" s="62">
        <v>147438</v>
      </c>
      <c r="H259" s="57">
        <f t="shared" si="8"/>
        <v>1.47438</v>
      </c>
      <c r="I259" s="63"/>
      <c r="J259" s="63"/>
      <c r="K259" s="146">
        <v>11.62</v>
      </c>
      <c r="L259" s="63">
        <v>11.69</v>
      </c>
      <c r="M259" s="63">
        <v>11.66</v>
      </c>
      <c r="N259" s="139">
        <v>12.3</v>
      </c>
      <c r="O259" s="146">
        <v>2.85</v>
      </c>
      <c r="P259" s="63">
        <v>1.56</v>
      </c>
      <c r="Q259" s="63">
        <v>0.93</v>
      </c>
      <c r="R259" s="139">
        <v>2.38</v>
      </c>
      <c r="S259" s="153">
        <v>0.77</v>
      </c>
      <c r="T259" s="154">
        <v>1.92</v>
      </c>
      <c r="U259" s="154">
        <v>-0.49</v>
      </c>
      <c r="V259" s="155">
        <v>-0.1</v>
      </c>
      <c r="W259" s="135"/>
      <c r="X259" s="136"/>
    </row>
    <row r="260" spans="1:24">
      <c r="A260" s="58" t="s">
        <v>3469</v>
      </c>
      <c r="B260" s="126" t="s">
        <v>3478</v>
      </c>
      <c r="C260" s="59">
        <v>213127</v>
      </c>
      <c r="D260" s="57">
        <f t="shared" si="7"/>
        <v>2.1312700000000002</v>
      </c>
      <c r="E260" s="63">
        <v>19.03</v>
      </c>
      <c r="F260" s="139">
        <v>24.32</v>
      </c>
      <c r="G260" s="62">
        <v>-63539</v>
      </c>
      <c r="H260" s="57">
        <f t="shared" si="8"/>
        <v>-0.63539000000000001</v>
      </c>
      <c r="I260" s="63"/>
      <c r="J260" s="63"/>
      <c r="K260" s="146">
        <v>-25.13</v>
      </c>
      <c r="L260" s="63">
        <v>0.14000000000000001</v>
      </c>
      <c r="M260" s="63">
        <v>-7.57</v>
      </c>
      <c r="N260" s="139">
        <v>-3.32</v>
      </c>
      <c r="O260" s="146">
        <v>-61.99</v>
      </c>
      <c r="P260" s="63">
        <v>-42.78</v>
      </c>
      <c r="Q260" s="63">
        <v>-35.71</v>
      </c>
      <c r="R260" s="139">
        <v>-29.81</v>
      </c>
      <c r="S260" s="153">
        <v>-0.68</v>
      </c>
      <c r="T260" s="154">
        <v>-0.95</v>
      </c>
      <c r="U260" s="154">
        <v>-0.75</v>
      </c>
      <c r="V260" s="155">
        <v>-0.59</v>
      </c>
      <c r="W260" s="135"/>
      <c r="X260" s="136"/>
    </row>
    <row r="261" spans="1:24">
      <c r="A261" s="58" t="s">
        <v>408</v>
      </c>
      <c r="B261" s="126" t="s">
        <v>1902</v>
      </c>
      <c r="C261" s="59">
        <v>220597</v>
      </c>
      <c r="D261" s="57">
        <f t="shared" si="7"/>
        <v>2.2059700000000002</v>
      </c>
      <c r="E261" s="63">
        <v>-63.77</v>
      </c>
      <c r="F261" s="139">
        <v>-18.22</v>
      </c>
      <c r="G261" s="62">
        <v>-62331</v>
      </c>
      <c r="H261" s="57">
        <f t="shared" si="8"/>
        <v>-0.62331000000000003</v>
      </c>
      <c r="I261" s="63"/>
      <c r="J261" s="63"/>
      <c r="K261" s="146">
        <v>12.18</v>
      </c>
      <c r="L261" s="63">
        <v>-1.25</v>
      </c>
      <c r="M261" s="63">
        <v>2.6</v>
      </c>
      <c r="N261" s="139">
        <v>-15.9</v>
      </c>
      <c r="O261" s="146">
        <v>3.32</v>
      </c>
      <c r="P261" s="63">
        <v>-10.45</v>
      </c>
      <c r="Q261" s="63">
        <v>-8.98</v>
      </c>
      <c r="R261" s="139">
        <v>-28.26</v>
      </c>
      <c r="S261" s="153">
        <v>0.09</v>
      </c>
      <c r="T261" s="154">
        <v>-1.1399999999999999</v>
      </c>
      <c r="U261" s="154">
        <v>-0.54</v>
      </c>
      <c r="V261" s="155">
        <v>-1.07</v>
      </c>
      <c r="W261" s="135"/>
      <c r="X261" s="136"/>
    </row>
    <row r="262" spans="1:24">
      <c r="A262" s="58" t="s">
        <v>3470</v>
      </c>
      <c r="B262" s="126" t="s">
        <v>3479</v>
      </c>
      <c r="C262" s="59">
        <v>15248470</v>
      </c>
      <c r="D262" s="57">
        <f t="shared" si="7"/>
        <v>152.4847</v>
      </c>
      <c r="E262" s="63">
        <v>18.29</v>
      </c>
      <c r="F262" s="139">
        <v>25.59</v>
      </c>
      <c r="G262" s="62">
        <v>664363</v>
      </c>
      <c r="H262" s="57">
        <f t="shared" si="8"/>
        <v>6.6436299999999999</v>
      </c>
      <c r="I262" s="63">
        <v>34.03</v>
      </c>
      <c r="J262" s="63">
        <v>33.81</v>
      </c>
      <c r="K262" s="146">
        <v>12.42</v>
      </c>
      <c r="L262" s="63">
        <v>12.87</v>
      </c>
      <c r="M262" s="63">
        <v>11.31</v>
      </c>
      <c r="N262" s="139">
        <v>10.97</v>
      </c>
      <c r="O262" s="146">
        <v>4</v>
      </c>
      <c r="P262" s="63">
        <v>4.6500000000000004</v>
      </c>
      <c r="Q262" s="63">
        <v>4.1399999999999997</v>
      </c>
      <c r="R262" s="139">
        <v>4.3600000000000003</v>
      </c>
      <c r="S262" s="153">
        <v>4.38</v>
      </c>
      <c r="T262" s="154">
        <v>4.97</v>
      </c>
      <c r="U262" s="154">
        <v>5.03</v>
      </c>
      <c r="V262" s="155">
        <v>6.73</v>
      </c>
      <c r="W262" s="135"/>
      <c r="X262" s="136"/>
    </row>
    <row r="263" spans="1:24">
      <c r="A263" s="58" t="s">
        <v>3541</v>
      </c>
      <c r="B263" s="126" t="s">
        <v>3545</v>
      </c>
      <c r="C263" s="59">
        <v>844226</v>
      </c>
      <c r="D263" s="57">
        <f t="shared" ref="D263:D326" si="9">C263/100000</f>
        <v>8.4422599999999992</v>
      </c>
      <c r="E263" s="63">
        <v>5.08</v>
      </c>
      <c r="F263" s="139">
        <v>11.24</v>
      </c>
      <c r="G263" s="62">
        <v>28062</v>
      </c>
      <c r="H263" s="57">
        <f t="shared" ref="H263:H326" si="10">G263/100000</f>
        <v>0.28061999999999998</v>
      </c>
      <c r="I263" s="63"/>
      <c r="J263" s="63">
        <v>2693.28</v>
      </c>
      <c r="K263" s="146">
        <v>17.170000000000002</v>
      </c>
      <c r="L263" s="63">
        <v>18.559999999999999</v>
      </c>
      <c r="M263" s="63">
        <v>13.74</v>
      </c>
      <c r="N263" s="139">
        <v>16.350000000000001</v>
      </c>
      <c r="O263" s="146">
        <v>4.5599999999999996</v>
      </c>
      <c r="P263" s="63">
        <v>5.24</v>
      </c>
      <c r="Q263" s="63">
        <v>-0.93</v>
      </c>
      <c r="R263" s="139">
        <v>3.32</v>
      </c>
      <c r="S263" s="153">
        <v>0.78</v>
      </c>
      <c r="T263" s="154">
        <v>0.96</v>
      </c>
      <c r="U263" s="154">
        <v>-0.06</v>
      </c>
      <c r="V263" s="155">
        <v>0.66</v>
      </c>
      <c r="W263" s="135"/>
      <c r="X263" s="136"/>
    </row>
    <row r="264" spans="1:24">
      <c r="A264" s="58" t="s">
        <v>409</v>
      </c>
      <c r="B264" s="126" t="s">
        <v>1903</v>
      </c>
      <c r="C264" s="59">
        <v>37293020</v>
      </c>
      <c r="D264" s="57">
        <f t="shared" si="9"/>
        <v>372.93020000000001</v>
      </c>
      <c r="E264" s="63">
        <v>-13.19</v>
      </c>
      <c r="F264" s="139">
        <v>9.1300000000000008</v>
      </c>
      <c r="G264" s="62">
        <v>4325033</v>
      </c>
      <c r="H264" s="57">
        <f t="shared" si="10"/>
        <v>43.250329999999998</v>
      </c>
      <c r="I264" s="63">
        <v>-1.03</v>
      </c>
      <c r="J264" s="63">
        <v>78</v>
      </c>
      <c r="K264" s="146">
        <v>19.5</v>
      </c>
      <c r="L264" s="63">
        <v>19.53</v>
      </c>
      <c r="M264" s="63">
        <v>18.79</v>
      </c>
      <c r="N264" s="139">
        <v>23.27</v>
      </c>
      <c r="O264" s="146">
        <v>9.52</v>
      </c>
      <c r="P264" s="63">
        <v>7.72</v>
      </c>
      <c r="Q264" s="63">
        <v>6.3</v>
      </c>
      <c r="R264" s="139">
        <v>11.6</v>
      </c>
      <c r="S264" s="153">
        <v>1.79</v>
      </c>
      <c r="T264" s="154">
        <v>1.63</v>
      </c>
      <c r="U264" s="154">
        <v>0.99</v>
      </c>
      <c r="V264" s="155">
        <v>1.77</v>
      </c>
      <c r="W264" s="135"/>
      <c r="X264" s="136"/>
    </row>
    <row r="265" spans="1:24">
      <c r="A265" s="58" t="s">
        <v>410</v>
      </c>
      <c r="B265" s="126" t="s">
        <v>1904</v>
      </c>
      <c r="C265" s="59">
        <v>214285</v>
      </c>
      <c r="D265" s="57">
        <f t="shared" si="9"/>
        <v>2.1428500000000001</v>
      </c>
      <c r="E265" s="63">
        <v>0.31</v>
      </c>
      <c r="F265" s="139">
        <v>27.8</v>
      </c>
      <c r="G265" s="62">
        <v>26675</v>
      </c>
      <c r="H265" s="57">
        <f t="shared" si="10"/>
        <v>0.26674999999999999</v>
      </c>
      <c r="I265" s="63">
        <v>-50.88</v>
      </c>
      <c r="J265" s="63">
        <v>294.04000000000002</v>
      </c>
      <c r="K265" s="146">
        <v>37.119999999999997</v>
      </c>
      <c r="L265" s="63">
        <v>40.409999999999997</v>
      </c>
      <c r="M265" s="63">
        <v>32.32</v>
      </c>
      <c r="N265" s="139">
        <v>34.729999999999997</v>
      </c>
      <c r="O265" s="146">
        <v>18.05</v>
      </c>
      <c r="P265" s="63">
        <v>19.29</v>
      </c>
      <c r="Q265" s="63">
        <v>3.67</v>
      </c>
      <c r="R265" s="139">
        <v>12.45</v>
      </c>
      <c r="S265" s="153">
        <v>0.33</v>
      </c>
      <c r="T265" s="154">
        <v>0.17</v>
      </c>
      <c r="U265" s="154">
        <v>0.06</v>
      </c>
      <c r="V265" s="155">
        <v>0.25</v>
      </c>
      <c r="W265" s="135"/>
      <c r="X265" s="136"/>
    </row>
    <row r="266" spans="1:24">
      <c r="A266" s="58" t="s">
        <v>411</v>
      </c>
      <c r="B266" s="126" t="s">
        <v>1905</v>
      </c>
      <c r="C266" s="59">
        <v>56296408</v>
      </c>
      <c r="D266" s="57">
        <f t="shared" si="9"/>
        <v>562.96407999999997</v>
      </c>
      <c r="E266" s="63">
        <v>-21.87</v>
      </c>
      <c r="F266" s="139">
        <v>3.85</v>
      </c>
      <c r="G266" s="62">
        <v>15674743</v>
      </c>
      <c r="H266" s="57">
        <f t="shared" si="10"/>
        <v>156.74743000000001</v>
      </c>
      <c r="I266" s="63">
        <v>-44.34</v>
      </c>
      <c r="J266" s="63">
        <v>-3.36</v>
      </c>
      <c r="K266" s="146">
        <v>47.3</v>
      </c>
      <c r="L266" s="63">
        <v>42.93</v>
      </c>
      <c r="M266" s="63">
        <v>35.46</v>
      </c>
      <c r="N266" s="139">
        <v>35.97</v>
      </c>
      <c r="O266" s="146">
        <v>40</v>
      </c>
      <c r="P266" s="63">
        <v>34.840000000000003</v>
      </c>
      <c r="Q266" s="63">
        <v>26.71</v>
      </c>
      <c r="R266" s="139">
        <v>27.84</v>
      </c>
      <c r="S266" s="153">
        <v>2.16</v>
      </c>
      <c r="T266" s="154">
        <v>1.52</v>
      </c>
      <c r="U266" s="154">
        <v>1.29</v>
      </c>
      <c r="V266" s="155">
        <v>1.25</v>
      </c>
      <c r="W266" s="135"/>
      <c r="X266" s="136"/>
    </row>
    <row r="267" spans="1:24">
      <c r="A267" s="58" t="s">
        <v>412</v>
      </c>
      <c r="B267" s="126" t="s">
        <v>1906</v>
      </c>
      <c r="C267" s="59">
        <v>126368</v>
      </c>
      <c r="D267" s="57">
        <f t="shared" si="9"/>
        <v>1.2636799999999999</v>
      </c>
      <c r="E267" s="63">
        <v>28.33</v>
      </c>
      <c r="F267" s="139">
        <v>13.86</v>
      </c>
      <c r="G267" s="62">
        <v>-30983</v>
      </c>
      <c r="H267" s="57">
        <f t="shared" si="10"/>
        <v>-0.30982999999999999</v>
      </c>
      <c r="I267" s="63"/>
      <c r="J267" s="63"/>
      <c r="K267" s="146">
        <v>25.71</v>
      </c>
      <c r="L267" s="63">
        <v>24.36</v>
      </c>
      <c r="M267" s="63">
        <v>27.64</v>
      </c>
      <c r="N267" s="139">
        <v>27.18</v>
      </c>
      <c r="O267" s="146">
        <v>-10.96</v>
      </c>
      <c r="P267" s="63">
        <v>-22.45</v>
      </c>
      <c r="Q267" s="63">
        <v>-29.95</v>
      </c>
      <c r="R267" s="139">
        <v>-24.52</v>
      </c>
      <c r="S267" s="153">
        <v>0.17</v>
      </c>
      <c r="T267" s="154">
        <v>-0.27</v>
      </c>
      <c r="U267" s="154">
        <v>-0.04</v>
      </c>
      <c r="V267" s="155">
        <v>0.08</v>
      </c>
      <c r="W267" s="135"/>
      <c r="X267" s="136"/>
    </row>
    <row r="268" spans="1:24">
      <c r="A268" s="58" t="s">
        <v>413</v>
      </c>
      <c r="B268" s="126" t="s">
        <v>1907</v>
      </c>
      <c r="C268" s="59">
        <v>100551392</v>
      </c>
      <c r="D268" s="57">
        <f t="shared" si="9"/>
        <v>1005.51392</v>
      </c>
      <c r="E268" s="63">
        <v>11.73</v>
      </c>
      <c r="F268" s="139">
        <v>8.2799999999999994</v>
      </c>
      <c r="G268" s="62">
        <v>10282616</v>
      </c>
      <c r="H268" s="57">
        <f t="shared" si="10"/>
        <v>102.82616</v>
      </c>
      <c r="I268" s="63">
        <v>6.5</v>
      </c>
      <c r="J268" s="63">
        <v>19.97</v>
      </c>
      <c r="K268" s="146">
        <v>30.29</v>
      </c>
      <c r="L268" s="63">
        <v>28.03</v>
      </c>
      <c r="M268" s="63">
        <v>27.53</v>
      </c>
      <c r="N268" s="139">
        <v>29.21</v>
      </c>
      <c r="O268" s="146">
        <v>12.74</v>
      </c>
      <c r="P268" s="63">
        <v>10.199999999999999</v>
      </c>
      <c r="Q268" s="63">
        <v>9.0500000000000007</v>
      </c>
      <c r="R268" s="139">
        <v>10.23</v>
      </c>
      <c r="S268" s="153">
        <v>4.26</v>
      </c>
      <c r="T268" s="154">
        <v>3.05</v>
      </c>
      <c r="U268" s="154">
        <v>2.66</v>
      </c>
      <c r="V268" s="155">
        <v>3.14</v>
      </c>
      <c r="W268" s="135"/>
      <c r="X268" s="136"/>
    </row>
    <row r="269" spans="1:24">
      <c r="A269" s="58" t="s">
        <v>414</v>
      </c>
      <c r="B269" s="126" t="s">
        <v>1908</v>
      </c>
      <c r="C269" s="59">
        <v>39402705</v>
      </c>
      <c r="D269" s="57">
        <f t="shared" si="9"/>
        <v>394.02704999999997</v>
      </c>
      <c r="E269" s="63">
        <v>-5.0199999999999996</v>
      </c>
      <c r="F269" s="139">
        <v>0.18</v>
      </c>
      <c r="G269" s="62">
        <v>706273</v>
      </c>
      <c r="H269" s="57">
        <f t="shared" si="10"/>
        <v>7.0627300000000002</v>
      </c>
      <c r="I269" s="63">
        <v>8.06</v>
      </c>
      <c r="J269" s="63">
        <v>-24.01</v>
      </c>
      <c r="K269" s="146">
        <v>6.09</v>
      </c>
      <c r="L269" s="63">
        <v>5.99</v>
      </c>
      <c r="M269" s="63">
        <v>6.87</v>
      </c>
      <c r="N269" s="139">
        <v>6.43</v>
      </c>
      <c r="O269" s="146">
        <v>1.71</v>
      </c>
      <c r="P269" s="63">
        <v>2.41</v>
      </c>
      <c r="Q269" s="63">
        <v>1.99</v>
      </c>
      <c r="R269" s="139">
        <v>1.79</v>
      </c>
      <c r="S269" s="153">
        <v>0.28999999999999998</v>
      </c>
      <c r="T269" s="154">
        <v>-0.01</v>
      </c>
      <c r="U269" s="154">
        <v>0.17</v>
      </c>
      <c r="V269" s="155">
        <v>0.09</v>
      </c>
      <c r="W269" s="135"/>
      <c r="X269" s="136"/>
    </row>
    <row r="270" spans="1:24">
      <c r="A270" s="58" t="s">
        <v>415</v>
      </c>
      <c r="B270" s="126" t="s">
        <v>1909</v>
      </c>
      <c r="C270" s="59">
        <v>13863529</v>
      </c>
      <c r="D270" s="57">
        <f t="shared" si="9"/>
        <v>138.63529</v>
      </c>
      <c r="E270" s="63">
        <v>-15.12</v>
      </c>
      <c r="F270" s="139">
        <v>2.72</v>
      </c>
      <c r="G270" s="62">
        <v>542147</v>
      </c>
      <c r="H270" s="57">
        <f t="shared" si="10"/>
        <v>5.4214700000000002</v>
      </c>
      <c r="I270" s="63">
        <v>-70.069999999999993</v>
      </c>
      <c r="J270" s="63">
        <v>-9.07</v>
      </c>
      <c r="K270" s="146">
        <v>20.11</v>
      </c>
      <c r="L270" s="63">
        <v>20.94</v>
      </c>
      <c r="M270" s="63">
        <v>14.32</v>
      </c>
      <c r="N270" s="139">
        <v>12.34</v>
      </c>
      <c r="O270" s="146">
        <v>13.35</v>
      </c>
      <c r="P270" s="63">
        <v>14.45</v>
      </c>
      <c r="Q270" s="63">
        <v>6.21</v>
      </c>
      <c r="R270" s="139">
        <v>3.91</v>
      </c>
      <c r="S270" s="153">
        <v>2.11</v>
      </c>
      <c r="T270" s="154">
        <v>1.81</v>
      </c>
      <c r="U270" s="154">
        <v>0.3</v>
      </c>
      <c r="V270" s="155">
        <v>0.5</v>
      </c>
      <c r="W270" s="135"/>
      <c r="X270" s="136"/>
    </row>
    <row r="271" spans="1:24">
      <c r="A271" s="58" t="s">
        <v>416</v>
      </c>
      <c r="B271" s="126" t="s">
        <v>1910</v>
      </c>
      <c r="C271" s="59">
        <v>1038360</v>
      </c>
      <c r="D271" s="57">
        <f t="shared" si="9"/>
        <v>10.383599999999999</v>
      </c>
      <c r="E271" s="63">
        <v>1.1299999999999999</v>
      </c>
      <c r="F271" s="139">
        <v>-13.73</v>
      </c>
      <c r="G271" s="62">
        <v>-92670</v>
      </c>
      <c r="H271" s="57">
        <f t="shared" si="10"/>
        <v>-0.92669999999999997</v>
      </c>
      <c r="I271" s="63"/>
      <c r="J271" s="63"/>
      <c r="K271" s="146">
        <v>13.03</v>
      </c>
      <c r="L271" s="63">
        <v>16.809999999999999</v>
      </c>
      <c r="M271" s="63">
        <v>17.21</v>
      </c>
      <c r="N271" s="139">
        <v>13.54</v>
      </c>
      <c r="O271" s="146">
        <v>-7.17</v>
      </c>
      <c r="P271" s="63">
        <v>-8.19</v>
      </c>
      <c r="Q271" s="63">
        <v>-3.58</v>
      </c>
      <c r="R271" s="139">
        <v>-8.92</v>
      </c>
      <c r="S271" s="153">
        <v>-0.4</v>
      </c>
      <c r="T271" s="154">
        <v>-0.51</v>
      </c>
      <c r="U271" s="154">
        <v>-0.26</v>
      </c>
      <c r="V271" s="155">
        <v>-0.49</v>
      </c>
      <c r="W271" s="135"/>
      <c r="X271" s="136"/>
    </row>
    <row r="272" spans="1:24">
      <c r="A272" s="58" t="s">
        <v>417</v>
      </c>
      <c r="B272" s="126" t="s">
        <v>1911</v>
      </c>
      <c r="C272" s="59">
        <v>931204</v>
      </c>
      <c r="D272" s="57">
        <f t="shared" si="9"/>
        <v>9.3120399999999997</v>
      </c>
      <c r="E272" s="63">
        <v>-33.659999999999997</v>
      </c>
      <c r="F272" s="139">
        <v>15.15</v>
      </c>
      <c r="G272" s="62">
        <v>-152828</v>
      </c>
      <c r="H272" s="57">
        <f t="shared" si="10"/>
        <v>-1.5282800000000001</v>
      </c>
      <c r="I272" s="63"/>
      <c r="J272" s="63"/>
      <c r="K272" s="146">
        <v>0.61</v>
      </c>
      <c r="L272" s="63">
        <v>-7.0000000000000007E-2</v>
      </c>
      <c r="M272" s="63">
        <v>-9.49</v>
      </c>
      <c r="N272" s="139">
        <v>-6.04</v>
      </c>
      <c r="O272" s="146">
        <v>-7.6</v>
      </c>
      <c r="P272" s="63">
        <v>-9.67</v>
      </c>
      <c r="Q272" s="63">
        <v>-21.15</v>
      </c>
      <c r="R272" s="139">
        <v>-16.41</v>
      </c>
      <c r="S272" s="153">
        <v>0.96</v>
      </c>
      <c r="T272" s="154">
        <v>0.25</v>
      </c>
      <c r="U272" s="154">
        <v>-0.2</v>
      </c>
      <c r="V272" s="155">
        <v>0.02</v>
      </c>
      <c r="W272" s="135"/>
      <c r="X272" s="136"/>
    </row>
    <row r="273" spans="1:24">
      <c r="A273" s="58" t="s">
        <v>418</v>
      </c>
      <c r="B273" s="126" t="s">
        <v>1912</v>
      </c>
      <c r="C273" s="59">
        <v>1304548195</v>
      </c>
      <c r="D273" s="57">
        <f t="shared" si="9"/>
        <v>13045.481949999999</v>
      </c>
      <c r="E273" s="63">
        <v>-13.6</v>
      </c>
      <c r="F273" s="139">
        <v>-10.8</v>
      </c>
      <c r="G273" s="62">
        <v>30925395</v>
      </c>
      <c r="H273" s="57">
        <f t="shared" si="10"/>
        <v>309.25394999999997</v>
      </c>
      <c r="I273" s="63">
        <v>-30.25</v>
      </c>
      <c r="J273" s="63">
        <v>133.81</v>
      </c>
      <c r="K273" s="146">
        <v>6.16</v>
      </c>
      <c r="L273" s="63">
        <v>5.66</v>
      </c>
      <c r="M273" s="63">
        <v>6.04</v>
      </c>
      <c r="N273" s="139">
        <v>6.41</v>
      </c>
      <c r="O273" s="146">
        <v>2.78</v>
      </c>
      <c r="P273" s="63">
        <v>2.25</v>
      </c>
      <c r="Q273" s="63">
        <v>2.77</v>
      </c>
      <c r="R273" s="139">
        <v>2.37</v>
      </c>
      <c r="S273" s="153">
        <v>2.8</v>
      </c>
      <c r="T273" s="154">
        <v>2.88</v>
      </c>
      <c r="U273" s="154">
        <v>0.93</v>
      </c>
      <c r="V273" s="155">
        <v>2.38</v>
      </c>
      <c r="W273" s="135"/>
      <c r="X273" s="136"/>
    </row>
    <row r="274" spans="1:24">
      <c r="A274" s="58" t="s">
        <v>419</v>
      </c>
      <c r="B274" s="126" t="s">
        <v>1913</v>
      </c>
      <c r="C274" s="59">
        <v>201268</v>
      </c>
      <c r="D274" s="57">
        <f t="shared" si="9"/>
        <v>2.01268</v>
      </c>
      <c r="E274" s="63">
        <v>-23.21</v>
      </c>
      <c r="F274" s="139">
        <v>11.04</v>
      </c>
      <c r="G274" s="62">
        <v>-9437</v>
      </c>
      <c r="H274" s="57">
        <f t="shared" si="10"/>
        <v>-9.4369999999999996E-2</v>
      </c>
      <c r="I274" s="63"/>
      <c r="J274" s="63"/>
      <c r="K274" s="146">
        <v>26.2</v>
      </c>
      <c r="L274" s="63">
        <v>31.58</v>
      </c>
      <c r="M274" s="63">
        <v>27.95</v>
      </c>
      <c r="N274" s="139">
        <v>22.81</v>
      </c>
      <c r="O274" s="146">
        <v>0.91</v>
      </c>
      <c r="P274" s="63">
        <v>7.28</v>
      </c>
      <c r="Q274" s="63">
        <v>-4.47</v>
      </c>
      <c r="R274" s="139">
        <v>-4.6900000000000004</v>
      </c>
      <c r="S274" s="153">
        <v>0.04</v>
      </c>
      <c r="T274" s="154">
        <v>-0.01</v>
      </c>
      <c r="U274" s="154">
        <v>-0.61</v>
      </c>
      <c r="V274" s="155">
        <v>-0.31</v>
      </c>
      <c r="W274" s="135"/>
      <c r="X274" s="136"/>
    </row>
    <row r="275" spans="1:24">
      <c r="A275" s="58" t="s">
        <v>420</v>
      </c>
      <c r="B275" s="126" t="s">
        <v>1914</v>
      </c>
      <c r="C275" s="59">
        <v>1772843</v>
      </c>
      <c r="D275" s="57">
        <f t="shared" si="9"/>
        <v>17.728429999999999</v>
      </c>
      <c r="E275" s="63">
        <v>-5.39</v>
      </c>
      <c r="F275" s="139">
        <v>2.36</v>
      </c>
      <c r="G275" s="62">
        <v>-125726</v>
      </c>
      <c r="H275" s="57">
        <f t="shared" si="10"/>
        <v>-1.25726</v>
      </c>
      <c r="I275" s="63"/>
      <c r="J275" s="63">
        <v>105.99</v>
      </c>
      <c r="K275" s="146">
        <v>23.01</v>
      </c>
      <c r="L275" s="63">
        <v>16.190000000000001</v>
      </c>
      <c r="M275" s="63">
        <v>20.23</v>
      </c>
      <c r="N275" s="139">
        <v>22.94</v>
      </c>
      <c r="O275" s="146">
        <v>-2.4900000000000002</v>
      </c>
      <c r="P275" s="63">
        <v>-13.01</v>
      </c>
      <c r="Q275" s="63">
        <v>-7.33</v>
      </c>
      <c r="R275" s="139">
        <v>-7.09</v>
      </c>
      <c r="S275" s="153">
        <v>-0.26</v>
      </c>
      <c r="T275" s="154">
        <v>-0.1</v>
      </c>
      <c r="U275" s="154">
        <v>0.62</v>
      </c>
      <c r="V275" s="155">
        <v>1.27</v>
      </c>
      <c r="W275" s="135"/>
      <c r="X275" s="136"/>
    </row>
    <row r="276" spans="1:24">
      <c r="A276" s="58" t="s">
        <v>421</v>
      </c>
      <c r="B276" s="126" t="s">
        <v>1915</v>
      </c>
      <c r="C276" s="59">
        <v>243870673</v>
      </c>
      <c r="D276" s="57">
        <f t="shared" si="9"/>
        <v>2438.7067299999999</v>
      </c>
      <c r="E276" s="63">
        <v>-8.1999999999999993</v>
      </c>
      <c r="F276" s="139">
        <v>16.43</v>
      </c>
      <c r="G276" s="62">
        <v>2760411</v>
      </c>
      <c r="H276" s="57">
        <f t="shared" si="10"/>
        <v>27.604109999999999</v>
      </c>
      <c r="I276" s="63">
        <v>39.630000000000003</v>
      </c>
      <c r="J276" s="63">
        <v>43.6</v>
      </c>
      <c r="K276" s="146">
        <v>3.77</v>
      </c>
      <c r="L276" s="63">
        <v>4.01</v>
      </c>
      <c r="M276" s="63">
        <v>4.46</v>
      </c>
      <c r="N276" s="139">
        <v>4.3499999999999996</v>
      </c>
      <c r="O276" s="146">
        <v>0.77</v>
      </c>
      <c r="P276" s="63">
        <v>0.88</v>
      </c>
      <c r="Q276" s="63">
        <v>1.08</v>
      </c>
      <c r="R276" s="139">
        <v>1.1299999999999999</v>
      </c>
      <c r="S276" s="153">
        <v>0.46</v>
      </c>
      <c r="T276" s="154">
        <v>0.24</v>
      </c>
      <c r="U276" s="154">
        <v>0.32</v>
      </c>
      <c r="V276" s="155">
        <v>0.47</v>
      </c>
      <c r="W276" s="135"/>
      <c r="X276" s="136"/>
    </row>
    <row r="277" spans="1:24">
      <c r="A277" s="58" t="s">
        <v>422</v>
      </c>
      <c r="B277" s="126" t="s">
        <v>1916</v>
      </c>
      <c r="C277" s="59">
        <v>26756512</v>
      </c>
      <c r="D277" s="57">
        <f t="shared" si="9"/>
        <v>267.56511999999998</v>
      </c>
      <c r="E277" s="63">
        <v>-14.58</v>
      </c>
      <c r="F277" s="139">
        <v>2.5299999999999998</v>
      </c>
      <c r="G277" s="62">
        <v>5085222</v>
      </c>
      <c r="H277" s="57">
        <f t="shared" si="10"/>
        <v>50.852220000000003</v>
      </c>
      <c r="I277" s="63">
        <v>-35.520000000000003</v>
      </c>
      <c r="J277" s="63">
        <v>18.579999999999998</v>
      </c>
      <c r="K277" s="146">
        <v>38.5</v>
      </c>
      <c r="L277" s="63">
        <v>36.5</v>
      </c>
      <c r="M277" s="63">
        <v>33</v>
      </c>
      <c r="N277" s="139">
        <v>33.18</v>
      </c>
      <c r="O277" s="146">
        <v>24.93</v>
      </c>
      <c r="P277" s="63">
        <v>20.59</v>
      </c>
      <c r="Q277" s="63">
        <v>18.86</v>
      </c>
      <c r="R277" s="139">
        <v>19.010000000000002</v>
      </c>
      <c r="S277" s="153">
        <v>15.18</v>
      </c>
      <c r="T277" s="154">
        <v>9.8800000000000008</v>
      </c>
      <c r="U277" s="154">
        <v>9.7899999999999991</v>
      </c>
      <c r="V277" s="155">
        <v>8.83</v>
      </c>
      <c r="W277" s="135"/>
      <c r="X277" s="136"/>
    </row>
    <row r="278" spans="1:24">
      <c r="A278" s="58" t="s">
        <v>423</v>
      </c>
      <c r="B278" s="126" t="s">
        <v>1917</v>
      </c>
      <c r="C278" s="59">
        <v>6217119</v>
      </c>
      <c r="D278" s="57">
        <f t="shared" si="9"/>
        <v>62.171190000000003</v>
      </c>
      <c r="E278" s="63">
        <v>0.09</v>
      </c>
      <c r="F278" s="139">
        <v>2.2400000000000002</v>
      </c>
      <c r="G278" s="62">
        <v>274663</v>
      </c>
      <c r="H278" s="57">
        <f t="shared" si="10"/>
        <v>2.7466300000000001</v>
      </c>
      <c r="I278" s="63">
        <v>-18.649999999999999</v>
      </c>
      <c r="J278" s="63">
        <v>6.3</v>
      </c>
      <c r="K278" s="146">
        <v>13.27</v>
      </c>
      <c r="L278" s="63">
        <v>14.93</v>
      </c>
      <c r="M278" s="63">
        <v>13.45</v>
      </c>
      <c r="N278" s="139">
        <v>10.4</v>
      </c>
      <c r="O278" s="146">
        <v>7.45</v>
      </c>
      <c r="P278" s="63">
        <v>9.17</v>
      </c>
      <c r="Q278" s="63">
        <v>7.33</v>
      </c>
      <c r="R278" s="139">
        <v>4.42</v>
      </c>
      <c r="S278" s="153">
        <v>0.95</v>
      </c>
      <c r="T278" s="154">
        <v>0.67</v>
      </c>
      <c r="U278" s="154">
        <v>0.56999999999999995</v>
      </c>
      <c r="V278" s="155">
        <v>0.62</v>
      </c>
      <c r="W278" s="135"/>
      <c r="X278" s="136"/>
    </row>
    <row r="279" spans="1:24">
      <c r="A279" s="58" t="s">
        <v>424</v>
      </c>
      <c r="B279" s="126" t="s">
        <v>1918</v>
      </c>
      <c r="C279" s="59">
        <v>3998666</v>
      </c>
      <c r="D279" s="57">
        <f t="shared" si="9"/>
        <v>39.986660000000001</v>
      </c>
      <c r="E279" s="63">
        <v>-6.75</v>
      </c>
      <c r="F279" s="139">
        <v>22.91</v>
      </c>
      <c r="G279" s="62">
        <v>418704</v>
      </c>
      <c r="H279" s="57">
        <f t="shared" si="10"/>
        <v>4.1870399999999997</v>
      </c>
      <c r="I279" s="63">
        <v>-6.76</v>
      </c>
      <c r="J279" s="63">
        <v>485.03</v>
      </c>
      <c r="K279" s="146">
        <v>16.059999999999999</v>
      </c>
      <c r="L279" s="63">
        <v>14.1</v>
      </c>
      <c r="M279" s="63">
        <v>9.8800000000000008</v>
      </c>
      <c r="N279" s="139">
        <v>18.53</v>
      </c>
      <c r="O279" s="146">
        <v>9.25</v>
      </c>
      <c r="P279" s="63">
        <v>7.38</v>
      </c>
      <c r="Q279" s="63">
        <v>3.1</v>
      </c>
      <c r="R279" s="139">
        <v>10.47</v>
      </c>
      <c r="S279" s="153">
        <v>0.59</v>
      </c>
      <c r="T279" s="154">
        <v>0.31</v>
      </c>
      <c r="U279" s="154">
        <v>0.24</v>
      </c>
      <c r="V279" s="155">
        <v>0.7</v>
      </c>
      <c r="W279" s="135"/>
      <c r="X279" s="136"/>
    </row>
    <row r="280" spans="1:24">
      <c r="A280" s="58" t="s">
        <v>121</v>
      </c>
      <c r="B280" s="126" t="s">
        <v>123</v>
      </c>
      <c r="C280" s="59">
        <v>480841254</v>
      </c>
      <c r="D280" s="57">
        <f t="shared" si="9"/>
        <v>4808.4125400000003</v>
      </c>
      <c r="E280" s="63">
        <v>-9.98</v>
      </c>
      <c r="F280" s="139">
        <v>-5.46</v>
      </c>
      <c r="G280" s="62">
        <v>201958043</v>
      </c>
      <c r="H280" s="57">
        <f t="shared" si="10"/>
        <v>2019.58043</v>
      </c>
      <c r="I280" s="63">
        <v>-22.95</v>
      </c>
      <c r="J280" s="63">
        <v>-12.12</v>
      </c>
      <c r="K280" s="146">
        <v>60.43</v>
      </c>
      <c r="L280" s="63">
        <v>62.22</v>
      </c>
      <c r="M280" s="63">
        <v>56.33</v>
      </c>
      <c r="N280" s="139">
        <v>54.11</v>
      </c>
      <c r="O280" s="146">
        <v>50.61</v>
      </c>
      <c r="P280" s="63">
        <v>51.96</v>
      </c>
      <c r="Q280" s="63">
        <v>45.46</v>
      </c>
      <c r="R280" s="139">
        <v>42</v>
      </c>
      <c r="S280" s="153">
        <v>10.83</v>
      </c>
      <c r="T280" s="154">
        <v>11.41</v>
      </c>
      <c r="U280" s="154">
        <v>7.98</v>
      </c>
      <c r="V280" s="155">
        <v>7.01</v>
      </c>
      <c r="W280" s="135"/>
      <c r="X280" s="136"/>
    </row>
    <row r="281" spans="1:24">
      <c r="A281" s="58" t="s">
        <v>425</v>
      </c>
      <c r="B281" s="126" t="s">
        <v>1919</v>
      </c>
      <c r="C281" s="59">
        <v>6523573</v>
      </c>
      <c r="D281" s="57">
        <f t="shared" si="9"/>
        <v>65.235730000000004</v>
      </c>
      <c r="E281" s="63">
        <v>-39.5</v>
      </c>
      <c r="F281" s="139">
        <v>47.01</v>
      </c>
      <c r="G281" s="62">
        <v>417484</v>
      </c>
      <c r="H281" s="57">
        <f t="shared" si="10"/>
        <v>4.1748399999999997</v>
      </c>
      <c r="I281" s="63">
        <v>68.42</v>
      </c>
      <c r="J281" s="63">
        <v>3557.2</v>
      </c>
      <c r="K281" s="146">
        <v>12.01</v>
      </c>
      <c r="L281" s="63">
        <v>12.92</v>
      </c>
      <c r="M281" s="63">
        <v>11.66</v>
      </c>
      <c r="N281" s="139">
        <v>18.41</v>
      </c>
      <c r="O281" s="146">
        <v>0.54</v>
      </c>
      <c r="P281" s="63">
        <v>0.89</v>
      </c>
      <c r="Q281" s="63">
        <v>-0.97</v>
      </c>
      <c r="R281" s="139">
        <v>6.4</v>
      </c>
      <c r="S281" s="153">
        <v>0.74</v>
      </c>
      <c r="T281" s="154">
        <v>-0.1</v>
      </c>
      <c r="U281" s="154">
        <v>0.01</v>
      </c>
      <c r="V281" s="155">
        <v>0.78</v>
      </c>
      <c r="W281" s="135"/>
      <c r="X281" s="136"/>
    </row>
    <row r="282" spans="1:24">
      <c r="A282" s="58" t="s">
        <v>426</v>
      </c>
      <c r="B282" s="126" t="s">
        <v>1920</v>
      </c>
      <c r="C282" s="59">
        <v>4151226</v>
      </c>
      <c r="D282" s="57">
        <f t="shared" si="9"/>
        <v>41.512259999999998</v>
      </c>
      <c r="E282" s="63">
        <v>-0.14000000000000001</v>
      </c>
      <c r="F282" s="139">
        <v>-2.46</v>
      </c>
      <c r="G282" s="62">
        <v>44627</v>
      </c>
      <c r="H282" s="57">
        <f t="shared" si="10"/>
        <v>0.44627</v>
      </c>
      <c r="I282" s="63">
        <v>-80.319999999999993</v>
      </c>
      <c r="J282" s="63">
        <v>151.02000000000001</v>
      </c>
      <c r="K282" s="146">
        <v>20.58</v>
      </c>
      <c r="L282" s="63">
        <v>30.69</v>
      </c>
      <c r="M282" s="63">
        <v>25.26</v>
      </c>
      <c r="N282" s="139">
        <v>25.25</v>
      </c>
      <c r="O282" s="146">
        <v>0.6</v>
      </c>
      <c r="P282" s="63">
        <v>8.6199999999999992</v>
      </c>
      <c r="Q282" s="63">
        <v>3.67</v>
      </c>
      <c r="R282" s="139">
        <v>1.08</v>
      </c>
      <c r="S282" s="153">
        <v>0</v>
      </c>
      <c r="T282" s="154">
        <v>0.47</v>
      </c>
      <c r="U282" s="154">
        <v>0.23</v>
      </c>
      <c r="V282" s="155">
        <v>0.64</v>
      </c>
      <c r="W282" s="135"/>
      <c r="X282" s="136"/>
    </row>
    <row r="283" spans="1:24">
      <c r="A283" s="58" t="s">
        <v>427</v>
      </c>
      <c r="B283" s="126" t="s">
        <v>1921</v>
      </c>
      <c r="C283" s="59">
        <v>7428887</v>
      </c>
      <c r="D283" s="57">
        <f t="shared" si="9"/>
        <v>74.288870000000003</v>
      </c>
      <c r="E283" s="63">
        <v>-34.49</v>
      </c>
      <c r="F283" s="139">
        <v>4.58</v>
      </c>
      <c r="G283" s="62">
        <v>-166491</v>
      </c>
      <c r="H283" s="57">
        <f t="shared" si="10"/>
        <v>-1.6649099999999999</v>
      </c>
      <c r="I283" s="63"/>
      <c r="J283" s="63"/>
      <c r="K283" s="146">
        <v>44.21</v>
      </c>
      <c r="L283" s="63">
        <v>34.119999999999997</v>
      </c>
      <c r="M283" s="63">
        <v>25.14</v>
      </c>
      <c r="N283" s="139">
        <v>28.3</v>
      </c>
      <c r="O283" s="146">
        <v>21.07</v>
      </c>
      <c r="P283" s="63">
        <v>8.31</v>
      </c>
      <c r="Q283" s="63">
        <v>-6.18</v>
      </c>
      <c r="R283" s="139">
        <v>-2.2400000000000002</v>
      </c>
      <c r="S283" s="153">
        <v>1.35</v>
      </c>
      <c r="T283" s="154">
        <v>0.33</v>
      </c>
      <c r="U283" s="154">
        <v>-0.19</v>
      </c>
      <c r="V283" s="155">
        <v>0.04</v>
      </c>
      <c r="W283" s="135"/>
      <c r="X283" s="136"/>
    </row>
    <row r="284" spans="1:24">
      <c r="A284" s="58" t="s">
        <v>428</v>
      </c>
      <c r="B284" s="126" t="s">
        <v>1922</v>
      </c>
      <c r="C284" s="59">
        <v>1799891</v>
      </c>
      <c r="D284" s="57">
        <f t="shared" si="9"/>
        <v>17.998909999999999</v>
      </c>
      <c r="E284" s="63">
        <v>-9.75</v>
      </c>
      <c r="F284" s="139">
        <v>15.11</v>
      </c>
      <c r="G284" s="62">
        <v>163755</v>
      </c>
      <c r="H284" s="57">
        <f t="shared" si="10"/>
        <v>1.6375500000000001</v>
      </c>
      <c r="I284" s="63">
        <v>-62.14</v>
      </c>
      <c r="J284" s="63">
        <v>-41.67</v>
      </c>
      <c r="K284" s="146">
        <v>26.18</v>
      </c>
      <c r="L284" s="63">
        <v>27.18</v>
      </c>
      <c r="M284" s="63">
        <v>27.31</v>
      </c>
      <c r="N284" s="139">
        <v>26.23</v>
      </c>
      <c r="O284" s="146">
        <v>14.71</v>
      </c>
      <c r="P284" s="63">
        <v>15.3</v>
      </c>
      <c r="Q284" s="63">
        <v>12.23</v>
      </c>
      <c r="R284" s="139">
        <v>9.1</v>
      </c>
      <c r="S284" s="153">
        <v>2.34</v>
      </c>
      <c r="T284" s="154">
        <v>2.66</v>
      </c>
      <c r="U284" s="154">
        <v>0.81</v>
      </c>
      <c r="V284" s="155">
        <v>0.39</v>
      </c>
      <c r="W284" s="135"/>
      <c r="X284" s="136"/>
    </row>
    <row r="285" spans="1:24">
      <c r="A285" s="58" t="s">
        <v>429</v>
      </c>
      <c r="B285" s="126" t="s">
        <v>3593</v>
      </c>
      <c r="C285" s="59">
        <v>1012372</v>
      </c>
      <c r="D285" s="57">
        <f t="shared" si="9"/>
        <v>10.12372</v>
      </c>
      <c r="E285" s="63">
        <v>-23.79</v>
      </c>
      <c r="F285" s="139">
        <v>21.7</v>
      </c>
      <c r="G285" s="62">
        <v>52328</v>
      </c>
      <c r="H285" s="57">
        <f t="shared" si="10"/>
        <v>0.52327999999999997</v>
      </c>
      <c r="I285" s="63">
        <v>-73.540000000000006</v>
      </c>
      <c r="J285" s="63">
        <v>99.16</v>
      </c>
      <c r="K285" s="146">
        <v>27.27</v>
      </c>
      <c r="L285" s="63">
        <v>18.37</v>
      </c>
      <c r="M285" s="63">
        <v>18.87</v>
      </c>
      <c r="N285" s="139">
        <v>23.69</v>
      </c>
      <c r="O285" s="146">
        <v>7.77</v>
      </c>
      <c r="P285" s="63">
        <v>-4.26</v>
      </c>
      <c r="Q285" s="63">
        <v>-4.6399999999999997</v>
      </c>
      <c r="R285" s="139">
        <v>5.17</v>
      </c>
      <c r="S285" s="153">
        <v>0.24</v>
      </c>
      <c r="T285" s="154">
        <v>-0.04</v>
      </c>
      <c r="U285" s="154">
        <v>0.16</v>
      </c>
      <c r="V285" s="155">
        <v>0.26</v>
      </c>
      <c r="W285" s="135"/>
      <c r="X285" s="136"/>
    </row>
    <row r="286" spans="1:24">
      <c r="A286" s="58" t="s">
        <v>430</v>
      </c>
      <c r="B286" s="126" t="s">
        <v>1923</v>
      </c>
      <c r="C286" s="59">
        <v>371492</v>
      </c>
      <c r="D286" s="57">
        <f t="shared" si="9"/>
        <v>3.7149200000000002</v>
      </c>
      <c r="E286" s="63">
        <v>-35.39</v>
      </c>
      <c r="F286" s="139">
        <v>-5.1100000000000003</v>
      </c>
      <c r="G286" s="62">
        <v>-18048</v>
      </c>
      <c r="H286" s="57">
        <f t="shared" si="10"/>
        <v>-0.18048</v>
      </c>
      <c r="I286" s="63"/>
      <c r="J286" s="63"/>
      <c r="K286" s="146">
        <v>30.19</v>
      </c>
      <c r="L286" s="63">
        <v>26.99</v>
      </c>
      <c r="M286" s="63">
        <v>4.59</v>
      </c>
      <c r="N286" s="139">
        <v>11.07</v>
      </c>
      <c r="O286" s="146">
        <v>17.68</v>
      </c>
      <c r="P286" s="63">
        <v>15.44</v>
      </c>
      <c r="Q286" s="63">
        <v>-9.6</v>
      </c>
      <c r="R286" s="139">
        <v>-4.8600000000000003</v>
      </c>
      <c r="S286" s="153">
        <v>1.27</v>
      </c>
      <c r="T286" s="154">
        <v>0.32</v>
      </c>
      <c r="U286" s="154">
        <v>-0.3</v>
      </c>
      <c r="V286" s="155">
        <v>0.02</v>
      </c>
      <c r="W286" s="135"/>
      <c r="X286" s="136"/>
    </row>
    <row r="287" spans="1:24">
      <c r="A287" s="58" t="s">
        <v>52</v>
      </c>
      <c r="B287" s="126" t="s">
        <v>59</v>
      </c>
      <c r="C287" s="59">
        <v>18810867</v>
      </c>
      <c r="D287" s="57">
        <f t="shared" si="9"/>
        <v>188.10866999999999</v>
      </c>
      <c r="E287" s="63">
        <v>-29.41</v>
      </c>
      <c r="F287" s="139">
        <v>7.39</v>
      </c>
      <c r="G287" s="62">
        <v>-309879</v>
      </c>
      <c r="H287" s="57">
        <f t="shared" si="10"/>
        <v>-3.0987900000000002</v>
      </c>
      <c r="I287" s="63"/>
      <c r="J287" s="63"/>
      <c r="K287" s="146">
        <v>45.54</v>
      </c>
      <c r="L287" s="63">
        <v>37.46</v>
      </c>
      <c r="M287" s="63">
        <v>27.74</v>
      </c>
      <c r="N287" s="139">
        <v>31.33</v>
      </c>
      <c r="O287" s="146">
        <v>15.68</v>
      </c>
      <c r="P287" s="63">
        <v>4.9800000000000004</v>
      </c>
      <c r="Q287" s="63">
        <v>-6.29</v>
      </c>
      <c r="R287" s="139">
        <v>-1.65</v>
      </c>
      <c r="S287" s="153">
        <v>0.67</v>
      </c>
      <c r="T287" s="154">
        <v>0.14000000000000001</v>
      </c>
      <c r="U287" s="154">
        <v>-0.25</v>
      </c>
      <c r="V287" s="155">
        <v>0.09</v>
      </c>
      <c r="W287" s="135"/>
      <c r="X287" s="136"/>
    </row>
    <row r="288" spans="1:24">
      <c r="A288" s="58" t="s">
        <v>431</v>
      </c>
      <c r="B288" s="126" t="s">
        <v>1924</v>
      </c>
      <c r="C288" s="59">
        <v>20119767</v>
      </c>
      <c r="D288" s="57">
        <f t="shared" si="9"/>
        <v>201.19766999999999</v>
      </c>
      <c r="E288" s="63">
        <v>7.61</v>
      </c>
      <c r="F288" s="139">
        <v>2.21</v>
      </c>
      <c r="G288" s="62">
        <v>2601217</v>
      </c>
      <c r="H288" s="57">
        <f t="shared" si="10"/>
        <v>26.012170000000001</v>
      </c>
      <c r="I288" s="63">
        <v>6.28</v>
      </c>
      <c r="J288" s="63">
        <v>20.97</v>
      </c>
      <c r="K288" s="146">
        <v>22.03</v>
      </c>
      <c r="L288" s="63">
        <v>22.21</v>
      </c>
      <c r="M288" s="63">
        <v>21.9</v>
      </c>
      <c r="N288" s="139">
        <v>22.35</v>
      </c>
      <c r="O288" s="146">
        <v>12.73</v>
      </c>
      <c r="P288" s="63">
        <v>13.76</v>
      </c>
      <c r="Q288" s="63">
        <v>13.14</v>
      </c>
      <c r="R288" s="139">
        <v>12.93</v>
      </c>
      <c r="S288" s="153">
        <v>4.3899999999999997</v>
      </c>
      <c r="T288" s="154">
        <v>4.1900000000000004</v>
      </c>
      <c r="U288" s="154">
        <v>3.64</v>
      </c>
      <c r="V288" s="155">
        <v>4.01</v>
      </c>
      <c r="W288" s="135"/>
      <c r="X288" s="136"/>
    </row>
    <row r="289" spans="1:24">
      <c r="A289" s="58" t="s">
        <v>432</v>
      </c>
      <c r="B289" s="126" t="s">
        <v>1925</v>
      </c>
      <c r="C289" s="59">
        <v>94949700</v>
      </c>
      <c r="D289" s="57">
        <f t="shared" si="9"/>
        <v>949.49699999999996</v>
      </c>
      <c r="E289" s="63">
        <v>-8.1300000000000008</v>
      </c>
      <c r="F289" s="139">
        <v>7.17</v>
      </c>
      <c r="G289" s="62">
        <v>2027293</v>
      </c>
      <c r="H289" s="57">
        <f t="shared" si="10"/>
        <v>20.272929999999999</v>
      </c>
      <c r="I289" s="63">
        <v>2.0499999999999998</v>
      </c>
      <c r="J289" s="63">
        <v>12.5</v>
      </c>
      <c r="K289" s="146">
        <v>3.98</v>
      </c>
      <c r="L289" s="63">
        <v>4.57</v>
      </c>
      <c r="M289" s="63">
        <v>4.83</v>
      </c>
      <c r="N289" s="139">
        <v>4.4000000000000004</v>
      </c>
      <c r="O289" s="146">
        <v>1.84</v>
      </c>
      <c r="P289" s="63">
        <v>2.56</v>
      </c>
      <c r="Q289" s="63">
        <v>2.33</v>
      </c>
      <c r="R289" s="139">
        <v>2.14</v>
      </c>
      <c r="S289" s="153">
        <v>5.01</v>
      </c>
      <c r="T289" s="154">
        <v>1.48</v>
      </c>
      <c r="U289" s="154">
        <v>1.04</v>
      </c>
      <c r="V289" s="155">
        <v>1.02</v>
      </c>
      <c r="W289" s="135"/>
      <c r="X289" s="136"/>
    </row>
    <row r="290" spans="1:24">
      <c r="A290" s="58" t="s">
        <v>433</v>
      </c>
      <c r="B290" s="126" t="s">
        <v>1926</v>
      </c>
      <c r="C290" s="59">
        <v>1393272</v>
      </c>
      <c r="D290" s="57">
        <f t="shared" si="9"/>
        <v>13.93272</v>
      </c>
      <c r="E290" s="63">
        <v>12.36</v>
      </c>
      <c r="F290" s="139">
        <v>115.6</v>
      </c>
      <c r="G290" s="62">
        <v>490328</v>
      </c>
      <c r="H290" s="57">
        <f t="shared" si="10"/>
        <v>4.9032799999999996</v>
      </c>
      <c r="I290" s="63">
        <v>39.44</v>
      </c>
      <c r="J290" s="63">
        <v>1604.49</v>
      </c>
      <c r="K290" s="146">
        <v>44.21</v>
      </c>
      <c r="L290" s="63">
        <v>41.87</v>
      </c>
      <c r="M290" s="63">
        <v>28.51</v>
      </c>
      <c r="N290" s="139">
        <v>47</v>
      </c>
      <c r="O290" s="146">
        <v>33.1</v>
      </c>
      <c r="P290" s="63">
        <v>27.11</v>
      </c>
      <c r="Q290" s="63">
        <v>4.97</v>
      </c>
      <c r="R290" s="139">
        <v>35.19</v>
      </c>
      <c r="S290" s="153">
        <v>1.1399999999999999</v>
      </c>
      <c r="T290" s="154">
        <v>1.88</v>
      </c>
      <c r="U290" s="154">
        <v>0.21</v>
      </c>
      <c r="V290" s="155">
        <v>2.5</v>
      </c>
      <c r="W290" s="135"/>
      <c r="X290" s="136"/>
    </row>
    <row r="291" spans="1:24">
      <c r="A291" s="58" t="s">
        <v>434</v>
      </c>
      <c r="B291" s="126" t="s">
        <v>1927</v>
      </c>
      <c r="C291" s="59">
        <v>1877251</v>
      </c>
      <c r="D291" s="57">
        <f t="shared" si="9"/>
        <v>18.77251</v>
      </c>
      <c r="E291" s="63">
        <v>-8.11</v>
      </c>
      <c r="F291" s="139">
        <v>7.15</v>
      </c>
      <c r="G291" s="62">
        <v>-117974</v>
      </c>
      <c r="H291" s="57">
        <f t="shared" si="10"/>
        <v>-1.17974</v>
      </c>
      <c r="I291" s="63"/>
      <c r="J291" s="63"/>
      <c r="K291" s="146">
        <v>17.55</v>
      </c>
      <c r="L291" s="63">
        <v>15.18</v>
      </c>
      <c r="M291" s="63">
        <v>18.059999999999999</v>
      </c>
      <c r="N291" s="139">
        <v>16.760000000000002</v>
      </c>
      <c r="O291" s="146">
        <v>-2.65</v>
      </c>
      <c r="P291" s="63">
        <v>-6.64</v>
      </c>
      <c r="Q291" s="63">
        <v>-3.64</v>
      </c>
      <c r="R291" s="139">
        <v>-6.28</v>
      </c>
      <c r="S291" s="153">
        <v>0.01</v>
      </c>
      <c r="T291" s="154">
        <v>-0.12</v>
      </c>
      <c r="U291" s="154">
        <v>-0.14000000000000001</v>
      </c>
      <c r="V291" s="155">
        <v>-0.01</v>
      </c>
      <c r="W291" s="135"/>
      <c r="X291" s="136"/>
    </row>
    <row r="292" spans="1:24">
      <c r="A292" s="58" t="s">
        <v>435</v>
      </c>
      <c r="B292" s="126" t="s">
        <v>1928</v>
      </c>
      <c r="C292" s="59">
        <v>2824088</v>
      </c>
      <c r="D292" s="57">
        <f t="shared" si="9"/>
        <v>28.240880000000001</v>
      </c>
      <c r="E292" s="63">
        <v>-8.5</v>
      </c>
      <c r="F292" s="139">
        <v>5.17</v>
      </c>
      <c r="G292" s="62">
        <v>229732</v>
      </c>
      <c r="H292" s="57">
        <f t="shared" si="10"/>
        <v>2.29732</v>
      </c>
      <c r="I292" s="63">
        <v>-35.79</v>
      </c>
      <c r="J292" s="63">
        <v>-4.0599999999999996</v>
      </c>
      <c r="K292" s="146">
        <v>16.02</v>
      </c>
      <c r="L292" s="63">
        <v>16.420000000000002</v>
      </c>
      <c r="M292" s="63">
        <v>20.440000000000001</v>
      </c>
      <c r="N292" s="139">
        <v>15.53</v>
      </c>
      <c r="O292" s="146">
        <v>8.32</v>
      </c>
      <c r="P292" s="63">
        <v>9.36</v>
      </c>
      <c r="Q292" s="63">
        <v>11.51</v>
      </c>
      <c r="R292" s="139">
        <v>8.1300000000000008</v>
      </c>
      <c r="S292" s="153">
        <v>1.41</v>
      </c>
      <c r="T292" s="154">
        <v>0.84</v>
      </c>
      <c r="U292" s="154">
        <v>1.21</v>
      </c>
      <c r="V292" s="155">
        <v>1.1100000000000001</v>
      </c>
      <c r="W292" s="135"/>
      <c r="X292" s="136"/>
    </row>
    <row r="293" spans="1:24">
      <c r="A293" s="58" t="s">
        <v>436</v>
      </c>
      <c r="B293" s="126" t="s">
        <v>1929</v>
      </c>
      <c r="C293" s="59">
        <v>52111593</v>
      </c>
      <c r="D293" s="57">
        <f t="shared" si="9"/>
        <v>521.11593000000005</v>
      </c>
      <c r="E293" s="63">
        <v>-17.010000000000002</v>
      </c>
      <c r="F293" s="139">
        <v>3.3</v>
      </c>
      <c r="G293" s="62">
        <v>1443357</v>
      </c>
      <c r="H293" s="57">
        <f t="shared" si="10"/>
        <v>14.43357</v>
      </c>
      <c r="I293" s="63">
        <v>-36.24</v>
      </c>
      <c r="J293" s="63">
        <v>71.150000000000006</v>
      </c>
      <c r="K293" s="146">
        <v>14.4</v>
      </c>
      <c r="L293" s="63">
        <v>15.62</v>
      </c>
      <c r="M293" s="63">
        <v>15.85</v>
      </c>
      <c r="N293" s="139">
        <v>16.309999999999999</v>
      </c>
      <c r="O293" s="146">
        <v>1.31</v>
      </c>
      <c r="P293" s="63">
        <v>2.63</v>
      </c>
      <c r="Q293" s="63">
        <v>2.68</v>
      </c>
      <c r="R293" s="139">
        <v>2.77</v>
      </c>
      <c r="S293" s="153">
        <v>3.24</v>
      </c>
      <c r="T293" s="154">
        <v>0.19</v>
      </c>
      <c r="U293" s="154">
        <v>0.16</v>
      </c>
      <c r="V293" s="155">
        <v>0.52</v>
      </c>
      <c r="W293" s="135"/>
      <c r="X293" s="136"/>
    </row>
    <row r="294" spans="1:24">
      <c r="A294" s="58" t="s">
        <v>437</v>
      </c>
      <c r="B294" s="126" t="s">
        <v>1930</v>
      </c>
      <c r="C294" s="59">
        <v>58260653</v>
      </c>
      <c r="D294" s="57">
        <f t="shared" si="9"/>
        <v>582.60653000000002</v>
      </c>
      <c r="E294" s="63">
        <v>-19.440000000000001</v>
      </c>
      <c r="F294" s="139">
        <v>11.06</v>
      </c>
      <c r="G294" s="62">
        <v>1046139</v>
      </c>
      <c r="H294" s="57">
        <f t="shared" si="10"/>
        <v>10.46139</v>
      </c>
      <c r="I294" s="63">
        <v>-51.88</v>
      </c>
      <c r="J294" s="63">
        <v>135.63</v>
      </c>
      <c r="K294" s="146">
        <v>10.11</v>
      </c>
      <c r="L294" s="63">
        <v>10.58</v>
      </c>
      <c r="M294" s="63">
        <v>10.220000000000001</v>
      </c>
      <c r="N294" s="139">
        <v>10.74</v>
      </c>
      <c r="O294" s="146">
        <v>1.28</v>
      </c>
      <c r="P294" s="63">
        <v>1.69</v>
      </c>
      <c r="Q294" s="63">
        <v>0.45</v>
      </c>
      <c r="R294" s="139">
        <v>1.8</v>
      </c>
      <c r="S294" s="153">
        <v>0.62</v>
      </c>
      <c r="T294" s="154">
        <v>-0.27</v>
      </c>
      <c r="U294" s="154">
        <v>0.17</v>
      </c>
      <c r="V294" s="155">
        <v>0.46</v>
      </c>
      <c r="W294" s="135"/>
      <c r="X294" s="136"/>
    </row>
    <row r="295" spans="1:24">
      <c r="A295" s="58" t="s">
        <v>438</v>
      </c>
      <c r="B295" s="126" t="s">
        <v>1931</v>
      </c>
      <c r="C295" s="59">
        <v>16798647</v>
      </c>
      <c r="D295" s="57">
        <f t="shared" si="9"/>
        <v>167.98647</v>
      </c>
      <c r="E295" s="63">
        <v>-12.05</v>
      </c>
      <c r="F295" s="139">
        <v>-27.86</v>
      </c>
      <c r="G295" s="62">
        <v>313721</v>
      </c>
      <c r="H295" s="57">
        <f t="shared" si="10"/>
        <v>3.1372100000000001</v>
      </c>
      <c r="I295" s="63">
        <v>-48.88</v>
      </c>
      <c r="J295" s="63">
        <v>121.39</v>
      </c>
      <c r="K295" s="146">
        <v>9.4600000000000009</v>
      </c>
      <c r="L295" s="63">
        <v>6.61</v>
      </c>
      <c r="M295" s="63">
        <v>5.73</v>
      </c>
      <c r="N295" s="139">
        <v>8.16</v>
      </c>
      <c r="O295" s="146">
        <v>2.89</v>
      </c>
      <c r="P295" s="63">
        <v>3.73</v>
      </c>
      <c r="Q295" s="63">
        <v>1.43</v>
      </c>
      <c r="R295" s="139">
        <v>1.87</v>
      </c>
      <c r="S295" s="153">
        <v>1.1000000000000001</v>
      </c>
      <c r="T295" s="154">
        <v>0.57999999999999996</v>
      </c>
      <c r="U295" s="154">
        <v>0.54</v>
      </c>
      <c r="V295" s="155">
        <v>0.97</v>
      </c>
      <c r="W295" s="135"/>
      <c r="X295" s="136"/>
    </row>
    <row r="296" spans="1:24">
      <c r="A296" s="58" t="s">
        <v>439</v>
      </c>
      <c r="B296" s="126" t="s">
        <v>1932</v>
      </c>
      <c r="C296" s="59">
        <v>4014165</v>
      </c>
      <c r="D296" s="57">
        <f t="shared" si="9"/>
        <v>40.141649999999998</v>
      </c>
      <c r="E296" s="63">
        <v>-7.66</v>
      </c>
      <c r="F296" s="139">
        <v>1.1000000000000001</v>
      </c>
      <c r="G296" s="62">
        <v>136325</v>
      </c>
      <c r="H296" s="57">
        <f t="shared" si="10"/>
        <v>1.3632500000000001</v>
      </c>
      <c r="I296" s="63">
        <v>281.83999999999997</v>
      </c>
      <c r="J296" s="63">
        <v>203.63</v>
      </c>
      <c r="K296" s="146">
        <v>7.63</v>
      </c>
      <c r="L296" s="63">
        <v>14.11</v>
      </c>
      <c r="M296" s="63">
        <v>8.81</v>
      </c>
      <c r="N296" s="139">
        <v>10.8</v>
      </c>
      <c r="O296" s="146">
        <v>0.81</v>
      </c>
      <c r="P296" s="63">
        <v>7.12</v>
      </c>
      <c r="Q296" s="63">
        <v>1.1499999999999999</v>
      </c>
      <c r="R296" s="139">
        <v>3.4</v>
      </c>
      <c r="S296" s="153">
        <v>0.52</v>
      </c>
      <c r="T296" s="154">
        <v>0.42</v>
      </c>
      <c r="U296" s="154">
        <v>0.11</v>
      </c>
      <c r="V296" s="155">
        <v>0.41</v>
      </c>
      <c r="W296" s="135"/>
      <c r="X296" s="136"/>
    </row>
    <row r="297" spans="1:24">
      <c r="A297" s="58" t="s">
        <v>440</v>
      </c>
      <c r="B297" s="126" t="s">
        <v>1933</v>
      </c>
      <c r="C297" s="59">
        <v>130651347</v>
      </c>
      <c r="D297" s="57">
        <f t="shared" si="9"/>
        <v>1306.5134700000001</v>
      </c>
      <c r="E297" s="63">
        <v>-3.75</v>
      </c>
      <c r="F297" s="139">
        <v>8.7100000000000009</v>
      </c>
      <c r="G297" s="62">
        <v>1477661</v>
      </c>
      <c r="H297" s="57">
        <f t="shared" si="10"/>
        <v>14.77661</v>
      </c>
      <c r="I297" s="63">
        <v>-6.37</v>
      </c>
      <c r="J297" s="63">
        <v>55.27</v>
      </c>
      <c r="K297" s="146">
        <v>5.15</v>
      </c>
      <c r="L297" s="63">
        <v>5.2</v>
      </c>
      <c r="M297" s="63">
        <v>4.93</v>
      </c>
      <c r="N297" s="139">
        <v>4.6100000000000003</v>
      </c>
      <c r="O297" s="146">
        <v>1.57</v>
      </c>
      <c r="P297" s="63">
        <v>1.28</v>
      </c>
      <c r="Q297" s="63">
        <v>1.07</v>
      </c>
      <c r="R297" s="139">
        <v>1.1299999999999999</v>
      </c>
      <c r="S297" s="153">
        <v>0.49</v>
      </c>
      <c r="T297" s="154">
        <v>0.39</v>
      </c>
      <c r="U297" s="154">
        <v>0.25</v>
      </c>
      <c r="V297" s="155">
        <v>0.39</v>
      </c>
      <c r="W297" s="135"/>
      <c r="X297" s="136"/>
    </row>
    <row r="298" spans="1:24">
      <c r="A298" s="58" t="s">
        <v>441</v>
      </c>
      <c r="B298" s="126" t="s">
        <v>1934</v>
      </c>
      <c r="C298" s="59">
        <v>115703513</v>
      </c>
      <c r="D298" s="57">
        <f t="shared" si="9"/>
        <v>1157.03513</v>
      </c>
      <c r="E298" s="63">
        <v>-8.84</v>
      </c>
      <c r="F298" s="139">
        <v>3.87</v>
      </c>
      <c r="G298" s="62">
        <v>1714247</v>
      </c>
      <c r="H298" s="57">
        <f t="shared" si="10"/>
        <v>17.142469999999999</v>
      </c>
      <c r="I298" s="63">
        <v>-37.67</v>
      </c>
      <c r="J298" s="63"/>
      <c r="K298" s="146">
        <v>12.66</v>
      </c>
      <c r="L298" s="63">
        <v>9.61</v>
      </c>
      <c r="M298" s="63">
        <v>9.6199999999999992</v>
      </c>
      <c r="N298" s="139">
        <v>13.98</v>
      </c>
      <c r="O298" s="146">
        <v>2.64</v>
      </c>
      <c r="P298" s="63">
        <v>-3.36</v>
      </c>
      <c r="Q298" s="63">
        <v>-2.8</v>
      </c>
      <c r="R298" s="139">
        <v>1.48</v>
      </c>
      <c r="S298" s="153">
        <v>8.33</v>
      </c>
      <c r="T298" s="154">
        <v>-5.15</v>
      </c>
      <c r="U298" s="154">
        <v>-2.2599999999999998</v>
      </c>
      <c r="V298" s="155">
        <v>3.48</v>
      </c>
      <c r="W298" s="135"/>
      <c r="X298" s="136"/>
    </row>
    <row r="299" spans="1:24">
      <c r="A299" s="58" t="s">
        <v>442</v>
      </c>
      <c r="B299" s="126" t="s">
        <v>1935</v>
      </c>
      <c r="C299" s="59">
        <v>361698</v>
      </c>
      <c r="D299" s="57">
        <f t="shared" si="9"/>
        <v>3.6169799999999999</v>
      </c>
      <c r="E299" s="63">
        <v>-37.14</v>
      </c>
      <c r="F299" s="139">
        <v>36.28</v>
      </c>
      <c r="G299" s="62">
        <v>-127447</v>
      </c>
      <c r="H299" s="57">
        <f t="shared" si="10"/>
        <v>-1.27447</v>
      </c>
      <c r="I299" s="63"/>
      <c r="J299" s="63"/>
      <c r="K299" s="146">
        <v>4.93</v>
      </c>
      <c r="L299" s="63">
        <v>3.31</v>
      </c>
      <c r="M299" s="63">
        <v>-5.09</v>
      </c>
      <c r="N299" s="139">
        <v>-5.33</v>
      </c>
      <c r="O299" s="146">
        <v>-6.27</v>
      </c>
      <c r="P299" s="63">
        <v>-4.16</v>
      </c>
      <c r="Q299" s="63">
        <v>-34.83</v>
      </c>
      <c r="R299" s="139">
        <v>-35.24</v>
      </c>
      <c r="S299" s="153">
        <v>-0.2</v>
      </c>
      <c r="T299" s="154">
        <v>-0.19</v>
      </c>
      <c r="U299" s="154">
        <v>-0.73</v>
      </c>
      <c r="V299" s="155">
        <v>-0.78</v>
      </c>
      <c r="W299" s="135"/>
      <c r="X299" s="136"/>
    </row>
    <row r="300" spans="1:24">
      <c r="A300" s="58" t="s">
        <v>443</v>
      </c>
      <c r="B300" s="126" t="s">
        <v>1936</v>
      </c>
      <c r="C300" s="59">
        <v>1198647</v>
      </c>
      <c r="D300" s="57">
        <f t="shared" si="9"/>
        <v>11.986470000000001</v>
      </c>
      <c r="E300" s="63">
        <v>-23.3</v>
      </c>
      <c r="F300" s="139">
        <v>26.46</v>
      </c>
      <c r="G300" s="62">
        <v>60933</v>
      </c>
      <c r="H300" s="57">
        <f t="shared" si="10"/>
        <v>0.60933000000000004</v>
      </c>
      <c r="I300" s="63">
        <v>-52.02</v>
      </c>
      <c r="J300" s="63">
        <v>554.16999999999996</v>
      </c>
      <c r="K300" s="146">
        <v>22.06</v>
      </c>
      <c r="L300" s="63">
        <v>22.02</v>
      </c>
      <c r="M300" s="63">
        <v>21.56</v>
      </c>
      <c r="N300" s="139">
        <v>23.26</v>
      </c>
      <c r="O300" s="146">
        <v>3.46</v>
      </c>
      <c r="P300" s="63">
        <v>4.66</v>
      </c>
      <c r="Q300" s="63">
        <v>0.14000000000000001</v>
      </c>
      <c r="R300" s="139">
        <v>5.08</v>
      </c>
      <c r="S300" s="153">
        <v>1.1100000000000001</v>
      </c>
      <c r="T300" s="154">
        <v>-0.06</v>
      </c>
      <c r="U300" s="154">
        <v>0.22</v>
      </c>
      <c r="V300" s="155">
        <v>1.97</v>
      </c>
      <c r="W300" s="135"/>
      <c r="X300" s="136"/>
    </row>
    <row r="301" spans="1:24">
      <c r="A301" s="58" t="s">
        <v>444</v>
      </c>
      <c r="B301" s="126" t="s">
        <v>1937</v>
      </c>
      <c r="C301" s="59">
        <v>4416240</v>
      </c>
      <c r="D301" s="57">
        <f t="shared" si="9"/>
        <v>44.162399999999998</v>
      </c>
      <c r="E301" s="63">
        <v>-10.53</v>
      </c>
      <c r="F301" s="139">
        <v>0.64</v>
      </c>
      <c r="G301" s="62">
        <v>1213546</v>
      </c>
      <c r="H301" s="57">
        <f t="shared" si="10"/>
        <v>12.13546</v>
      </c>
      <c r="I301" s="63">
        <v>-11.15</v>
      </c>
      <c r="J301" s="63">
        <v>9.02</v>
      </c>
      <c r="K301" s="146">
        <v>52.51</v>
      </c>
      <c r="L301" s="63">
        <v>45.67</v>
      </c>
      <c r="M301" s="63">
        <v>60.76</v>
      </c>
      <c r="N301" s="139">
        <v>62.27</v>
      </c>
      <c r="O301" s="146">
        <v>26.74</v>
      </c>
      <c r="P301" s="63">
        <v>17.36</v>
      </c>
      <c r="Q301" s="63">
        <v>27.05</v>
      </c>
      <c r="R301" s="139">
        <v>27.48</v>
      </c>
      <c r="S301" s="153">
        <v>4.07</v>
      </c>
      <c r="T301" s="154">
        <v>2.0299999999999998</v>
      </c>
      <c r="U301" s="154">
        <v>2.2000000000000002</v>
      </c>
      <c r="V301" s="155">
        <v>2.39</v>
      </c>
      <c r="W301" s="135"/>
      <c r="X301" s="136"/>
    </row>
    <row r="302" spans="1:24">
      <c r="A302" s="58" t="s">
        <v>445</v>
      </c>
      <c r="B302" s="126" t="s">
        <v>1938</v>
      </c>
      <c r="C302" s="59">
        <v>5893205</v>
      </c>
      <c r="D302" s="57">
        <f t="shared" si="9"/>
        <v>58.932049999999997</v>
      </c>
      <c r="E302" s="63">
        <v>22.5</v>
      </c>
      <c r="F302" s="139">
        <v>7.06</v>
      </c>
      <c r="G302" s="62">
        <v>483560</v>
      </c>
      <c r="H302" s="57">
        <f t="shared" si="10"/>
        <v>4.8356000000000003</v>
      </c>
      <c r="I302" s="63">
        <v>-14.07</v>
      </c>
      <c r="J302" s="63">
        <v>-32.44</v>
      </c>
      <c r="K302" s="146">
        <v>21.21</v>
      </c>
      <c r="L302" s="63">
        <v>21.6</v>
      </c>
      <c r="M302" s="63">
        <v>19.98</v>
      </c>
      <c r="N302" s="139">
        <v>20.440000000000001</v>
      </c>
      <c r="O302" s="146">
        <v>6.76</v>
      </c>
      <c r="P302" s="63">
        <v>6.98</v>
      </c>
      <c r="Q302" s="63">
        <v>7.14</v>
      </c>
      <c r="R302" s="139">
        <v>8.2100000000000009</v>
      </c>
      <c r="S302" s="153">
        <v>0.09</v>
      </c>
      <c r="T302" s="154">
        <v>0.22</v>
      </c>
      <c r="U302" s="154">
        <v>0.56999999999999995</v>
      </c>
      <c r="V302" s="155">
        <v>0.39</v>
      </c>
      <c r="W302" s="135"/>
      <c r="X302" s="136"/>
    </row>
    <row r="303" spans="1:24">
      <c r="A303" s="58" t="s">
        <v>446</v>
      </c>
      <c r="B303" s="126" t="s">
        <v>1939</v>
      </c>
      <c r="C303" s="59">
        <v>37584</v>
      </c>
      <c r="D303" s="57">
        <f t="shared" si="9"/>
        <v>0.37584000000000001</v>
      </c>
      <c r="E303" s="63">
        <v>-37.450000000000003</v>
      </c>
      <c r="F303" s="139">
        <v>13.11</v>
      </c>
      <c r="G303" s="62">
        <v>-146026</v>
      </c>
      <c r="H303" s="57">
        <f t="shared" si="10"/>
        <v>-1.4602599999999999</v>
      </c>
      <c r="I303" s="63"/>
      <c r="J303" s="63"/>
      <c r="K303" s="146">
        <v>-10.57</v>
      </c>
      <c r="L303" s="63">
        <v>-11.01</v>
      </c>
      <c r="M303" s="63">
        <v>-4.62</v>
      </c>
      <c r="N303" s="139">
        <v>30.2</v>
      </c>
      <c r="O303" s="146">
        <v>-324.54000000000002</v>
      </c>
      <c r="P303" s="63">
        <v>-250.75</v>
      </c>
      <c r="Q303" s="63">
        <v>-296.37</v>
      </c>
      <c r="R303" s="139">
        <v>-388.53</v>
      </c>
      <c r="S303" s="153">
        <v>-0.12</v>
      </c>
      <c r="T303" s="154">
        <v>-0.14000000000000001</v>
      </c>
      <c r="U303" s="154">
        <v>-0.12</v>
      </c>
      <c r="V303" s="155">
        <v>1.1499999999999999</v>
      </c>
      <c r="W303" s="135"/>
      <c r="X303" s="136"/>
    </row>
    <row r="304" spans="1:24">
      <c r="A304" s="58" t="s">
        <v>447</v>
      </c>
      <c r="B304" s="126" t="s">
        <v>1940</v>
      </c>
      <c r="C304" s="59">
        <v>273972</v>
      </c>
      <c r="D304" s="57">
        <f t="shared" si="9"/>
        <v>2.7397200000000002</v>
      </c>
      <c r="E304" s="63">
        <v>14.8</v>
      </c>
      <c r="F304" s="139">
        <v>6.33</v>
      </c>
      <c r="G304" s="62">
        <v>15212</v>
      </c>
      <c r="H304" s="57">
        <f t="shared" si="10"/>
        <v>0.15212000000000001</v>
      </c>
      <c r="I304" s="63">
        <v>109.56</v>
      </c>
      <c r="J304" s="63">
        <v>149.75</v>
      </c>
      <c r="K304" s="146">
        <v>32.83</v>
      </c>
      <c r="L304" s="63">
        <v>35.700000000000003</v>
      </c>
      <c r="M304" s="63">
        <v>34.200000000000003</v>
      </c>
      <c r="N304" s="139">
        <v>36.520000000000003</v>
      </c>
      <c r="O304" s="146">
        <v>2.4700000000000002</v>
      </c>
      <c r="P304" s="63">
        <v>6.97</v>
      </c>
      <c r="Q304" s="63">
        <v>5.69</v>
      </c>
      <c r="R304" s="139">
        <v>5.55</v>
      </c>
      <c r="S304" s="153">
        <v>1.43</v>
      </c>
      <c r="T304" s="154">
        <v>0.39</v>
      </c>
      <c r="U304" s="154">
        <v>0.76</v>
      </c>
      <c r="V304" s="155">
        <v>1.78</v>
      </c>
      <c r="W304" s="135"/>
      <c r="X304" s="136"/>
    </row>
    <row r="305" spans="1:24">
      <c r="A305" s="58" t="s">
        <v>448</v>
      </c>
      <c r="B305" s="126" t="s">
        <v>1941</v>
      </c>
      <c r="C305" s="59">
        <v>174667</v>
      </c>
      <c r="D305" s="57">
        <f t="shared" si="9"/>
        <v>1.7466699999999999</v>
      </c>
      <c r="E305" s="63">
        <v>-33.58</v>
      </c>
      <c r="F305" s="139">
        <v>-0.28000000000000003</v>
      </c>
      <c r="G305" s="62">
        <v>-2343</v>
      </c>
      <c r="H305" s="57">
        <f t="shared" si="10"/>
        <v>-2.3429999999999999E-2</v>
      </c>
      <c r="I305" s="63"/>
      <c r="J305" s="63">
        <v>27.66</v>
      </c>
      <c r="K305" s="146">
        <v>24.53</v>
      </c>
      <c r="L305" s="63">
        <v>26.23</v>
      </c>
      <c r="M305" s="63">
        <v>39.909999999999997</v>
      </c>
      <c r="N305" s="139">
        <v>35.049999999999997</v>
      </c>
      <c r="O305" s="146">
        <v>0.93</v>
      </c>
      <c r="P305" s="63">
        <v>-12.66</v>
      </c>
      <c r="Q305" s="63">
        <v>-0.14000000000000001</v>
      </c>
      <c r="R305" s="139">
        <v>-1.34</v>
      </c>
      <c r="S305" s="153">
        <v>0.17</v>
      </c>
      <c r="T305" s="154">
        <v>-0.04</v>
      </c>
      <c r="U305" s="154">
        <v>0.08</v>
      </c>
      <c r="V305" s="155">
        <v>0.13</v>
      </c>
      <c r="W305" s="135"/>
      <c r="X305" s="136"/>
    </row>
    <row r="306" spans="1:24">
      <c r="A306" s="58" t="s">
        <v>449</v>
      </c>
      <c r="B306" s="126" t="s">
        <v>1942</v>
      </c>
      <c r="C306" s="59">
        <v>4031496</v>
      </c>
      <c r="D306" s="57">
        <f t="shared" si="9"/>
        <v>40.314959999999999</v>
      </c>
      <c r="E306" s="63">
        <v>-6.82</v>
      </c>
      <c r="F306" s="139">
        <v>16.420000000000002</v>
      </c>
      <c r="G306" s="62">
        <v>14308</v>
      </c>
      <c r="H306" s="57">
        <f t="shared" si="10"/>
        <v>0.14308000000000001</v>
      </c>
      <c r="I306" s="63">
        <v>-93.55</v>
      </c>
      <c r="J306" s="63"/>
      <c r="K306" s="146">
        <v>17.27</v>
      </c>
      <c r="L306" s="63">
        <v>11.2</v>
      </c>
      <c r="M306" s="63">
        <v>2.5</v>
      </c>
      <c r="N306" s="139">
        <v>11.22</v>
      </c>
      <c r="O306" s="146">
        <v>8.02</v>
      </c>
      <c r="P306" s="63">
        <v>-1.72</v>
      </c>
      <c r="Q306" s="63">
        <v>-9.35</v>
      </c>
      <c r="R306" s="139">
        <v>0.35</v>
      </c>
      <c r="S306" s="153">
        <v>0.92</v>
      </c>
      <c r="T306" s="154">
        <v>-0.31</v>
      </c>
      <c r="U306" s="154">
        <v>-0.59</v>
      </c>
      <c r="V306" s="155">
        <v>0.41</v>
      </c>
      <c r="W306" s="135"/>
      <c r="X306" s="136"/>
    </row>
    <row r="307" spans="1:24">
      <c r="A307" s="58" t="s">
        <v>450</v>
      </c>
      <c r="B307" s="126" t="s">
        <v>1943</v>
      </c>
      <c r="C307" s="59">
        <v>6928593</v>
      </c>
      <c r="D307" s="57">
        <f t="shared" si="9"/>
        <v>69.285929999999993</v>
      </c>
      <c r="E307" s="63">
        <v>-18.07</v>
      </c>
      <c r="F307" s="139">
        <v>9.43</v>
      </c>
      <c r="G307" s="62">
        <v>1040987</v>
      </c>
      <c r="H307" s="57">
        <f t="shared" si="10"/>
        <v>10.40987</v>
      </c>
      <c r="I307" s="63">
        <v>-42.26</v>
      </c>
      <c r="J307" s="63">
        <v>85.95</v>
      </c>
      <c r="K307" s="146">
        <v>27.57</v>
      </c>
      <c r="L307" s="63">
        <v>25.99</v>
      </c>
      <c r="M307" s="63">
        <v>20.36</v>
      </c>
      <c r="N307" s="139">
        <v>23.77</v>
      </c>
      <c r="O307" s="146">
        <v>19.13</v>
      </c>
      <c r="P307" s="63">
        <v>17.920000000000002</v>
      </c>
      <c r="Q307" s="63">
        <v>11.71</v>
      </c>
      <c r="R307" s="139">
        <v>15.02</v>
      </c>
      <c r="S307" s="153">
        <v>2.75</v>
      </c>
      <c r="T307" s="154">
        <v>1.92</v>
      </c>
      <c r="U307" s="154">
        <v>0.88</v>
      </c>
      <c r="V307" s="155">
        <v>1.66</v>
      </c>
      <c r="W307" s="135"/>
      <c r="X307" s="136"/>
    </row>
    <row r="308" spans="1:24">
      <c r="A308" s="58" t="s">
        <v>451</v>
      </c>
      <c r="B308" s="126" t="s">
        <v>1944</v>
      </c>
      <c r="C308" s="59">
        <v>1440754</v>
      </c>
      <c r="D308" s="57">
        <f t="shared" si="9"/>
        <v>14.407539999999999</v>
      </c>
      <c r="E308" s="63">
        <v>-12.64</v>
      </c>
      <c r="F308" s="139">
        <v>14.4</v>
      </c>
      <c r="G308" s="62">
        <v>-38025</v>
      </c>
      <c r="H308" s="57">
        <f t="shared" si="10"/>
        <v>-0.38024999999999998</v>
      </c>
      <c r="I308" s="63"/>
      <c r="J308" s="63"/>
      <c r="K308" s="146">
        <v>2.36</v>
      </c>
      <c r="L308" s="63">
        <v>-1.18</v>
      </c>
      <c r="M308" s="63">
        <v>-0.42</v>
      </c>
      <c r="N308" s="139">
        <v>5.05</v>
      </c>
      <c r="O308" s="146">
        <v>-5.76</v>
      </c>
      <c r="P308" s="63">
        <v>-9.74</v>
      </c>
      <c r="Q308" s="63">
        <v>-8.64</v>
      </c>
      <c r="R308" s="139">
        <v>-2.64</v>
      </c>
      <c r="S308" s="153">
        <v>-0.08</v>
      </c>
      <c r="T308" s="154">
        <v>0.03</v>
      </c>
      <c r="U308" s="154">
        <v>-0.24</v>
      </c>
      <c r="V308" s="155">
        <v>0</v>
      </c>
      <c r="W308" s="135"/>
      <c r="X308" s="136"/>
    </row>
    <row r="309" spans="1:24">
      <c r="A309" s="58" t="s">
        <v>452</v>
      </c>
      <c r="B309" s="126" t="s">
        <v>1945</v>
      </c>
      <c r="C309" s="59">
        <v>13240088</v>
      </c>
      <c r="D309" s="57">
        <f t="shared" si="9"/>
        <v>132.40088</v>
      </c>
      <c r="E309" s="63">
        <v>94.06</v>
      </c>
      <c r="F309" s="139">
        <v>19.04</v>
      </c>
      <c r="G309" s="62">
        <v>850382</v>
      </c>
      <c r="H309" s="57">
        <f t="shared" si="10"/>
        <v>8.5038199999999993</v>
      </c>
      <c r="I309" s="63">
        <v>40.090000000000003</v>
      </c>
      <c r="J309" s="63">
        <v>120.17</v>
      </c>
      <c r="K309" s="146">
        <v>21.32</v>
      </c>
      <c r="L309" s="63">
        <v>13.21</v>
      </c>
      <c r="M309" s="63">
        <v>18.23</v>
      </c>
      <c r="N309" s="139">
        <v>19.34</v>
      </c>
      <c r="O309" s="146">
        <v>-15.34</v>
      </c>
      <c r="P309" s="63">
        <v>-0.67</v>
      </c>
      <c r="Q309" s="63">
        <v>4.9400000000000004</v>
      </c>
      <c r="R309" s="139">
        <v>6.42</v>
      </c>
      <c r="S309" s="153">
        <v>3.46</v>
      </c>
      <c r="T309" s="154">
        <v>0.13</v>
      </c>
      <c r="U309" s="154">
        <v>0.19</v>
      </c>
      <c r="V309" s="155">
        <v>0.25</v>
      </c>
      <c r="W309" s="135"/>
      <c r="X309" s="136"/>
    </row>
    <row r="310" spans="1:24">
      <c r="A310" s="58" t="s">
        <v>453</v>
      </c>
      <c r="B310" s="126" t="s">
        <v>1946</v>
      </c>
      <c r="C310" s="59">
        <v>2898858</v>
      </c>
      <c r="D310" s="57">
        <f t="shared" si="9"/>
        <v>28.988579999999999</v>
      </c>
      <c r="E310" s="63">
        <v>5.79</v>
      </c>
      <c r="F310" s="139">
        <v>-3.86</v>
      </c>
      <c r="G310" s="62">
        <v>277758</v>
      </c>
      <c r="H310" s="57">
        <f t="shared" si="10"/>
        <v>2.7775799999999999</v>
      </c>
      <c r="I310" s="63">
        <v>91.71</v>
      </c>
      <c r="J310" s="63">
        <v>55.34</v>
      </c>
      <c r="K310" s="146">
        <v>42.59</v>
      </c>
      <c r="L310" s="63">
        <v>45.06</v>
      </c>
      <c r="M310" s="63">
        <v>44.06</v>
      </c>
      <c r="N310" s="139">
        <v>47.12</v>
      </c>
      <c r="O310" s="146">
        <v>11.03</v>
      </c>
      <c r="P310" s="63">
        <v>14.47</v>
      </c>
      <c r="Q310" s="63">
        <v>6.03</v>
      </c>
      <c r="R310" s="139">
        <v>9.58</v>
      </c>
      <c r="S310" s="153">
        <v>2.16</v>
      </c>
      <c r="T310" s="154">
        <v>1.59</v>
      </c>
      <c r="U310" s="154">
        <v>0.83</v>
      </c>
      <c r="V310" s="155">
        <v>1.26</v>
      </c>
      <c r="W310" s="135"/>
      <c r="X310" s="136"/>
    </row>
    <row r="311" spans="1:24">
      <c r="A311" s="58" t="s">
        <v>454</v>
      </c>
      <c r="B311" s="126" t="s">
        <v>1947</v>
      </c>
      <c r="C311" s="59">
        <v>1099486</v>
      </c>
      <c r="D311" s="57">
        <f t="shared" si="9"/>
        <v>10.994859999999999</v>
      </c>
      <c r="E311" s="63">
        <v>-25.14</v>
      </c>
      <c r="F311" s="139">
        <v>18.37</v>
      </c>
      <c r="G311" s="62">
        <v>-29261</v>
      </c>
      <c r="H311" s="57">
        <f t="shared" si="10"/>
        <v>-0.29260999999999998</v>
      </c>
      <c r="I311" s="63"/>
      <c r="J311" s="63"/>
      <c r="K311" s="146">
        <v>22.48</v>
      </c>
      <c r="L311" s="63">
        <v>22.15</v>
      </c>
      <c r="M311" s="63">
        <v>21.44</v>
      </c>
      <c r="N311" s="139">
        <v>23.85</v>
      </c>
      <c r="O311" s="146">
        <v>0.86</v>
      </c>
      <c r="P311" s="63">
        <v>-0.45</v>
      </c>
      <c r="Q311" s="63">
        <v>-6.36</v>
      </c>
      <c r="R311" s="139">
        <v>-2.66</v>
      </c>
      <c r="S311" s="153">
        <v>0.59</v>
      </c>
      <c r="T311" s="154">
        <v>-0.15</v>
      </c>
      <c r="U311" s="154">
        <v>-0.23</v>
      </c>
      <c r="V311" s="155">
        <v>0.21</v>
      </c>
      <c r="W311" s="135"/>
      <c r="X311" s="136"/>
    </row>
    <row r="312" spans="1:24">
      <c r="A312" s="58" t="s">
        <v>455</v>
      </c>
      <c r="B312" s="126" t="s">
        <v>3438</v>
      </c>
      <c r="C312" s="59">
        <v>1260489</v>
      </c>
      <c r="D312" s="57">
        <f t="shared" si="9"/>
        <v>12.604889999999999</v>
      </c>
      <c r="E312" s="63">
        <v>-20.260000000000002</v>
      </c>
      <c r="F312" s="139">
        <v>12.53</v>
      </c>
      <c r="G312" s="62">
        <v>80522</v>
      </c>
      <c r="H312" s="57">
        <f t="shared" si="10"/>
        <v>0.80522000000000005</v>
      </c>
      <c r="I312" s="63">
        <v>-24.69</v>
      </c>
      <c r="J312" s="63">
        <v>965.92</v>
      </c>
      <c r="K312" s="146">
        <v>17.350000000000001</v>
      </c>
      <c r="L312" s="63">
        <v>17.399999999999999</v>
      </c>
      <c r="M312" s="63">
        <v>12.89</v>
      </c>
      <c r="N312" s="139">
        <v>16.73</v>
      </c>
      <c r="O312" s="146">
        <v>4.68</v>
      </c>
      <c r="P312" s="63">
        <v>2.2999999999999998</v>
      </c>
      <c r="Q312" s="63">
        <v>0.33</v>
      </c>
      <c r="R312" s="139">
        <v>6.39</v>
      </c>
      <c r="S312" s="153">
        <v>1.64</v>
      </c>
      <c r="T312" s="154">
        <v>0.05</v>
      </c>
      <c r="U312" s="154">
        <v>0.11</v>
      </c>
      <c r="V312" s="155">
        <v>1.66</v>
      </c>
      <c r="W312" s="135"/>
      <c r="X312" s="136"/>
    </row>
    <row r="313" spans="1:24">
      <c r="A313" s="58" t="s">
        <v>456</v>
      </c>
      <c r="B313" s="126" t="s">
        <v>1948</v>
      </c>
      <c r="C313" s="59">
        <v>26133800</v>
      </c>
      <c r="D313" s="57">
        <f t="shared" si="9"/>
        <v>261.33800000000002</v>
      </c>
      <c r="E313" s="63">
        <v>15.32</v>
      </c>
      <c r="F313" s="139">
        <v>-6.76</v>
      </c>
      <c r="G313" s="62">
        <v>982409</v>
      </c>
      <c r="H313" s="57">
        <f t="shared" si="10"/>
        <v>9.82409</v>
      </c>
      <c r="I313" s="63">
        <v>-28.93</v>
      </c>
      <c r="J313" s="63">
        <v>-4.47</v>
      </c>
      <c r="K313" s="146">
        <v>12.4</v>
      </c>
      <c r="L313" s="63">
        <v>9.34</v>
      </c>
      <c r="M313" s="63">
        <v>12.65</v>
      </c>
      <c r="N313" s="139">
        <v>11.82</v>
      </c>
      <c r="O313" s="146">
        <v>1.1399999999999999</v>
      </c>
      <c r="P313" s="63">
        <v>2.65</v>
      </c>
      <c r="Q313" s="63">
        <v>4.57</v>
      </c>
      <c r="R313" s="139">
        <v>3.76</v>
      </c>
      <c r="S313" s="153">
        <v>1.84</v>
      </c>
      <c r="T313" s="154">
        <v>2.08</v>
      </c>
      <c r="U313" s="154">
        <v>1.61</v>
      </c>
      <c r="V313" s="155">
        <v>1.4</v>
      </c>
      <c r="W313" s="135"/>
      <c r="X313" s="136"/>
    </row>
    <row r="314" spans="1:24">
      <c r="A314" s="58" t="s">
        <v>457</v>
      </c>
      <c r="B314" s="126" t="s">
        <v>1949</v>
      </c>
      <c r="C314" s="59">
        <v>41291791</v>
      </c>
      <c r="D314" s="57">
        <f t="shared" si="9"/>
        <v>412.91791000000001</v>
      </c>
      <c r="E314" s="63">
        <v>-14</v>
      </c>
      <c r="F314" s="139">
        <v>-5.3</v>
      </c>
      <c r="G314" s="62">
        <v>2437682</v>
      </c>
      <c r="H314" s="57">
        <f t="shared" si="10"/>
        <v>24.376819999999999</v>
      </c>
      <c r="I314" s="63">
        <v>-39.4</v>
      </c>
      <c r="J314" s="63">
        <v>-13.68</v>
      </c>
      <c r="K314" s="146">
        <v>12.72</v>
      </c>
      <c r="L314" s="63">
        <v>8.11</v>
      </c>
      <c r="M314" s="63">
        <v>13.94</v>
      </c>
      <c r="N314" s="139">
        <v>13.77</v>
      </c>
      <c r="O314" s="146">
        <v>4</v>
      </c>
      <c r="P314" s="63">
        <v>0.91</v>
      </c>
      <c r="Q314" s="63">
        <v>6.38</v>
      </c>
      <c r="R314" s="139">
        <v>5.9</v>
      </c>
      <c r="S314" s="153">
        <v>1.9</v>
      </c>
      <c r="T314" s="154">
        <v>0.65</v>
      </c>
      <c r="U314" s="154">
        <v>2.92</v>
      </c>
      <c r="V314" s="155">
        <v>2.34</v>
      </c>
      <c r="W314" s="135"/>
      <c r="X314" s="136"/>
    </row>
    <row r="315" spans="1:24">
      <c r="A315" s="58" t="s">
        <v>458</v>
      </c>
      <c r="B315" s="126" t="s">
        <v>1950</v>
      </c>
      <c r="C315" s="59">
        <v>26290803</v>
      </c>
      <c r="D315" s="57">
        <f t="shared" si="9"/>
        <v>262.90803</v>
      </c>
      <c r="E315" s="63">
        <v>-13.8</v>
      </c>
      <c r="F315" s="139">
        <v>33.97</v>
      </c>
      <c r="G315" s="62">
        <v>2094050</v>
      </c>
      <c r="H315" s="57">
        <f t="shared" si="10"/>
        <v>20.9405</v>
      </c>
      <c r="I315" s="63">
        <v>-54.64</v>
      </c>
      <c r="J315" s="63">
        <v>45.58</v>
      </c>
      <c r="K315" s="146">
        <v>48.04</v>
      </c>
      <c r="L315" s="63">
        <v>43.65</v>
      </c>
      <c r="M315" s="63">
        <v>43.14</v>
      </c>
      <c r="N315" s="139">
        <v>41.72</v>
      </c>
      <c r="O315" s="146">
        <v>13.56</v>
      </c>
      <c r="P315" s="63">
        <v>8.1300000000000008</v>
      </c>
      <c r="Q315" s="63">
        <v>7.21</v>
      </c>
      <c r="R315" s="139">
        <v>7.96</v>
      </c>
      <c r="S315" s="153">
        <v>8.1999999999999993</v>
      </c>
      <c r="T315" s="154">
        <v>4.16</v>
      </c>
      <c r="U315" s="154">
        <v>3.5</v>
      </c>
      <c r="V315" s="155">
        <v>5.08</v>
      </c>
      <c r="W315" s="135"/>
      <c r="X315" s="136"/>
    </row>
    <row r="316" spans="1:24">
      <c r="A316" s="58" t="s">
        <v>459</v>
      </c>
      <c r="B316" s="126" t="s">
        <v>1951</v>
      </c>
      <c r="C316" s="59">
        <v>500890</v>
      </c>
      <c r="D316" s="57">
        <f t="shared" si="9"/>
        <v>5.0088999999999997</v>
      </c>
      <c r="E316" s="63">
        <v>-20.25</v>
      </c>
      <c r="F316" s="139">
        <v>28.7</v>
      </c>
      <c r="G316" s="62">
        <v>-89321</v>
      </c>
      <c r="H316" s="57">
        <f t="shared" si="10"/>
        <v>-0.89320999999999995</v>
      </c>
      <c r="I316" s="63"/>
      <c r="J316" s="63"/>
      <c r="K316" s="146">
        <v>27.59</v>
      </c>
      <c r="L316" s="63">
        <v>31.31</v>
      </c>
      <c r="M316" s="63">
        <v>18.690000000000001</v>
      </c>
      <c r="N316" s="139">
        <v>20.76</v>
      </c>
      <c r="O316" s="146">
        <v>5.1100000000000003</v>
      </c>
      <c r="P316" s="63">
        <v>-8.23</v>
      </c>
      <c r="Q316" s="63">
        <v>-24.59</v>
      </c>
      <c r="R316" s="139">
        <v>-17.829999999999998</v>
      </c>
      <c r="S316" s="153">
        <v>0.25</v>
      </c>
      <c r="T316" s="154">
        <v>-0.25</v>
      </c>
      <c r="U316" s="154">
        <v>-0.44</v>
      </c>
      <c r="V316" s="155">
        <v>-0.2</v>
      </c>
      <c r="W316" s="135"/>
      <c r="X316" s="136"/>
    </row>
    <row r="317" spans="1:24">
      <c r="A317" s="58" t="s">
        <v>460</v>
      </c>
      <c r="B317" s="126" t="s">
        <v>1952</v>
      </c>
      <c r="C317" s="59">
        <v>245029412</v>
      </c>
      <c r="D317" s="57">
        <f t="shared" si="9"/>
        <v>2450.29412</v>
      </c>
      <c r="E317" s="63">
        <v>-9.41</v>
      </c>
      <c r="F317" s="139">
        <v>-7.95</v>
      </c>
      <c r="G317" s="62">
        <v>11287265</v>
      </c>
      <c r="H317" s="57">
        <f t="shared" si="10"/>
        <v>112.87264999999999</v>
      </c>
      <c r="I317" s="63">
        <v>215.58</v>
      </c>
      <c r="J317" s="63">
        <v>61.28</v>
      </c>
      <c r="K317" s="146">
        <v>5.61</v>
      </c>
      <c r="L317" s="63">
        <v>6.49</v>
      </c>
      <c r="M317" s="63">
        <v>6.6</v>
      </c>
      <c r="N317" s="139">
        <v>8.52</v>
      </c>
      <c r="O317" s="146">
        <v>2.69</v>
      </c>
      <c r="P317" s="63">
        <v>3.05</v>
      </c>
      <c r="Q317" s="63">
        <v>2.95</v>
      </c>
      <c r="R317" s="139">
        <v>4.6100000000000003</v>
      </c>
      <c r="S317" s="153">
        <v>2.4</v>
      </c>
      <c r="T317" s="154">
        <v>2.33</v>
      </c>
      <c r="U317" s="154">
        <v>1.68</v>
      </c>
      <c r="V317" s="155">
        <v>2.62</v>
      </c>
      <c r="W317" s="135"/>
      <c r="X317" s="136"/>
    </row>
    <row r="318" spans="1:24">
      <c r="A318" s="58" t="s">
        <v>461</v>
      </c>
      <c r="B318" s="126" t="s">
        <v>1953</v>
      </c>
      <c r="C318" s="59">
        <v>9180446</v>
      </c>
      <c r="D318" s="57">
        <f t="shared" si="9"/>
        <v>91.804460000000006</v>
      </c>
      <c r="E318" s="63">
        <v>-8.0399999999999991</v>
      </c>
      <c r="F318" s="139">
        <v>24.75</v>
      </c>
      <c r="G318" s="62">
        <v>1619273</v>
      </c>
      <c r="H318" s="57">
        <f t="shared" si="10"/>
        <v>16.192730000000001</v>
      </c>
      <c r="I318" s="63">
        <v>11.39</v>
      </c>
      <c r="J318" s="63">
        <v>117.84</v>
      </c>
      <c r="K318" s="146">
        <v>25.79</v>
      </c>
      <c r="L318" s="63">
        <v>26.85</v>
      </c>
      <c r="M318" s="63">
        <v>21.36</v>
      </c>
      <c r="N318" s="139">
        <v>27.51</v>
      </c>
      <c r="O318" s="146">
        <v>16.170000000000002</v>
      </c>
      <c r="P318" s="63">
        <v>17.13</v>
      </c>
      <c r="Q318" s="63">
        <v>10.45</v>
      </c>
      <c r="R318" s="139">
        <v>17.64</v>
      </c>
      <c r="S318" s="153">
        <v>3.93</v>
      </c>
      <c r="T318" s="154">
        <v>4.08</v>
      </c>
      <c r="U318" s="154">
        <v>1.43</v>
      </c>
      <c r="V318" s="155">
        <v>2.99</v>
      </c>
      <c r="W318" s="135"/>
      <c r="X318" s="136"/>
    </row>
    <row r="319" spans="1:24">
      <c r="A319" s="58" t="s">
        <v>462</v>
      </c>
      <c r="B319" s="126" t="s">
        <v>1954</v>
      </c>
      <c r="C319" s="59">
        <v>25362699</v>
      </c>
      <c r="D319" s="57">
        <f t="shared" si="9"/>
        <v>253.62699000000001</v>
      </c>
      <c r="E319" s="63">
        <v>-11.48</v>
      </c>
      <c r="F319" s="139">
        <v>11.62</v>
      </c>
      <c r="G319" s="62">
        <v>2033062</v>
      </c>
      <c r="H319" s="57">
        <f t="shared" si="10"/>
        <v>20.33062</v>
      </c>
      <c r="I319" s="63">
        <v>-19.100000000000001</v>
      </c>
      <c r="J319" s="63">
        <v>38.450000000000003</v>
      </c>
      <c r="K319" s="146">
        <v>18.850000000000001</v>
      </c>
      <c r="L319" s="63">
        <v>17.899999999999999</v>
      </c>
      <c r="M319" s="63">
        <v>16.91</v>
      </c>
      <c r="N319" s="139">
        <v>17.899999999999999</v>
      </c>
      <c r="O319" s="146">
        <v>10.17</v>
      </c>
      <c r="P319" s="63">
        <v>8.42</v>
      </c>
      <c r="Q319" s="63">
        <v>7.86</v>
      </c>
      <c r="R319" s="139">
        <v>8.02</v>
      </c>
      <c r="S319" s="153">
        <v>2.83</v>
      </c>
      <c r="T319" s="154">
        <v>2.2599999999999998</v>
      </c>
      <c r="U319" s="154">
        <v>1.93</v>
      </c>
      <c r="V319" s="155">
        <v>2.37</v>
      </c>
      <c r="W319" s="135"/>
      <c r="X319" s="136"/>
    </row>
    <row r="320" spans="1:24">
      <c r="A320" s="58" t="s">
        <v>463</v>
      </c>
      <c r="B320" s="126" t="s">
        <v>1955</v>
      </c>
      <c r="C320" s="59">
        <v>5864121</v>
      </c>
      <c r="D320" s="57">
        <f t="shared" si="9"/>
        <v>58.641210000000001</v>
      </c>
      <c r="E320" s="63">
        <v>17.170000000000002</v>
      </c>
      <c r="F320" s="139">
        <v>35.6</v>
      </c>
      <c r="G320" s="62">
        <v>415531</v>
      </c>
      <c r="H320" s="57">
        <f t="shared" si="10"/>
        <v>4.1553100000000001</v>
      </c>
      <c r="I320" s="63">
        <v>109.02</v>
      </c>
      <c r="J320" s="63">
        <v>1001.31</v>
      </c>
      <c r="K320" s="146">
        <v>14.84</v>
      </c>
      <c r="L320" s="63">
        <v>16.46</v>
      </c>
      <c r="M320" s="63">
        <v>12.85</v>
      </c>
      <c r="N320" s="139">
        <v>14.26</v>
      </c>
      <c r="O320" s="146">
        <v>8.69</v>
      </c>
      <c r="P320" s="63">
        <v>9.2100000000000009</v>
      </c>
      <c r="Q320" s="63">
        <v>3.89</v>
      </c>
      <c r="R320" s="139">
        <v>7.09</v>
      </c>
      <c r="S320" s="153">
        <v>3.16</v>
      </c>
      <c r="T320" s="154">
        <v>1.69</v>
      </c>
      <c r="U320" s="154">
        <v>0.15</v>
      </c>
      <c r="V320" s="155">
        <v>2.6</v>
      </c>
      <c r="W320" s="135"/>
      <c r="X320" s="136"/>
    </row>
    <row r="321" spans="1:24">
      <c r="A321" s="58" t="s">
        <v>464</v>
      </c>
      <c r="B321" s="126" t="s">
        <v>1956</v>
      </c>
      <c r="C321" s="59">
        <v>3150779</v>
      </c>
      <c r="D321" s="57">
        <f t="shared" si="9"/>
        <v>31.50779</v>
      </c>
      <c r="E321" s="63">
        <v>37.65</v>
      </c>
      <c r="F321" s="139">
        <v>54.1</v>
      </c>
      <c r="G321" s="62">
        <v>27222</v>
      </c>
      <c r="H321" s="57">
        <f t="shared" si="10"/>
        <v>0.27222000000000002</v>
      </c>
      <c r="I321" s="63">
        <v>380.19</v>
      </c>
      <c r="J321" s="63"/>
      <c r="K321" s="146">
        <v>33.08</v>
      </c>
      <c r="L321" s="63">
        <v>31.16</v>
      </c>
      <c r="M321" s="63">
        <v>28.57</v>
      </c>
      <c r="N321" s="139">
        <v>28.28</v>
      </c>
      <c r="O321" s="146">
        <v>2.8</v>
      </c>
      <c r="P321" s="63">
        <v>-7.01</v>
      </c>
      <c r="Q321" s="63">
        <v>-9.4700000000000006</v>
      </c>
      <c r="R321" s="139">
        <v>0.86</v>
      </c>
      <c r="S321" s="153">
        <v>0.41</v>
      </c>
      <c r="T321" s="154">
        <v>0.01</v>
      </c>
      <c r="U321" s="154">
        <v>-0.16</v>
      </c>
      <c r="V321" s="155">
        <v>0.2</v>
      </c>
      <c r="W321" s="135"/>
      <c r="X321" s="136"/>
    </row>
    <row r="322" spans="1:24">
      <c r="A322" s="58" t="s">
        <v>465</v>
      </c>
      <c r="B322" s="126" t="s">
        <v>1957</v>
      </c>
      <c r="C322" s="59">
        <v>167604</v>
      </c>
      <c r="D322" s="57">
        <f t="shared" si="9"/>
        <v>1.67604</v>
      </c>
      <c r="E322" s="63">
        <v>17.940000000000001</v>
      </c>
      <c r="F322" s="139">
        <v>9.5500000000000007</v>
      </c>
      <c r="G322" s="62">
        <v>5</v>
      </c>
      <c r="H322" s="57">
        <f t="shared" si="10"/>
        <v>5.0000000000000002E-5</v>
      </c>
      <c r="I322" s="63"/>
      <c r="J322" s="63"/>
      <c r="K322" s="146">
        <v>19.350000000000001</v>
      </c>
      <c r="L322" s="63">
        <v>23.06</v>
      </c>
      <c r="M322" s="63">
        <v>25.45</v>
      </c>
      <c r="N322" s="139">
        <v>25.02</v>
      </c>
      <c r="O322" s="146">
        <v>-9.2899999999999991</v>
      </c>
      <c r="P322" s="63">
        <v>-0.39</v>
      </c>
      <c r="Q322" s="63">
        <v>0.56999999999999995</v>
      </c>
      <c r="R322" s="139">
        <v>0</v>
      </c>
      <c r="S322" s="153">
        <v>-2.19</v>
      </c>
      <c r="T322" s="154">
        <v>-0.51</v>
      </c>
      <c r="U322" s="154">
        <v>-0.45</v>
      </c>
      <c r="V322" s="155">
        <v>0.08</v>
      </c>
      <c r="W322" s="135"/>
      <c r="X322" s="136"/>
    </row>
    <row r="323" spans="1:24">
      <c r="A323" s="58" t="s">
        <v>466</v>
      </c>
      <c r="B323" s="126" t="s">
        <v>1958</v>
      </c>
      <c r="C323" s="59">
        <v>17185153</v>
      </c>
      <c r="D323" s="57">
        <f t="shared" si="9"/>
        <v>171.85153</v>
      </c>
      <c r="E323" s="63">
        <v>-21.47</v>
      </c>
      <c r="F323" s="139">
        <v>-7.76</v>
      </c>
      <c r="G323" s="62">
        <v>131386</v>
      </c>
      <c r="H323" s="57">
        <f t="shared" si="10"/>
        <v>1.31386</v>
      </c>
      <c r="I323" s="63">
        <v>-83.93</v>
      </c>
      <c r="J323" s="63"/>
      <c r="K323" s="146">
        <v>15.38</v>
      </c>
      <c r="L323" s="63">
        <v>11.96</v>
      </c>
      <c r="M323" s="63">
        <v>11.57</v>
      </c>
      <c r="N323" s="139">
        <v>12.7</v>
      </c>
      <c r="O323" s="146">
        <v>6.23</v>
      </c>
      <c r="P323" s="63">
        <v>3.96</v>
      </c>
      <c r="Q323" s="63">
        <v>0.98</v>
      </c>
      <c r="R323" s="139">
        <v>0.76</v>
      </c>
      <c r="S323" s="153">
        <v>1.42</v>
      </c>
      <c r="T323" s="154">
        <v>0.54</v>
      </c>
      <c r="U323" s="154">
        <v>-1.24</v>
      </c>
      <c r="V323" s="155">
        <v>1.49</v>
      </c>
      <c r="W323" s="135"/>
      <c r="X323" s="136"/>
    </row>
    <row r="324" spans="1:24">
      <c r="A324" s="58" t="s">
        <v>467</v>
      </c>
      <c r="B324" s="126" t="s">
        <v>1959</v>
      </c>
      <c r="C324" s="59">
        <v>4403475</v>
      </c>
      <c r="D324" s="57">
        <f t="shared" si="9"/>
        <v>44.034750000000003</v>
      </c>
      <c r="E324" s="63">
        <v>-14.3</v>
      </c>
      <c r="F324" s="139">
        <v>-1.77</v>
      </c>
      <c r="G324" s="62">
        <v>383929</v>
      </c>
      <c r="H324" s="57">
        <f t="shared" si="10"/>
        <v>3.8392900000000001</v>
      </c>
      <c r="I324" s="63">
        <v>-9.24</v>
      </c>
      <c r="J324" s="63">
        <v>5.71</v>
      </c>
      <c r="K324" s="146">
        <v>28.78</v>
      </c>
      <c r="L324" s="63">
        <v>27.47</v>
      </c>
      <c r="M324" s="63">
        <v>30.96</v>
      </c>
      <c r="N324" s="139">
        <v>27.96</v>
      </c>
      <c r="O324" s="146">
        <v>7.41</v>
      </c>
      <c r="P324" s="63">
        <v>4.76</v>
      </c>
      <c r="Q324" s="63">
        <v>12.07</v>
      </c>
      <c r="R324" s="139">
        <v>8.7200000000000006</v>
      </c>
      <c r="S324" s="153">
        <v>0.96</v>
      </c>
      <c r="T324" s="154">
        <v>-0.12</v>
      </c>
      <c r="U324" s="154">
        <v>1.04</v>
      </c>
      <c r="V324" s="155">
        <v>1.05</v>
      </c>
      <c r="W324" s="135"/>
      <c r="X324" s="136"/>
    </row>
    <row r="325" spans="1:24">
      <c r="A325" s="58" t="s">
        <v>468</v>
      </c>
      <c r="B325" s="126" t="s">
        <v>1960</v>
      </c>
      <c r="C325" s="59">
        <v>17028135</v>
      </c>
      <c r="D325" s="57">
        <f t="shared" si="9"/>
        <v>170.28135</v>
      </c>
      <c r="E325" s="63">
        <v>1.21</v>
      </c>
      <c r="F325" s="139">
        <v>-2.11</v>
      </c>
      <c r="G325" s="62">
        <v>3429756</v>
      </c>
      <c r="H325" s="57">
        <f t="shared" si="10"/>
        <v>34.297559999999997</v>
      </c>
      <c r="I325" s="63">
        <v>10.37</v>
      </c>
      <c r="J325" s="63">
        <v>2.42</v>
      </c>
      <c r="K325" s="146">
        <v>36.42</v>
      </c>
      <c r="L325" s="63">
        <v>38.85</v>
      </c>
      <c r="M325" s="63">
        <v>39.729999999999997</v>
      </c>
      <c r="N325" s="139">
        <v>41.19</v>
      </c>
      <c r="O325" s="146">
        <v>18.149999999999999</v>
      </c>
      <c r="P325" s="63">
        <v>17.64</v>
      </c>
      <c r="Q325" s="63">
        <v>20.13</v>
      </c>
      <c r="R325" s="139">
        <v>20.14</v>
      </c>
      <c r="S325" s="153">
        <v>4.09</v>
      </c>
      <c r="T325" s="154">
        <v>3.27</v>
      </c>
      <c r="U325" s="154">
        <v>3.45</v>
      </c>
      <c r="V325" s="155">
        <v>3.51</v>
      </c>
      <c r="W325" s="135"/>
      <c r="X325" s="136"/>
    </row>
    <row r="326" spans="1:24">
      <c r="A326" s="58" t="s">
        <v>469</v>
      </c>
      <c r="B326" s="126" t="s">
        <v>1961</v>
      </c>
      <c r="C326" s="59">
        <v>3761152</v>
      </c>
      <c r="D326" s="57">
        <f t="shared" si="9"/>
        <v>37.611519999999999</v>
      </c>
      <c r="E326" s="63">
        <v>-2.69</v>
      </c>
      <c r="F326" s="139">
        <v>-1.54</v>
      </c>
      <c r="G326" s="62">
        <v>123861</v>
      </c>
      <c r="H326" s="57">
        <f t="shared" si="10"/>
        <v>1.23861</v>
      </c>
      <c r="I326" s="63">
        <v>-26.17</v>
      </c>
      <c r="J326" s="63">
        <v>-24</v>
      </c>
      <c r="K326" s="146">
        <v>21.83</v>
      </c>
      <c r="L326" s="63">
        <v>20.54</v>
      </c>
      <c r="M326" s="63">
        <v>21.86</v>
      </c>
      <c r="N326" s="139">
        <v>20.72</v>
      </c>
      <c r="O326" s="146">
        <v>5.43</v>
      </c>
      <c r="P326" s="63">
        <v>4.66</v>
      </c>
      <c r="Q326" s="63">
        <v>5.21</v>
      </c>
      <c r="R326" s="139">
        <v>3.29</v>
      </c>
      <c r="S326" s="153">
        <v>1.7</v>
      </c>
      <c r="T326" s="154">
        <v>1.18</v>
      </c>
      <c r="U326" s="154">
        <v>1.1000000000000001</v>
      </c>
      <c r="V326" s="155">
        <v>0.85</v>
      </c>
      <c r="W326" s="135"/>
      <c r="X326" s="136"/>
    </row>
    <row r="327" spans="1:24">
      <c r="A327" s="58" t="s">
        <v>470</v>
      </c>
      <c r="B327" s="126" t="s">
        <v>1962</v>
      </c>
      <c r="C327" s="59">
        <v>540807</v>
      </c>
      <c r="D327" s="57">
        <f t="shared" ref="D327:D390" si="11">C327/100000</f>
        <v>5.4080700000000004</v>
      </c>
      <c r="E327" s="63">
        <v>9.7899999999999991</v>
      </c>
      <c r="F327" s="139">
        <v>-21.64</v>
      </c>
      <c r="G327" s="62">
        <v>-24489</v>
      </c>
      <c r="H327" s="57">
        <f t="shared" ref="H327:H390" si="12">G327/100000</f>
        <v>-0.24489</v>
      </c>
      <c r="I327" s="63"/>
      <c r="J327" s="63">
        <v>-80.02</v>
      </c>
      <c r="K327" s="146">
        <v>7.58</v>
      </c>
      <c r="L327" s="63">
        <v>5.6</v>
      </c>
      <c r="M327" s="63">
        <v>9.69</v>
      </c>
      <c r="N327" s="139">
        <v>8.06</v>
      </c>
      <c r="O327" s="146">
        <v>-4.57</v>
      </c>
      <c r="P327" s="63">
        <v>-6.6</v>
      </c>
      <c r="Q327" s="63">
        <v>0.22</v>
      </c>
      <c r="R327" s="139">
        <v>-4.53</v>
      </c>
      <c r="S327" s="153">
        <v>0.18</v>
      </c>
      <c r="T327" s="154">
        <v>-0.24</v>
      </c>
      <c r="U327" s="154">
        <v>0.15</v>
      </c>
      <c r="V327" s="155">
        <v>0.1</v>
      </c>
      <c r="W327" s="135"/>
      <c r="X327" s="136"/>
    </row>
    <row r="328" spans="1:24">
      <c r="A328" s="58" t="s">
        <v>471</v>
      </c>
      <c r="B328" s="126" t="s">
        <v>1963</v>
      </c>
      <c r="C328" s="59">
        <v>1418296</v>
      </c>
      <c r="D328" s="57">
        <f t="shared" si="11"/>
        <v>14.18296</v>
      </c>
      <c r="E328" s="63">
        <v>-28.53</v>
      </c>
      <c r="F328" s="139">
        <v>18.829999999999998</v>
      </c>
      <c r="G328" s="62">
        <v>-41711</v>
      </c>
      <c r="H328" s="57">
        <f t="shared" si="12"/>
        <v>-0.41710999999999998</v>
      </c>
      <c r="I328" s="63"/>
      <c r="J328" s="63"/>
      <c r="K328" s="146">
        <v>45.21</v>
      </c>
      <c r="L328" s="63">
        <v>39.58</v>
      </c>
      <c r="M328" s="63">
        <v>47.37</v>
      </c>
      <c r="N328" s="139">
        <v>47.15</v>
      </c>
      <c r="O328" s="146">
        <v>-5.38</v>
      </c>
      <c r="P328" s="63">
        <v>-14.18</v>
      </c>
      <c r="Q328" s="63">
        <v>-7.44</v>
      </c>
      <c r="R328" s="139">
        <v>-2.94</v>
      </c>
      <c r="S328" s="153">
        <v>0.03</v>
      </c>
      <c r="T328" s="154">
        <v>-0.22</v>
      </c>
      <c r="U328" s="154">
        <v>-0.16</v>
      </c>
      <c r="V328" s="155">
        <v>-0.14000000000000001</v>
      </c>
      <c r="W328" s="135"/>
      <c r="X328" s="136"/>
    </row>
    <row r="329" spans="1:24">
      <c r="A329" s="58" t="s">
        <v>472</v>
      </c>
      <c r="B329" s="126" t="s">
        <v>1964</v>
      </c>
      <c r="C329" s="59">
        <v>2073061</v>
      </c>
      <c r="D329" s="57">
        <f t="shared" si="11"/>
        <v>20.730609999999999</v>
      </c>
      <c r="E329" s="63">
        <v>23.05</v>
      </c>
      <c r="F329" s="139">
        <v>7.81</v>
      </c>
      <c r="G329" s="62">
        <v>105897</v>
      </c>
      <c r="H329" s="57">
        <f t="shared" si="12"/>
        <v>1.05897</v>
      </c>
      <c r="I329" s="63">
        <v>93.88</v>
      </c>
      <c r="J329" s="63">
        <v>226.41</v>
      </c>
      <c r="K329" s="146">
        <v>13.5</v>
      </c>
      <c r="L329" s="63">
        <v>16.11</v>
      </c>
      <c r="M329" s="63">
        <v>11.51</v>
      </c>
      <c r="N329" s="139">
        <v>15.65</v>
      </c>
      <c r="O329" s="146">
        <v>4.92</v>
      </c>
      <c r="P329" s="63">
        <v>7.18</v>
      </c>
      <c r="Q329" s="63">
        <v>2.4700000000000002</v>
      </c>
      <c r="R329" s="139">
        <v>5.1100000000000003</v>
      </c>
      <c r="S329" s="153">
        <v>0.28999999999999998</v>
      </c>
      <c r="T329" s="154">
        <v>0.45</v>
      </c>
      <c r="U329" s="154">
        <v>0.12</v>
      </c>
      <c r="V329" s="155">
        <v>0.39</v>
      </c>
      <c r="W329" s="135"/>
      <c r="X329" s="136"/>
    </row>
    <row r="330" spans="1:24">
      <c r="A330" s="58" t="s">
        <v>473</v>
      </c>
      <c r="B330" s="126" t="s">
        <v>1965</v>
      </c>
      <c r="C330" s="59">
        <v>17620338</v>
      </c>
      <c r="D330" s="57">
        <f t="shared" si="11"/>
        <v>176.20338000000001</v>
      </c>
      <c r="E330" s="63">
        <v>76.02</v>
      </c>
      <c r="F330" s="139">
        <v>13.16</v>
      </c>
      <c r="G330" s="62">
        <v>1561970</v>
      </c>
      <c r="H330" s="57">
        <f t="shared" si="12"/>
        <v>15.6197</v>
      </c>
      <c r="I330" s="63">
        <v>25.48</v>
      </c>
      <c r="J330" s="63">
        <v>12.05</v>
      </c>
      <c r="K330" s="146">
        <v>16.63</v>
      </c>
      <c r="L330" s="63">
        <v>10.5</v>
      </c>
      <c r="M330" s="63">
        <v>11.63</v>
      </c>
      <c r="N330" s="139">
        <v>11.16</v>
      </c>
      <c r="O330" s="146">
        <v>13.69</v>
      </c>
      <c r="P330" s="63">
        <v>8.59</v>
      </c>
      <c r="Q330" s="63">
        <v>9.4700000000000006</v>
      </c>
      <c r="R330" s="139">
        <v>8.86</v>
      </c>
      <c r="S330" s="153">
        <v>8.34</v>
      </c>
      <c r="T330" s="154">
        <v>5.27</v>
      </c>
      <c r="U330" s="154">
        <v>5.91</v>
      </c>
      <c r="V330" s="155">
        <v>6.49</v>
      </c>
      <c r="W330" s="135"/>
      <c r="X330" s="136"/>
    </row>
    <row r="331" spans="1:24">
      <c r="A331" s="58" t="s">
        <v>474</v>
      </c>
      <c r="B331" s="126" t="s">
        <v>3662</v>
      </c>
      <c r="C331" s="59">
        <v>397037</v>
      </c>
      <c r="D331" s="57">
        <f t="shared" si="11"/>
        <v>3.97037</v>
      </c>
      <c r="E331" s="63">
        <v>-20.02</v>
      </c>
      <c r="F331" s="139">
        <v>-6.19</v>
      </c>
      <c r="G331" s="62">
        <v>-12891</v>
      </c>
      <c r="H331" s="57">
        <f t="shared" si="12"/>
        <v>-0.12891</v>
      </c>
      <c r="I331" s="63"/>
      <c r="J331" s="63"/>
      <c r="K331" s="146">
        <v>39.81</v>
      </c>
      <c r="L331" s="63">
        <v>40.01</v>
      </c>
      <c r="M331" s="63">
        <v>39.020000000000003</v>
      </c>
      <c r="N331" s="139">
        <v>38.61</v>
      </c>
      <c r="O331" s="146">
        <v>-2.27</v>
      </c>
      <c r="P331" s="63">
        <v>-4.37</v>
      </c>
      <c r="Q331" s="63">
        <v>-1.43</v>
      </c>
      <c r="R331" s="139">
        <v>-3.25</v>
      </c>
      <c r="S331" s="153">
        <v>0.11</v>
      </c>
      <c r="T331" s="154">
        <v>-7.0000000000000007E-2</v>
      </c>
      <c r="U331" s="154">
        <v>-0.02</v>
      </c>
      <c r="V331" s="155">
        <v>0.04</v>
      </c>
      <c r="W331" s="135"/>
      <c r="X331" s="136"/>
    </row>
    <row r="332" spans="1:24">
      <c r="A332" s="58" t="s">
        <v>475</v>
      </c>
      <c r="B332" s="126" t="s">
        <v>1966</v>
      </c>
      <c r="C332" s="59">
        <v>792278</v>
      </c>
      <c r="D332" s="57">
        <f t="shared" si="11"/>
        <v>7.9227800000000004</v>
      </c>
      <c r="E332" s="63">
        <v>-58.21</v>
      </c>
      <c r="F332" s="139">
        <v>-27.86</v>
      </c>
      <c r="G332" s="62">
        <v>-273378</v>
      </c>
      <c r="H332" s="57">
        <f t="shared" si="12"/>
        <v>-2.7337799999999999</v>
      </c>
      <c r="I332" s="63"/>
      <c r="J332" s="63"/>
      <c r="K332" s="146">
        <v>11</v>
      </c>
      <c r="L332" s="63">
        <v>3.86</v>
      </c>
      <c r="M332" s="63">
        <v>-1.93</v>
      </c>
      <c r="N332" s="139">
        <v>-3.31</v>
      </c>
      <c r="O332" s="146">
        <v>-7.94</v>
      </c>
      <c r="P332" s="63">
        <v>-17.66</v>
      </c>
      <c r="Q332" s="63">
        <v>-22.41</v>
      </c>
      <c r="R332" s="139">
        <v>-34.51</v>
      </c>
      <c r="S332" s="153">
        <v>-0.02</v>
      </c>
      <c r="T332" s="154">
        <v>-0.41</v>
      </c>
      <c r="U332" s="154">
        <v>-0.14000000000000001</v>
      </c>
      <c r="V332" s="155">
        <v>-0.23</v>
      </c>
      <c r="W332" s="135"/>
      <c r="X332" s="136"/>
    </row>
    <row r="333" spans="1:24">
      <c r="A333" s="58" t="s">
        <v>476</v>
      </c>
      <c r="B333" s="126" t="s">
        <v>1967</v>
      </c>
      <c r="C333" s="59">
        <v>7027071</v>
      </c>
      <c r="D333" s="57">
        <f t="shared" si="11"/>
        <v>70.270709999999994</v>
      </c>
      <c r="E333" s="63">
        <v>-61.03</v>
      </c>
      <c r="F333" s="139">
        <v>9.3699999999999992</v>
      </c>
      <c r="G333" s="62">
        <v>-3184531</v>
      </c>
      <c r="H333" s="57">
        <f t="shared" si="12"/>
        <v>-31.845310000000001</v>
      </c>
      <c r="I333" s="63"/>
      <c r="J333" s="63"/>
      <c r="K333" s="146">
        <v>32.630000000000003</v>
      </c>
      <c r="L333" s="63">
        <v>13.04</v>
      </c>
      <c r="M333" s="63">
        <v>-8.6300000000000008</v>
      </c>
      <c r="N333" s="139">
        <v>-11.22</v>
      </c>
      <c r="O333" s="146">
        <v>8.35</v>
      </c>
      <c r="P333" s="63">
        <v>-19.41</v>
      </c>
      <c r="Q333" s="63">
        <v>-44.91</v>
      </c>
      <c r="R333" s="139">
        <v>-45.32</v>
      </c>
      <c r="S333" s="153">
        <v>0.85</v>
      </c>
      <c r="T333" s="154">
        <v>-0.37</v>
      </c>
      <c r="U333" s="154">
        <v>-0.54</v>
      </c>
      <c r="V333" s="155">
        <v>-0.25</v>
      </c>
      <c r="W333" s="135"/>
      <c r="X333" s="136"/>
    </row>
    <row r="334" spans="1:24">
      <c r="A334" s="58" t="s">
        <v>477</v>
      </c>
      <c r="B334" s="126" t="s">
        <v>1968</v>
      </c>
      <c r="C334" s="59">
        <v>63320505</v>
      </c>
      <c r="D334" s="57">
        <f t="shared" si="11"/>
        <v>633.20505000000003</v>
      </c>
      <c r="E334" s="63">
        <v>0.69</v>
      </c>
      <c r="F334" s="139">
        <v>23.7</v>
      </c>
      <c r="G334" s="62">
        <v>-4424487</v>
      </c>
      <c r="H334" s="57">
        <f t="shared" si="12"/>
        <v>-44.244869999999999</v>
      </c>
      <c r="I334" s="63"/>
      <c r="J334" s="63"/>
      <c r="K334" s="146">
        <v>-14.61</v>
      </c>
      <c r="L334" s="63">
        <v>-8.7100000000000009</v>
      </c>
      <c r="M334" s="63">
        <v>-9.49</v>
      </c>
      <c r="N334" s="139">
        <v>3.15</v>
      </c>
      <c r="O334" s="146">
        <v>-27.58</v>
      </c>
      <c r="P334" s="63">
        <v>-20.72</v>
      </c>
      <c r="Q334" s="63">
        <v>-21.76</v>
      </c>
      <c r="R334" s="139">
        <v>-6.99</v>
      </c>
      <c r="S334" s="153">
        <v>-1.35</v>
      </c>
      <c r="T334" s="154">
        <v>-1.33</v>
      </c>
      <c r="U334" s="154">
        <v>-1.42</v>
      </c>
      <c r="V334" s="155">
        <v>-0.62</v>
      </c>
      <c r="W334" s="135"/>
      <c r="X334" s="136"/>
    </row>
    <row r="335" spans="1:24">
      <c r="A335" s="58" t="s">
        <v>478</v>
      </c>
      <c r="B335" s="126" t="s">
        <v>1969</v>
      </c>
      <c r="C335" s="59">
        <v>53463651</v>
      </c>
      <c r="D335" s="57">
        <f t="shared" si="11"/>
        <v>534.63651000000004</v>
      </c>
      <c r="E335" s="63">
        <v>1.96</v>
      </c>
      <c r="F335" s="139">
        <v>-1.38</v>
      </c>
      <c r="G335" s="62">
        <v>12260638</v>
      </c>
      <c r="H335" s="57">
        <f t="shared" si="12"/>
        <v>122.60638</v>
      </c>
      <c r="I335" s="63">
        <v>1.95</v>
      </c>
      <c r="J335" s="63">
        <v>3.26</v>
      </c>
      <c r="K335" s="146">
        <v>38</v>
      </c>
      <c r="L335" s="63">
        <v>33.6</v>
      </c>
      <c r="M335" s="63">
        <v>37.96</v>
      </c>
      <c r="N335" s="139">
        <v>38.130000000000003</v>
      </c>
      <c r="O335" s="146">
        <v>22.77</v>
      </c>
      <c r="P335" s="63">
        <v>18.420000000000002</v>
      </c>
      <c r="Q335" s="63">
        <v>22.46</v>
      </c>
      <c r="R335" s="139">
        <v>22.93</v>
      </c>
      <c r="S335" s="153">
        <v>1.21</v>
      </c>
      <c r="T335" s="154">
        <v>1.08</v>
      </c>
      <c r="U335" s="154">
        <v>1.24</v>
      </c>
      <c r="V335" s="155">
        <v>1.28</v>
      </c>
      <c r="W335" s="135"/>
      <c r="X335" s="136"/>
    </row>
    <row r="336" spans="1:24">
      <c r="A336" s="58" t="s">
        <v>479</v>
      </c>
      <c r="B336" s="126" t="s">
        <v>1970</v>
      </c>
      <c r="C336" s="59">
        <v>1170411</v>
      </c>
      <c r="D336" s="57">
        <f t="shared" si="11"/>
        <v>11.70411</v>
      </c>
      <c r="E336" s="63">
        <v>-4.76</v>
      </c>
      <c r="F336" s="139">
        <v>-6.11</v>
      </c>
      <c r="G336" s="62">
        <v>30413</v>
      </c>
      <c r="H336" s="57">
        <f t="shared" si="12"/>
        <v>0.30413000000000001</v>
      </c>
      <c r="I336" s="63">
        <v>-61.62</v>
      </c>
      <c r="J336" s="63">
        <v>-16.61</v>
      </c>
      <c r="K336" s="146">
        <v>17.66</v>
      </c>
      <c r="L336" s="63">
        <v>19.739999999999998</v>
      </c>
      <c r="M336" s="63">
        <v>12.52</v>
      </c>
      <c r="N336" s="139">
        <v>14.4</v>
      </c>
      <c r="O336" s="146">
        <v>6.24</v>
      </c>
      <c r="P336" s="63">
        <v>8.35</v>
      </c>
      <c r="Q336" s="63">
        <v>1.61</v>
      </c>
      <c r="R336" s="139">
        <v>2.6</v>
      </c>
      <c r="S336" s="153">
        <v>0.8</v>
      </c>
      <c r="T336" s="154">
        <v>0.69</v>
      </c>
      <c r="U336" s="154">
        <v>0.31</v>
      </c>
      <c r="V336" s="155">
        <v>0.12</v>
      </c>
      <c r="W336" s="135"/>
      <c r="X336" s="136"/>
    </row>
    <row r="337" spans="1:24">
      <c r="A337" s="58" t="s">
        <v>480</v>
      </c>
      <c r="B337" s="126" t="s">
        <v>1971</v>
      </c>
      <c r="C337" s="59">
        <v>5858931</v>
      </c>
      <c r="D337" s="57">
        <f t="shared" si="11"/>
        <v>58.589309999999998</v>
      </c>
      <c r="E337" s="63">
        <v>-2</v>
      </c>
      <c r="F337" s="139">
        <v>2.66</v>
      </c>
      <c r="G337" s="62">
        <v>124110</v>
      </c>
      <c r="H337" s="57">
        <f t="shared" si="12"/>
        <v>1.2411000000000001</v>
      </c>
      <c r="I337" s="63">
        <v>-40.81</v>
      </c>
      <c r="J337" s="63">
        <v>7.96</v>
      </c>
      <c r="K337" s="146">
        <v>7.81</v>
      </c>
      <c r="L337" s="63">
        <v>7.55</v>
      </c>
      <c r="M337" s="63">
        <v>7.93</v>
      </c>
      <c r="N337" s="139">
        <v>8.5</v>
      </c>
      <c r="O337" s="146">
        <v>2.88</v>
      </c>
      <c r="P337" s="63">
        <v>1.62</v>
      </c>
      <c r="Q337" s="63">
        <v>2.2999999999999998</v>
      </c>
      <c r="R337" s="139">
        <v>2.12</v>
      </c>
      <c r="S337" s="153">
        <v>0.97</v>
      </c>
      <c r="T337" s="154">
        <v>0.42</v>
      </c>
      <c r="U337" s="154">
        <v>0.61</v>
      </c>
      <c r="V337" s="155">
        <v>0.6</v>
      </c>
      <c r="W337" s="135"/>
      <c r="X337" s="136"/>
    </row>
    <row r="338" spans="1:24">
      <c r="A338" s="58" t="s">
        <v>481</v>
      </c>
      <c r="B338" s="126" t="s">
        <v>1972</v>
      </c>
      <c r="C338" s="59">
        <v>525254</v>
      </c>
      <c r="D338" s="57">
        <f t="shared" si="11"/>
        <v>5.2525399999999998</v>
      </c>
      <c r="E338" s="63">
        <v>-13.75</v>
      </c>
      <c r="F338" s="139">
        <v>8.6</v>
      </c>
      <c r="G338" s="62">
        <v>29816</v>
      </c>
      <c r="H338" s="57">
        <f t="shared" si="12"/>
        <v>0.29815999999999998</v>
      </c>
      <c r="I338" s="63">
        <v>9.82</v>
      </c>
      <c r="J338" s="63"/>
      <c r="K338" s="146">
        <v>17.71</v>
      </c>
      <c r="L338" s="63">
        <v>20.51</v>
      </c>
      <c r="M338" s="63">
        <v>20.61</v>
      </c>
      <c r="N338" s="139">
        <v>24.53</v>
      </c>
      <c r="O338" s="146">
        <v>-13.1</v>
      </c>
      <c r="P338" s="63">
        <v>7.67</v>
      </c>
      <c r="Q338" s="63">
        <v>5.99</v>
      </c>
      <c r="R338" s="139">
        <v>5.68</v>
      </c>
      <c r="S338" s="153">
        <v>-0.62</v>
      </c>
      <c r="T338" s="154">
        <v>-0.16</v>
      </c>
      <c r="U338" s="154">
        <v>-0.18</v>
      </c>
      <c r="V338" s="155">
        <v>-0.25</v>
      </c>
      <c r="W338" s="135"/>
      <c r="X338" s="136"/>
    </row>
    <row r="339" spans="1:24">
      <c r="A339" s="58" t="s">
        <v>482</v>
      </c>
      <c r="B339" s="126" t="s">
        <v>1973</v>
      </c>
      <c r="C339" s="59">
        <v>892354</v>
      </c>
      <c r="D339" s="57">
        <f t="shared" si="11"/>
        <v>8.9235399999999991</v>
      </c>
      <c r="E339" s="63">
        <v>-22.51</v>
      </c>
      <c r="F339" s="139">
        <v>26.8</v>
      </c>
      <c r="G339" s="62">
        <v>-38853</v>
      </c>
      <c r="H339" s="57">
        <f t="shared" si="12"/>
        <v>-0.38852999999999999</v>
      </c>
      <c r="I339" s="63"/>
      <c r="J339" s="63"/>
      <c r="K339" s="146">
        <v>48.36</v>
      </c>
      <c r="L339" s="63">
        <v>50.98</v>
      </c>
      <c r="M339" s="63">
        <v>52.2</v>
      </c>
      <c r="N339" s="139">
        <v>54.18</v>
      </c>
      <c r="O339" s="146">
        <v>-0.27</v>
      </c>
      <c r="P339" s="63">
        <v>-3.97</v>
      </c>
      <c r="Q339" s="63">
        <v>-10.55</v>
      </c>
      <c r="R339" s="139">
        <v>-4.3499999999999996</v>
      </c>
      <c r="S339" s="153">
        <v>0.06</v>
      </c>
      <c r="T339" s="154">
        <v>-0.21</v>
      </c>
      <c r="U339" s="154">
        <v>-0.31</v>
      </c>
      <c r="V339" s="155">
        <v>0.26</v>
      </c>
      <c r="W339" s="135"/>
      <c r="X339" s="136"/>
    </row>
    <row r="340" spans="1:24">
      <c r="A340" s="58" t="s">
        <v>483</v>
      </c>
      <c r="B340" s="126" t="s">
        <v>1974</v>
      </c>
      <c r="C340" s="59">
        <v>2806236</v>
      </c>
      <c r="D340" s="57">
        <f t="shared" si="11"/>
        <v>28.062360000000002</v>
      </c>
      <c r="E340" s="63">
        <v>-7.74</v>
      </c>
      <c r="F340" s="139">
        <v>-0.16</v>
      </c>
      <c r="G340" s="62">
        <v>58699</v>
      </c>
      <c r="H340" s="57">
        <f t="shared" si="12"/>
        <v>0.58699000000000001</v>
      </c>
      <c r="I340" s="63">
        <v>-76.069999999999993</v>
      </c>
      <c r="J340" s="63">
        <v>-59.57</v>
      </c>
      <c r="K340" s="146">
        <v>20.47</v>
      </c>
      <c r="L340" s="63">
        <v>21.2</v>
      </c>
      <c r="M340" s="63">
        <v>19.920000000000002</v>
      </c>
      <c r="N340" s="139">
        <v>16.48</v>
      </c>
      <c r="O340" s="146">
        <v>5.48</v>
      </c>
      <c r="P340" s="63">
        <v>6.12</v>
      </c>
      <c r="Q340" s="63">
        <v>3.61</v>
      </c>
      <c r="R340" s="139">
        <v>2.09</v>
      </c>
      <c r="S340" s="153">
        <v>0.34</v>
      </c>
      <c r="T340" s="154">
        <v>0.41</v>
      </c>
      <c r="U340" s="154">
        <v>0.09</v>
      </c>
      <c r="V340" s="155">
        <v>0.11</v>
      </c>
      <c r="W340" s="135"/>
      <c r="X340" s="136"/>
    </row>
    <row r="341" spans="1:24">
      <c r="A341" s="58" t="s">
        <v>484</v>
      </c>
      <c r="B341" s="126" t="s">
        <v>1975</v>
      </c>
      <c r="C341" s="59">
        <v>537739</v>
      </c>
      <c r="D341" s="57">
        <f t="shared" si="11"/>
        <v>5.3773900000000001</v>
      </c>
      <c r="E341" s="63">
        <v>-26.91</v>
      </c>
      <c r="F341" s="139">
        <v>-3.15</v>
      </c>
      <c r="G341" s="62">
        <v>132748</v>
      </c>
      <c r="H341" s="57">
        <f t="shared" si="12"/>
        <v>1.32748</v>
      </c>
      <c r="I341" s="63">
        <v>-34.35</v>
      </c>
      <c r="J341" s="63">
        <v>13.14</v>
      </c>
      <c r="K341" s="146">
        <v>43.91</v>
      </c>
      <c r="L341" s="63">
        <v>44.07</v>
      </c>
      <c r="M341" s="63">
        <v>39.83</v>
      </c>
      <c r="N341" s="139">
        <v>43.06</v>
      </c>
      <c r="O341" s="146">
        <v>30.02</v>
      </c>
      <c r="P341" s="63">
        <v>25.51</v>
      </c>
      <c r="Q341" s="63">
        <v>23.73</v>
      </c>
      <c r="R341" s="139">
        <v>24.69</v>
      </c>
      <c r="S341" s="153">
        <v>1.33</v>
      </c>
      <c r="T341" s="154">
        <v>0.92</v>
      </c>
      <c r="U341" s="154">
        <v>0.86</v>
      </c>
      <c r="V341" s="155">
        <v>0.97</v>
      </c>
      <c r="W341" s="135"/>
      <c r="X341" s="136"/>
    </row>
    <row r="342" spans="1:24">
      <c r="A342" s="58" t="s">
        <v>485</v>
      </c>
      <c r="B342" s="126" t="s">
        <v>1976</v>
      </c>
      <c r="C342" s="59">
        <v>3279820</v>
      </c>
      <c r="D342" s="57">
        <f t="shared" si="11"/>
        <v>32.798200000000001</v>
      </c>
      <c r="E342" s="63">
        <v>-5.84</v>
      </c>
      <c r="F342" s="139">
        <v>6.65</v>
      </c>
      <c r="G342" s="62">
        <v>406913</v>
      </c>
      <c r="H342" s="57">
        <f t="shared" si="12"/>
        <v>4.0691300000000004</v>
      </c>
      <c r="I342" s="63">
        <v>37.42</v>
      </c>
      <c r="J342" s="63">
        <v>48.1</v>
      </c>
      <c r="K342" s="146">
        <v>24</v>
      </c>
      <c r="L342" s="63">
        <v>24.36</v>
      </c>
      <c r="M342" s="63">
        <v>26.45</v>
      </c>
      <c r="N342" s="139">
        <v>28.15</v>
      </c>
      <c r="O342" s="146">
        <v>9</v>
      </c>
      <c r="P342" s="63">
        <v>9.67</v>
      </c>
      <c r="Q342" s="63">
        <v>11.31</v>
      </c>
      <c r="R342" s="139">
        <v>12.41</v>
      </c>
      <c r="S342" s="153">
        <v>1.42</v>
      </c>
      <c r="T342" s="154">
        <v>1.1100000000000001</v>
      </c>
      <c r="U342" s="154">
        <v>1.1100000000000001</v>
      </c>
      <c r="V342" s="155">
        <v>1.72</v>
      </c>
      <c r="W342" s="135"/>
      <c r="X342" s="136"/>
    </row>
    <row r="343" spans="1:24">
      <c r="A343" s="66" t="s">
        <v>486</v>
      </c>
      <c r="B343" s="118" t="s">
        <v>1977</v>
      </c>
      <c r="C343" s="68">
        <v>721347</v>
      </c>
      <c r="D343" s="57">
        <f t="shared" si="11"/>
        <v>7.21347</v>
      </c>
      <c r="E343" s="72">
        <v>7.02</v>
      </c>
      <c r="F343" s="140">
        <v>0.81</v>
      </c>
      <c r="G343" s="71">
        <v>122482</v>
      </c>
      <c r="H343" s="57">
        <f t="shared" si="12"/>
        <v>1.22482</v>
      </c>
      <c r="I343" s="72">
        <v>3.32</v>
      </c>
      <c r="J343" s="72">
        <v>14.45</v>
      </c>
      <c r="K343" s="147">
        <v>49.15</v>
      </c>
      <c r="L343" s="72">
        <v>48.85</v>
      </c>
      <c r="M343" s="72">
        <v>49.23</v>
      </c>
      <c r="N343" s="140">
        <v>51.73</v>
      </c>
      <c r="O343" s="147">
        <v>17.11</v>
      </c>
      <c r="P343" s="72">
        <v>12.18</v>
      </c>
      <c r="Q343" s="72">
        <v>15.31</v>
      </c>
      <c r="R343" s="140">
        <v>16.98</v>
      </c>
      <c r="S343" s="156">
        <v>0.83</v>
      </c>
      <c r="T343" s="157">
        <v>0.72</v>
      </c>
      <c r="U343" s="157">
        <v>0.56000000000000005</v>
      </c>
      <c r="V343" s="158">
        <v>0.61</v>
      </c>
      <c r="W343" s="135"/>
      <c r="X343" s="136"/>
    </row>
    <row r="344" spans="1:24">
      <c r="A344" s="66" t="s">
        <v>487</v>
      </c>
      <c r="B344" s="118" t="s">
        <v>1978</v>
      </c>
      <c r="C344" s="68">
        <v>20850</v>
      </c>
      <c r="D344" s="57">
        <f t="shared" si="11"/>
        <v>0.20849999999999999</v>
      </c>
      <c r="E344" s="72">
        <v>-6.14</v>
      </c>
      <c r="F344" s="140">
        <v>-19.420000000000002</v>
      </c>
      <c r="G344" s="71">
        <v>-48342</v>
      </c>
      <c r="H344" s="57">
        <f t="shared" si="12"/>
        <v>-0.48342000000000002</v>
      </c>
      <c r="I344" s="72"/>
      <c r="J344" s="72"/>
      <c r="K344" s="147">
        <v>-136.63</v>
      </c>
      <c r="L344" s="72">
        <v>-33.92</v>
      </c>
      <c r="M344" s="72">
        <v>-52.19</v>
      </c>
      <c r="N344" s="140">
        <v>-68.599999999999994</v>
      </c>
      <c r="O344" s="147">
        <v>-285.77</v>
      </c>
      <c r="P344" s="72">
        <v>-136.52000000000001</v>
      </c>
      <c r="Q344" s="72">
        <v>-139.54</v>
      </c>
      <c r="R344" s="140">
        <v>-231.86</v>
      </c>
      <c r="S344" s="156">
        <v>-0.98</v>
      </c>
      <c r="T344" s="157">
        <v>-0.75</v>
      </c>
      <c r="U344" s="157">
        <v>-0.75</v>
      </c>
      <c r="V344" s="158">
        <v>-1.1200000000000001</v>
      </c>
      <c r="W344" s="135"/>
      <c r="X344" s="136"/>
    </row>
    <row r="345" spans="1:24">
      <c r="A345" s="66" t="s">
        <v>488</v>
      </c>
      <c r="B345" s="118" t="s">
        <v>1979</v>
      </c>
      <c r="C345" s="68">
        <v>1478081</v>
      </c>
      <c r="D345" s="57">
        <f t="shared" si="11"/>
        <v>14.780810000000001</v>
      </c>
      <c r="E345" s="72">
        <v>-9.09</v>
      </c>
      <c r="F345" s="140">
        <v>23.68</v>
      </c>
      <c r="G345" s="71">
        <v>54411</v>
      </c>
      <c r="H345" s="57">
        <f t="shared" si="12"/>
        <v>0.54410999999999998</v>
      </c>
      <c r="I345" s="72">
        <v>-38.15</v>
      </c>
      <c r="J345" s="72">
        <v>158.44</v>
      </c>
      <c r="K345" s="147">
        <v>11.96</v>
      </c>
      <c r="L345" s="72">
        <v>8.2799999999999994</v>
      </c>
      <c r="M345" s="72">
        <v>9.1300000000000008</v>
      </c>
      <c r="N345" s="140">
        <v>10.54</v>
      </c>
      <c r="O345" s="147">
        <v>6.47</v>
      </c>
      <c r="P345" s="72">
        <v>3.61</v>
      </c>
      <c r="Q345" s="72">
        <v>2.74</v>
      </c>
      <c r="R345" s="140">
        <v>3.68</v>
      </c>
      <c r="S345" s="156">
        <v>1.43</v>
      </c>
      <c r="T345" s="157">
        <v>0.05</v>
      </c>
      <c r="U345" s="157">
        <v>0.35</v>
      </c>
      <c r="V345" s="158">
        <v>0.63</v>
      </c>
      <c r="W345" s="135"/>
      <c r="X345" s="136"/>
    </row>
    <row r="346" spans="1:24">
      <c r="A346" s="58" t="s">
        <v>489</v>
      </c>
      <c r="B346" s="126" t="s">
        <v>1980</v>
      </c>
      <c r="C346" s="59">
        <v>591192</v>
      </c>
      <c r="D346" s="57">
        <f t="shared" si="11"/>
        <v>5.9119200000000003</v>
      </c>
      <c r="E346" s="63">
        <v>-11.33</v>
      </c>
      <c r="F346" s="139">
        <v>12.99</v>
      </c>
      <c r="G346" s="62">
        <v>-40366</v>
      </c>
      <c r="H346" s="57">
        <f t="shared" si="12"/>
        <v>-0.40366000000000002</v>
      </c>
      <c r="I346" s="63"/>
      <c r="J346" s="63"/>
      <c r="K346" s="146">
        <v>8.14</v>
      </c>
      <c r="L346" s="63">
        <v>5.81</v>
      </c>
      <c r="M346" s="63">
        <v>4.57</v>
      </c>
      <c r="N346" s="139">
        <v>9.4499999999999993</v>
      </c>
      <c r="O346" s="146">
        <v>-7.58</v>
      </c>
      <c r="P346" s="63">
        <v>-12.14</v>
      </c>
      <c r="Q346" s="63">
        <v>-12.75</v>
      </c>
      <c r="R346" s="139">
        <v>-6.83</v>
      </c>
      <c r="S346" s="153">
        <v>-0.21</v>
      </c>
      <c r="T346" s="154">
        <v>-0.22</v>
      </c>
      <c r="U346" s="154">
        <v>-0.12</v>
      </c>
      <c r="V346" s="155">
        <v>-0.17</v>
      </c>
      <c r="W346" s="135"/>
      <c r="X346" s="136"/>
    </row>
    <row r="347" spans="1:24">
      <c r="A347" s="58" t="s">
        <v>490</v>
      </c>
      <c r="B347" s="126" t="s">
        <v>1981</v>
      </c>
      <c r="C347" s="59">
        <v>770298</v>
      </c>
      <c r="D347" s="57">
        <f t="shared" si="11"/>
        <v>7.7029800000000002</v>
      </c>
      <c r="E347" s="63">
        <v>-27.85</v>
      </c>
      <c r="F347" s="139">
        <v>-16.22</v>
      </c>
      <c r="G347" s="62">
        <v>35802</v>
      </c>
      <c r="H347" s="57">
        <f t="shared" si="12"/>
        <v>0.35802</v>
      </c>
      <c r="I347" s="63">
        <v>-57.27</v>
      </c>
      <c r="J347" s="63">
        <v>-38.950000000000003</v>
      </c>
      <c r="K347" s="146">
        <v>36.520000000000003</v>
      </c>
      <c r="L347" s="63">
        <v>30.87</v>
      </c>
      <c r="M347" s="63">
        <v>39.380000000000003</v>
      </c>
      <c r="N347" s="139">
        <v>37.5</v>
      </c>
      <c r="O347" s="146">
        <v>4.2</v>
      </c>
      <c r="P347" s="63">
        <v>4.59</v>
      </c>
      <c r="Q347" s="63">
        <v>11.52</v>
      </c>
      <c r="R347" s="139">
        <v>4.6500000000000004</v>
      </c>
      <c r="S347" s="153">
        <v>0.33</v>
      </c>
      <c r="T347" s="154">
        <v>0.09</v>
      </c>
      <c r="U347" s="154">
        <v>0.42</v>
      </c>
      <c r="V347" s="155">
        <v>0.25</v>
      </c>
      <c r="W347" s="135"/>
      <c r="X347" s="136"/>
    </row>
    <row r="348" spans="1:24">
      <c r="A348" s="58" t="s">
        <v>491</v>
      </c>
      <c r="B348" s="126" t="s">
        <v>1982</v>
      </c>
      <c r="C348" s="59">
        <v>1816449</v>
      </c>
      <c r="D348" s="57">
        <f t="shared" si="11"/>
        <v>18.164490000000001</v>
      </c>
      <c r="E348" s="63">
        <v>-4.3899999999999997</v>
      </c>
      <c r="F348" s="139">
        <v>5.66</v>
      </c>
      <c r="G348" s="62">
        <v>358672</v>
      </c>
      <c r="H348" s="57">
        <f t="shared" si="12"/>
        <v>3.5867200000000001</v>
      </c>
      <c r="I348" s="63">
        <v>-10.81</v>
      </c>
      <c r="J348" s="63">
        <v>-0.92</v>
      </c>
      <c r="K348" s="146">
        <v>33.479999999999997</v>
      </c>
      <c r="L348" s="63">
        <v>30.94</v>
      </c>
      <c r="M348" s="63">
        <v>37.89</v>
      </c>
      <c r="N348" s="139">
        <v>36.11</v>
      </c>
      <c r="O348" s="146">
        <v>18.45</v>
      </c>
      <c r="P348" s="63">
        <v>11.99</v>
      </c>
      <c r="Q348" s="63">
        <v>22.91</v>
      </c>
      <c r="R348" s="139">
        <v>19.75</v>
      </c>
      <c r="S348" s="153">
        <v>3.13</v>
      </c>
      <c r="T348" s="154">
        <v>1.32</v>
      </c>
      <c r="U348" s="154">
        <v>2.34</v>
      </c>
      <c r="V348" s="155">
        <v>2.4300000000000002</v>
      </c>
      <c r="W348" s="135"/>
      <c r="X348" s="136"/>
    </row>
    <row r="349" spans="1:24">
      <c r="A349" s="58" t="s">
        <v>492</v>
      </c>
      <c r="B349" s="126" t="s">
        <v>1983</v>
      </c>
      <c r="C349" s="59">
        <v>166931</v>
      </c>
      <c r="D349" s="57">
        <f t="shared" si="11"/>
        <v>1.6693100000000001</v>
      </c>
      <c r="E349" s="63">
        <v>24.54</v>
      </c>
      <c r="F349" s="139">
        <v>25.32</v>
      </c>
      <c r="G349" s="62">
        <v>-10946</v>
      </c>
      <c r="H349" s="57">
        <f t="shared" si="12"/>
        <v>-0.10946</v>
      </c>
      <c r="I349" s="63"/>
      <c r="J349" s="63"/>
      <c r="K349" s="146">
        <v>11.69</v>
      </c>
      <c r="L349" s="63">
        <v>7.12</v>
      </c>
      <c r="M349" s="63">
        <v>5.27</v>
      </c>
      <c r="N349" s="139">
        <v>9.77</v>
      </c>
      <c r="O349" s="146">
        <v>-10.64</v>
      </c>
      <c r="P349" s="63">
        <v>-10.64</v>
      </c>
      <c r="Q349" s="63">
        <v>-14.3</v>
      </c>
      <c r="R349" s="139">
        <v>-6.56</v>
      </c>
      <c r="S349" s="153">
        <v>-0.21</v>
      </c>
      <c r="T349" s="154">
        <v>-0.41</v>
      </c>
      <c r="U349" s="154">
        <v>-0.4</v>
      </c>
      <c r="V349" s="155">
        <v>-0.28000000000000003</v>
      </c>
      <c r="W349" s="135"/>
      <c r="X349" s="136"/>
    </row>
    <row r="350" spans="1:24">
      <c r="A350" s="58" t="s">
        <v>493</v>
      </c>
      <c r="B350" s="126" t="s">
        <v>1984</v>
      </c>
      <c r="C350" s="59">
        <v>5100742</v>
      </c>
      <c r="D350" s="57">
        <f t="shared" si="11"/>
        <v>51.007420000000003</v>
      </c>
      <c r="E350" s="63">
        <v>-14.16</v>
      </c>
      <c r="F350" s="139">
        <v>0.99</v>
      </c>
      <c r="G350" s="62">
        <v>70121</v>
      </c>
      <c r="H350" s="57">
        <f t="shared" si="12"/>
        <v>0.70121</v>
      </c>
      <c r="I350" s="63">
        <v>-68.150000000000006</v>
      </c>
      <c r="J350" s="63">
        <v>-47.89</v>
      </c>
      <c r="K350" s="146">
        <v>14.98</v>
      </c>
      <c r="L350" s="63">
        <v>16.23</v>
      </c>
      <c r="M350" s="63">
        <v>15.39</v>
      </c>
      <c r="N350" s="139">
        <v>13.91</v>
      </c>
      <c r="O350" s="146">
        <v>2.66</v>
      </c>
      <c r="P350" s="63">
        <v>3.14</v>
      </c>
      <c r="Q350" s="63">
        <v>2.63</v>
      </c>
      <c r="R350" s="139">
        <v>1.37</v>
      </c>
      <c r="S350" s="153">
        <v>1.04</v>
      </c>
      <c r="T350" s="154">
        <v>1.05</v>
      </c>
      <c r="U350" s="154">
        <v>0.9</v>
      </c>
      <c r="V350" s="155">
        <v>0.42</v>
      </c>
      <c r="W350" s="135"/>
      <c r="X350" s="136"/>
    </row>
    <row r="351" spans="1:24">
      <c r="A351" s="58" t="s">
        <v>494</v>
      </c>
      <c r="B351" s="126" t="s">
        <v>1985</v>
      </c>
      <c r="C351" s="59">
        <v>135450</v>
      </c>
      <c r="D351" s="57">
        <f t="shared" si="11"/>
        <v>1.3545</v>
      </c>
      <c r="E351" s="63">
        <v>-50.08</v>
      </c>
      <c r="F351" s="139">
        <v>-13.93</v>
      </c>
      <c r="G351" s="62">
        <v>-35056</v>
      </c>
      <c r="H351" s="57">
        <f t="shared" si="12"/>
        <v>-0.35055999999999998</v>
      </c>
      <c r="I351" s="63"/>
      <c r="J351" s="63"/>
      <c r="K351" s="146">
        <v>4.88</v>
      </c>
      <c r="L351" s="63">
        <v>3.35</v>
      </c>
      <c r="M351" s="63">
        <v>-0.36</v>
      </c>
      <c r="N351" s="139">
        <v>-3.72</v>
      </c>
      <c r="O351" s="146">
        <v>-7.12</v>
      </c>
      <c r="P351" s="63">
        <v>-17.89</v>
      </c>
      <c r="Q351" s="63">
        <v>-20.21</v>
      </c>
      <c r="R351" s="139">
        <v>-25.88</v>
      </c>
      <c r="S351" s="153">
        <v>0.01</v>
      </c>
      <c r="T351" s="154">
        <v>0.14000000000000001</v>
      </c>
      <c r="U351" s="154">
        <v>-0.17</v>
      </c>
      <c r="V351" s="155">
        <v>-0.15</v>
      </c>
      <c r="W351" s="135"/>
      <c r="X351" s="136"/>
    </row>
    <row r="352" spans="1:24">
      <c r="A352" s="58" t="s">
        <v>495</v>
      </c>
      <c r="B352" s="126" t="s">
        <v>1986</v>
      </c>
      <c r="C352" s="59">
        <v>722741</v>
      </c>
      <c r="D352" s="57">
        <f t="shared" si="11"/>
        <v>7.2274099999999999</v>
      </c>
      <c r="E352" s="63">
        <v>-8.8800000000000008</v>
      </c>
      <c r="F352" s="139">
        <v>0.55000000000000004</v>
      </c>
      <c r="G352" s="62">
        <v>119381</v>
      </c>
      <c r="H352" s="57">
        <f t="shared" si="12"/>
        <v>1.19381</v>
      </c>
      <c r="I352" s="63">
        <v>0.98</v>
      </c>
      <c r="J352" s="63">
        <v>13.87</v>
      </c>
      <c r="K352" s="146">
        <v>31.06</v>
      </c>
      <c r="L352" s="63">
        <v>34.67</v>
      </c>
      <c r="M352" s="63">
        <v>33.9</v>
      </c>
      <c r="N352" s="139">
        <v>35.96</v>
      </c>
      <c r="O352" s="146">
        <v>13.18</v>
      </c>
      <c r="P352" s="63">
        <v>17.329999999999998</v>
      </c>
      <c r="Q352" s="63">
        <v>14.7</v>
      </c>
      <c r="R352" s="139">
        <v>16.52</v>
      </c>
      <c r="S352" s="153">
        <v>1.89</v>
      </c>
      <c r="T352" s="154">
        <v>0.73</v>
      </c>
      <c r="U352" s="154">
        <v>0.56999999999999995</v>
      </c>
      <c r="V352" s="155">
        <v>0.65</v>
      </c>
      <c r="W352" s="135"/>
      <c r="X352" s="136"/>
    </row>
    <row r="353" spans="1:24">
      <c r="A353" s="58" t="s">
        <v>496</v>
      </c>
      <c r="B353" s="126" t="s">
        <v>1987</v>
      </c>
      <c r="C353" s="59">
        <v>13589</v>
      </c>
      <c r="D353" s="57">
        <f t="shared" si="11"/>
        <v>0.13589000000000001</v>
      </c>
      <c r="E353" s="63">
        <v>-49.21</v>
      </c>
      <c r="F353" s="139">
        <v>26.76</v>
      </c>
      <c r="G353" s="62">
        <v>-21061</v>
      </c>
      <c r="H353" s="57">
        <f t="shared" si="12"/>
        <v>-0.21060999999999999</v>
      </c>
      <c r="I353" s="63"/>
      <c r="J353" s="63"/>
      <c r="K353" s="146">
        <v>-23.17</v>
      </c>
      <c r="L353" s="63">
        <v>-22.47</v>
      </c>
      <c r="M353" s="63">
        <v>20.56</v>
      </c>
      <c r="N353" s="139">
        <v>-55.71</v>
      </c>
      <c r="O353" s="146">
        <v>-91</v>
      </c>
      <c r="P353" s="63">
        <v>-95.17</v>
      </c>
      <c r="Q353" s="63">
        <v>-112.58</v>
      </c>
      <c r="R353" s="139">
        <v>-154.99</v>
      </c>
      <c r="S353" s="153">
        <v>0.62</v>
      </c>
      <c r="T353" s="154">
        <v>-0.78</v>
      </c>
      <c r="U353" s="154">
        <v>-0.36</v>
      </c>
      <c r="V353" s="155">
        <v>-0.23</v>
      </c>
      <c r="W353" s="135"/>
      <c r="X353" s="136"/>
    </row>
    <row r="354" spans="1:24">
      <c r="A354" s="58" t="s">
        <v>497</v>
      </c>
      <c r="B354" s="126" t="s">
        <v>1988</v>
      </c>
      <c r="C354" s="59">
        <v>708920</v>
      </c>
      <c r="D354" s="57">
        <f t="shared" si="11"/>
        <v>7.0891999999999999</v>
      </c>
      <c r="E354" s="63">
        <v>6.82</v>
      </c>
      <c r="F354" s="139">
        <v>26.38</v>
      </c>
      <c r="G354" s="62">
        <v>8571</v>
      </c>
      <c r="H354" s="57">
        <f t="shared" si="12"/>
        <v>8.5709999999999995E-2</v>
      </c>
      <c r="I354" s="63">
        <v>-90.85</v>
      </c>
      <c r="J354" s="63">
        <v>237.1</v>
      </c>
      <c r="K354" s="146">
        <v>27.02</v>
      </c>
      <c r="L354" s="63">
        <v>21.04</v>
      </c>
      <c r="M354" s="63">
        <v>22.99</v>
      </c>
      <c r="N354" s="139">
        <v>27.21</v>
      </c>
      <c r="O354" s="146">
        <v>0.23</v>
      </c>
      <c r="P354" s="63">
        <v>-2.91</v>
      </c>
      <c r="Q354" s="63">
        <v>-8.41</v>
      </c>
      <c r="R354" s="139">
        <v>1.21</v>
      </c>
      <c r="S354" s="153">
        <v>-0.15</v>
      </c>
      <c r="T354" s="154">
        <v>0.06</v>
      </c>
      <c r="U354" s="154">
        <v>0.21</v>
      </c>
      <c r="V354" s="155">
        <v>0.4</v>
      </c>
      <c r="W354" s="135"/>
      <c r="X354" s="136"/>
    </row>
    <row r="355" spans="1:24">
      <c r="A355" s="58" t="s">
        <v>498</v>
      </c>
      <c r="B355" s="126" t="s">
        <v>1989</v>
      </c>
      <c r="C355" s="59">
        <v>33762</v>
      </c>
      <c r="D355" s="57">
        <f t="shared" si="11"/>
        <v>0.33761999999999998</v>
      </c>
      <c r="E355" s="63">
        <v>-43.02</v>
      </c>
      <c r="F355" s="139">
        <v>35.33</v>
      </c>
      <c r="G355" s="62">
        <v>-9868</v>
      </c>
      <c r="H355" s="57">
        <f t="shared" si="12"/>
        <v>-9.8680000000000004E-2</v>
      </c>
      <c r="I355" s="63"/>
      <c r="J355" s="63"/>
      <c r="K355" s="146">
        <v>-4.5</v>
      </c>
      <c r="L355" s="63">
        <v>-14.62</v>
      </c>
      <c r="M355" s="63">
        <v>1.52</v>
      </c>
      <c r="N355" s="139">
        <v>5.94</v>
      </c>
      <c r="O355" s="146">
        <v>-24.87</v>
      </c>
      <c r="P355" s="63">
        <v>-58.91</v>
      </c>
      <c r="Q355" s="63">
        <v>-45.79</v>
      </c>
      <c r="R355" s="139">
        <v>-29.23</v>
      </c>
      <c r="S355" s="153">
        <v>-0.08</v>
      </c>
      <c r="T355" s="154">
        <v>-0.19</v>
      </c>
      <c r="U355" s="154">
        <v>-0.12</v>
      </c>
      <c r="V355" s="155">
        <v>-0.11</v>
      </c>
      <c r="W355" s="135"/>
      <c r="X355" s="136"/>
    </row>
    <row r="356" spans="1:24">
      <c r="A356" s="58" t="s">
        <v>499</v>
      </c>
      <c r="B356" s="126" t="s">
        <v>1990</v>
      </c>
      <c r="C356" s="59">
        <v>8356287</v>
      </c>
      <c r="D356" s="57">
        <f t="shared" si="11"/>
        <v>83.562870000000004</v>
      </c>
      <c r="E356" s="63">
        <v>4.4000000000000004</v>
      </c>
      <c r="F356" s="139">
        <v>17.18</v>
      </c>
      <c r="G356" s="62">
        <v>186924</v>
      </c>
      <c r="H356" s="57">
        <f t="shared" si="12"/>
        <v>1.86924</v>
      </c>
      <c r="I356" s="63">
        <v>-32.409999999999997</v>
      </c>
      <c r="J356" s="63">
        <v>650.41999999999996</v>
      </c>
      <c r="K356" s="146">
        <v>12.49</v>
      </c>
      <c r="L356" s="63">
        <v>12.52</v>
      </c>
      <c r="M356" s="63">
        <v>12.01</v>
      </c>
      <c r="N356" s="139">
        <v>12.39</v>
      </c>
      <c r="O356" s="146">
        <v>3.68</v>
      </c>
      <c r="P356" s="63">
        <v>4.04</v>
      </c>
      <c r="Q356" s="63">
        <v>0.94</v>
      </c>
      <c r="R356" s="139">
        <v>2.2400000000000002</v>
      </c>
      <c r="S356" s="153">
        <v>2.69</v>
      </c>
      <c r="T356" s="154">
        <v>1.68</v>
      </c>
      <c r="U356" s="154">
        <v>0.26</v>
      </c>
      <c r="V356" s="155">
        <v>1.67</v>
      </c>
      <c r="W356" s="135"/>
      <c r="X356" s="136"/>
    </row>
    <row r="357" spans="1:24">
      <c r="A357" s="58" t="s">
        <v>500</v>
      </c>
      <c r="B357" s="126" t="s">
        <v>1991</v>
      </c>
      <c r="C357" s="59">
        <v>695956</v>
      </c>
      <c r="D357" s="57">
        <f t="shared" si="11"/>
        <v>6.9595599999999997</v>
      </c>
      <c r="E357" s="63">
        <v>-23.9</v>
      </c>
      <c r="F357" s="139">
        <v>10.32</v>
      </c>
      <c r="G357" s="62">
        <v>-22879</v>
      </c>
      <c r="H357" s="57">
        <f t="shared" si="12"/>
        <v>-0.22878999999999999</v>
      </c>
      <c r="I357" s="63"/>
      <c r="J357" s="63"/>
      <c r="K357" s="146">
        <v>7.18</v>
      </c>
      <c r="L357" s="63">
        <v>7.3</v>
      </c>
      <c r="M357" s="63">
        <v>2.58</v>
      </c>
      <c r="N357" s="139">
        <v>1.89</v>
      </c>
      <c r="O357" s="146">
        <v>2.74</v>
      </c>
      <c r="P357" s="63">
        <v>1.93</v>
      </c>
      <c r="Q357" s="63">
        <v>-2.84</v>
      </c>
      <c r="R357" s="139">
        <v>-3.29</v>
      </c>
      <c r="S357" s="153">
        <v>0.03</v>
      </c>
      <c r="T357" s="154">
        <v>0</v>
      </c>
      <c r="U357" s="154">
        <v>-0.16</v>
      </c>
      <c r="V357" s="155">
        <v>-0.33</v>
      </c>
      <c r="W357" s="135"/>
      <c r="X357" s="136"/>
    </row>
    <row r="358" spans="1:24">
      <c r="A358" s="58" t="s">
        <v>501</v>
      </c>
      <c r="B358" s="126" t="s">
        <v>1992</v>
      </c>
      <c r="C358" s="59">
        <v>3515618</v>
      </c>
      <c r="D358" s="57">
        <f t="shared" si="11"/>
        <v>35.156179999999999</v>
      </c>
      <c r="E358" s="63">
        <v>-25.04</v>
      </c>
      <c r="F358" s="139">
        <v>16.54</v>
      </c>
      <c r="G358" s="62">
        <v>664474</v>
      </c>
      <c r="H358" s="57">
        <f t="shared" si="12"/>
        <v>6.6447399999999996</v>
      </c>
      <c r="I358" s="63">
        <v>-49.76</v>
      </c>
      <c r="J358" s="63">
        <v>73.19</v>
      </c>
      <c r="K358" s="146">
        <v>19.45</v>
      </c>
      <c r="L358" s="63">
        <v>17.28</v>
      </c>
      <c r="M358" s="63">
        <v>17.78</v>
      </c>
      <c r="N358" s="139">
        <v>23.08</v>
      </c>
      <c r="O358" s="146">
        <v>15.77</v>
      </c>
      <c r="P358" s="63">
        <v>13.11</v>
      </c>
      <c r="Q358" s="63">
        <v>14.07</v>
      </c>
      <c r="R358" s="139">
        <v>18.899999999999999</v>
      </c>
      <c r="S358" s="153">
        <v>1.07</v>
      </c>
      <c r="T358" s="154">
        <v>0.51</v>
      </c>
      <c r="U358" s="154">
        <v>0.63</v>
      </c>
      <c r="V358" s="155">
        <v>1.05</v>
      </c>
      <c r="W358" s="135"/>
      <c r="X358" s="136"/>
    </row>
    <row r="359" spans="1:24">
      <c r="A359" s="58" t="s">
        <v>502</v>
      </c>
      <c r="B359" s="126" t="s">
        <v>1993</v>
      </c>
      <c r="C359" s="59">
        <v>1219160</v>
      </c>
      <c r="D359" s="57">
        <f t="shared" si="11"/>
        <v>12.191599999999999</v>
      </c>
      <c r="E359" s="63">
        <v>168.03</v>
      </c>
      <c r="F359" s="139">
        <v>4262.71</v>
      </c>
      <c r="G359" s="62">
        <v>157334</v>
      </c>
      <c r="H359" s="57">
        <f t="shared" si="12"/>
        <v>1.57334</v>
      </c>
      <c r="I359" s="63">
        <v>73.010000000000005</v>
      </c>
      <c r="J359" s="63"/>
      <c r="K359" s="146">
        <v>19.34</v>
      </c>
      <c r="L359" s="63">
        <v>32.090000000000003</v>
      </c>
      <c r="M359" s="63">
        <v>22</v>
      </c>
      <c r="N359" s="139">
        <v>23.9</v>
      </c>
      <c r="O359" s="146">
        <v>-90.15</v>
      </c>
      <c r="P359" s="63">
        <v>-131.68</v>
      </c>
      <c r="Q359" s="63">
        <v>-94.65</v>
      </c>
      <c r="R359" s="139">
        <v>12.91</v>
      </c>
      <c r="S359" s="153">
        <v>-0.11</v>
      </c>
      <c r="T359" s="154">
        <v>0.28999999999999998</v>
      </c>
      <c r="U359" s="154">
        <v>-0.28000000000000003</v>
      </c>
      <c r="V359" s="155">
        <v>0.76</v>
      </c>
      <c r="W359" s="135"/>
      <c r="X359" s="136"/>
    </row>
    <row r="360" spans="1:24">
      <c r="A360" s="58" t="s">
        <v>503</v>
      </c>
      <c r="B360" s="126" t="s">
        <v>3594</v>
      </c>
      <c r="C360" s="59">
        <v>2660</v>
      </c>
      <c r="D360" s="57">
        <f t="shared" si="11"/>
        <v>2.6599999999999999E-2</v>
      </c>
      <c r="E360" s="63">
        <v>-58.79</v>
      </c>
      <c r="F360" s="139">
        <v>-0.82</v>
      </c>
      <c r="G360" s="62">
        <v>-4667</v>
      </c>
      <c r="H360" s="57">
        <f t="shared" si="12"/>
        <v>-4.6670000000000003E-2</v>
      </c>
      <c r="I360" s="63"/>
      <c r="J360" s="63"/>
      <c r="K360" s="146">
        <v>-91.82</v>
      </c>
      <c r="L360" s="63">
        <v>-112.53</v>
      </c>
      <c r="M360" s="63">
        <v>40.380000000000003</v>
      </c>
      <c r="N360" s="139">
        <v>53.83</v>
      </c>
      <c r="O360" s="146">
        <v>-92.84</v>
      </c>
      <c r="P360" s="63">
        <v>-499.08</v>
      </c>
      <c r="Q360" s="63">
        <v>-666.96</v>
      </c>
      <c r="R360" s="139">
        <v>-175.45</v>
      </c>
      <c r="S360" s="153">
        <v>-7.0000000000000007E-2</v>
      </c>
      <c r="T360" s="154">
        <v>1.05</v>
      </c>
      <c r="U360" s="154">
        <v>0.35</v>
      </c>
      <c r="V360" s="155">
        <v>-0.04</v>
      </c>
      <c r="W360" s="135"/>
      <c r="X360" s="136"/>
    </row>
    <row r="361" spans="1:24">
      <c r="A361" s="58" t="s">
        <v>504</v>
      </c>
      <c r="B361" s="126" t="s">
        <v>3115</v>
      </c>
      <c r="C361" s="59">
        <v>396399</v>
      </c>
      <c r="D361" s="57">
        <f t="shared" si="11"/>
        <v>3.9639899999999999</v>
      </c>
      <c r="E361" s="63">
        <v>0.19</v>
      </c>
      <c r="F361" s="139">
        <v>-9.33</v>
      </c>
      <c r="G361" s="62">
        <v>-58811</v>
      </c>
      <c r="H361" s="57">
        <f t="shared" si="12"/>
        <v>-0.58811000000000002</v>
      </c>
      <c r="I361" s="63"/>
      <c r="J361" s="63"/>
      <c r="K361" s="146">
        <v>19.79</v>
      </c>
      <c r="L361" s="63">
        <v>20.239999999999998</v>
      </c>
      <c r="M361" s="63">
        <v>11.37</v>
      </c>
      <c r="N361" s="139">
        <v>5.14</v>
      </c>
      <c r="O361" s="146">
        <v>4.68</v>
      </c>
      <c r="P361" s="63">
        <v>11.53</v>
      </c>
      <c r="Q361" s="63">
        <v>3.21</v>
      </c>
      <c r="R361" s="139">
        <v>-14.84</v>
      </c>
      <c r="S361" s="153">
        <v>0.48</v>
      </c>
      <c r="T361" s="154">
        <v>0.35</v>
      </c>
      <c r="U361" s="154">
        <v>0.04</v>
      </c>
      <c r="V361" s="155">
        <v>-0.42</v>
      </c>
      <c r="W361" s="135"/>
      <c r="X361" s="136"/>
    </row>
    <row r="362" spans="1:24">
      <c r="A362" s="58" t="s">
        <v>505</v>
      </c>
      <c r="B362" s="126" t="s">
        <v>1994</v>
      </c>
      <c r="C362" s="59">
        <v>8167308</v>
      </c>
      <c r="D362" s="57">
        <f t="shared" si="11"/>
        <v>81.673079999999999</v>
      </c>
      <c r="E362" s="63">
        <v>-17.739999999999998</v>
      </c>
      <c r="F362" s="139">
        <v>5.19</v>
      </c>
      <c r="G362" s="62">
        <v>1740292</v>
      </c>
      <c r="H362" s="57">
        <f t="shared" si="12"/>
        <v>17.402920000000002</v>
      </c>
      <c r="I362" s="63">
        <v>-35.68</v>
      </c>
      <c r="J362" s="63">
        <v>10.59</v>
      </c>
      <c r="K362" s="146">
        <v>34.479999999999997</v>
      </c>
      <c r="L362" s="63">
        <v>34.25</v>
      </c>
      <c r="M362" s="63">
        <v>32.700000000000003</v>
      </c>
      <c r="N362" s="139">
        <v>33.08</v>
      </c>
      <c r="O362" s="146">
        <v>23.68</v>
      </c>
      <c r="P362" s="63">
        <v>22.91</v>
      </c>
      <c r="Q362" s="63">
        <v>21.07</v>
      </c>
      <c r="R362" s="139">
        <v>21.31</v>
      </c>
      <c r="S362" s="153">
        <v>1.22</v>
      </c>
      <c r="T362" s="154">
        <v>1.23</v>
      </c>
      <c r="U362" s="154">
        <v>0.97</v>
      </c>
      <c r="V362" s="155">
        <v>1.26</v>
      </c>
      <c r="W362" s="135"/>
      <c r="X362" s="136"/>
    </row>
    <row r="363" spans="1:24">
      <c r="A363" s="58" t="s">
        <v>506</v>
      </c>
      <c r="B363" s="126" t="s">
        <v>1995</v>
      </c>
      <c r="C363" s="59">
        <v>7058745</v>
      </c>
      <c r="D363" s="57">
        <f t="shared" si="11"/>
        <v>70.587450000000004</v>
      </c>
      <c r="E363" s="63">
        <v>1.25</v>
      </c>
      <c r="F363" s="139">
        <v>-14.03</v>
      </c>
      <c r="G363" s="62">
        <v>88054</v>
      </c>
      <c r="H363" s="57">
        <f t="shared" si="12"/>
        <v>0.88053999999999999</v>
      </c>
      <c r="I363" s="63">
        <v>9.01</v>
      </c>
      <c r="J363" s="63">
        <v>-13.44</v>
      </c>
      <c r="K363" s="146">
        <v>11.13</v>
      </c>
      <c r="L363" s="63">
        <v>10.039999999999999</v>
      </c>
      <c r="M363" s="63">
        <v>10.7</v>
      </c>
      <c r="N363" s="139">
        <v>11.38</v>
      </c>
      <c r="O363" s="146">
        <v>1.26</v>
      </c>
      <c r="P363" s="63">
        <v>0.77</v>
      </c>
      <c r="Q363" s="63">
        <v>1.48</v>
      </c>
      <c r="R363" s="139">
        <v>1.25</v>
      </c>
      <c r="S363" s="153">
        <v>0.78</v>
      </c>
      <c r="T363" s="154">
        <v>0.64</v>
      </c>
      <c r="U363" s="154">
        <v>0.76</v>
      </c>
      <c r="V363" s="155">
        <v>0.66</v>
      </c>
      <c r="W363" s="135"/>
      <c r="X363" s="136"/>
    </row>
    <row r="364" spans="1:24">
      <c r="A364" s="58" t="s">
        <v>507</v>
      </c>
      <c r="B364" s="126" t="s">
        <v>1996</v>
      </c>
      <c r="C364" s="59">
        <v>2469577</v>
      </c>
      <c r="D364" s="57">
        <f t="shared" si="11"/>
        <v>24.69577</v>
      </c>
      <c r="E364" s="63">
        <v>-17.86</v>
      </c>
      <c r="F364" s="139">
        <v>-5.34</v>
      </c>
      <c r="G364" s="62">
        <v>297362</v>
      </c>
      <c r="H364" s="57">
        <f t="shared" si="12"/>
        <v>2.9736199999999999</v>
      </c>
      <c r="I364" s="63">
        <v>-47.75</v>
      </c>
      <c r="J364" s="63">
        <v>92.54</v>
      </c>
      <c r="K364" s="146">
        <v>14.25</v>
      </c>
      <c r="L364" s="63">
        <v>21.19</v>
      </c>
      <c r="M364" s="63">
        <v>21.19</v>
      </c>
      <c r="N364" s="139">
        <v>23.67</v>
      </c>
      <c r="O364" s="146">
        <v>5.1100000000000003</v>
      </c>
      <c r="P364" s="63">
        <v>9.8800000000000008</v>
      </c>
      <c r="Q364" s="63">
        <v>9.7100000000000009</v>
      </c>
      <c r="R364" s="139">
        <v>12.04</v>
      </c>
      <c r="S364" s="153">
        <v>1.1299999999999999</v>
      </c>
      <c r="T364" s="154">
        <v>0.11</v>
      </c>
      <c r="U364" s="154">
        <v>0.54</v>
      </c>
      <c r="V364" s="155">
        <v>0.93</v>
      </c>
      <c r="W364" s="135"/>
      <c r="X364" s="136"/>
    </row>
    <row r="365" spans="1:24">
      <c r="A365" s="58" t="s">
        <v>508</v>
      </c>
      <c r="B365" s="126" t="s">
        <v>1997</v>
      </c>
      <c r="C365" s="59">
        <v>1431653</v>
      </c>
      <c r="D365" s="57">
        <f t="shared" si="11"/>
        <v>14.31653</v>
      </c>
      <c r="E365" s="63">
        <v>12.03</v>
      </c>
      <c r="F365" s="139">
        <v>14.82</v>
      </c>
      <c r="G365" s="62">
        <v>45441</v>
      </c>
      <c r="H365" s="57">
        <f t="shared" si="12"/>
        <v>0.45440999999999998</v>
      </c>
      <c r="I365" s="63">
        <v>102.89</v>
      </c>
      <c r="J365" s="63">
        <v>-58.22</v>
      </c>
      <c r="K365" s="146">
        <v>26.17</v>
      </c>
      <c r="L365" s="63">
        <v>25.31</v>
      </c>
      <c r="M365" s="63">
        <v>26.76</v>
      </c>
      <c r="N365" s="139">
        <v>27.13</v>
      </c>
      <c r="O365" s="146">
        <v>3.75</v>
      </c>
      <c r="P365" s="63">
        <v>6.33</v>
      </c>
      <c r="Q365" s="63">
        <v>8.24</v>
      </c>
      <c r="R365" s="139">
        <v>3.17</v>
      </c>
      <c r="S365" s="153">
        <v>0.57999999999999996</v>
      </c>
      <c r="T365" s="154">
        <v>0.97</v>
      </c>
      <c r="U365" s="154">
        <v>0.84</v>
      </c>
      <c r="V365" s="155">
        <v>0.37</v>
      </c>
      <c r="W365" s="135"/>
      <c r="X365" s="136"/>
    </row>
    <row r="366" spans="1:24">
      <c r="A366" s="58" t="s">
        <v>509</v>
      </c>
      <c r="B366" s="126" t="s">
        <v>1998</v>
      </c>
      <c r="C366" s="59">
        <v>98135284</v>
      </c>
      <c r="D366" s="57">
        <f t="shared" si="11"/>
        <v>981.35284000000001</v>
      </c>
      <c r="E366" s="63">
        <v>-36.979999999999997</v>
      </c>
      <c r="F366" s="139">
        <v>2.6</v>
      </c>
      <c r="G366" s="62">
        <v>14750550</v>
      </c>
      <c r="H366" s="57">
        <f t="shared" si="12"/>
        <v>147.50550000000001</v>
      </c>
      <c r="I366" s="63">
        <v>-62.35</v>
      </c>
      <c r="J366" s="63">
        <v>-3.84</v>
      </c>
      <c r="K366" s="146">
        <v>49.31</v>
      </c>
      <c r="L366" s="63">
        <v>48.3</v>
      </c>
      <c r="M366" s="63">
        <v>48</v>
      </c>
      <c r="N366" s="139">
        <v>47.53</v>
      </c>
      <c r="O366" s="146">
        <v>23.25</v>
      </c>
      <c r="P366" s="63">
        <v>16.72</v>
      </c>
      <c r="Q366" s="63">
        <v>15.02</v>
      </c>
      <c r="R366" s="139">
        <v>15.03</v>
      </c>
      <c r="S366" s="153">
        <v>19.350000000000001</v>
      </c>
      <c r="T366" s="154">
        <v>11.56</v>
      </c>
      <c r="U366" s="154">
        <v>10.55</v>
      </c>
      <c r="V366" s="155">
        <v>9.98</v>
      </c>
      <c r="W366" s="135"/>
      <c r="X366" s="136"/>
    </row>
    <row r="367" spans="1:24">
      <c r="A367" s="58" t="s">
        <v>510</v>
      </c>
      <c r="B367" s="126" t="s">
        <v>1999</v>
      </c>
      <c r="C367" s="59">
        <v>594323</v>
      </c>
      <c r="D367" s="57">
        <f t="shared" si="11"/>
        <v>5.9432299999999998</v>
      </c>
      <c r="E367" s="63">
        <v>-19.28</v>
      </c>
      <c r="F367" s="139">
        <v>50.68</v>
      </c>
      <c r="G367" s="62">
        <v>95339</v>
      </c>
      <c r="H367" s="57">
        <f t="shared" si="12"/>
        <v>0.95338999999999996</v>
      </c>
      <c r="I367" s="63">
        <v>-45.51</v>
      </c>
      <c r="J367" s="63">
        <v>637.14</v>
      </c>
      <c r="K367" s="146">
        <v>42.44</v>
      </c>
      <c r="L367" s="63">
        <v>39.72</v>
      </c>
      <c r="M367" s="63">
        <v>39.049999999999997</v>
      </c>
      <c r="N367" s="139">
        <v>39.67</v>
      </c>
      <c r="O367" s="146">
        <v>18.600000000000001</v>
      </c>
      <c r="P367" s="63">
        <v>12.5</v>
      </c>
      <c r="Q367" s="63">
        <v>5.47</v>
      </c>
      <c r="R367" s="139">
        <v>16.04</v>
      </c>
      <c r="S367" s="153">
        <v>0.56999999999999995</v>
      </c>
      <c r="T367" s="154">
        <v>0.2</v>
      </c>
      <c r="U367" s="154">
        <v>0.06</v>
      </c>
      <c r="V367" s="155">
        <v>0.56999999999999995</v>
      </c>
      <c r="W367" s="135"/>
      <c r="X367" s="136"/>
    </row>
    <row r="368" spans="1:24">
      <c r="A368" s="58" t="s">
        <v>511</v>
      </c>
      <c r="B368" s="126" t="s">
        <v>2000</v>
      </c>
      <c r="C368" s="59">
        <v>3194220</v>
      </c>
      <c r="D368" s="57">
        <f t="shared" si="11"/>
        <v>31.9422</v>
      </c>
      <c r="E368" s="63">
        <v>-5.83</v>
      </c>
      <c r="F368" s="139">
        <v>14.9</v>
      </c>
      <c r="G368" s="62">
        <v>125434</v>
      </c>
      <c r="H368" s="57">
        <f t="shared" si="12"/>
        <v>1.25434</v>
      </c>
      <c r="I368" s="63"/>
      <c r="J368" s="63">
        <v>69.94</v>
      </c>
      <c r="K368" s="146">
        <v>14.17</v>
      </c>
      <c r="L368" s="63">
        <v>20.5</v>
      </c>
      <c r="M368" s="63">
        <v>23.78</v>
      </c>
      <c r="N368" s="139">
        <v>24.92</v>
      </c>
      <c r="O368" s="146">
        <v>-0.66</v>
      </c>
      <c r="P368" s="63">
        <v>5</v>
      </c>
      <c r="Q368" s="63">
        <v>2.91</v>
      </c>
      <c r="R368" s="139">
        <v>3.93</v>
      </c>
      <c r="S368" s="153">
        <v>0.06</v>
      </c>
      <c r="T368" s="154">
        <v>0.15</v>
      </c>
      <c r="U368" s="154">
        <v>0.12</v>
      </c>
      <c r="V368" s="155">
        <v>0.31</v>
      </c>
      <c r="W368" s="135"/>
      <c r="X368" s="136"/>
    </row>
    <row r="369" spans="1:24">
      <c r="A369" s="58" t="s">
        <v>512</v>
      </c>
      <c r="B369" s="126" t="s">
        <v>2001</v>
      </c>
      <c r="C369" s="59">
        <v>3041422</v>
      </c>
      <c r="D369" s="57">
        <f t="shared" si="11"/>
        <v>30.41422</v>
      </c>
      <c r="E369" s="63">
        <v>-26.69</v>
      </c>
      <c r="F369" s="139">
        <v>26.46</v>
      </c>
      <c r="G369" s="62">
        <v>561425</v>
      </c>
      <c r="H369" s="57">
        <f t="shared" si="12"/>
        <v>5.6142500000000002</v>
      </c>
      <c r="I369" s="63">
        <v>-49.87</v>
      </c>
      <c r="J369" s="63">
        <v>109.3</v>
      </c>
      <c r="K369" s="146">
        <v>46.52</v>
      </c>
      <c r="L369" s="63">
        <v>39.03</v>
      </c>
      <c r="M369" s="63">
        <v>40.76</v>
      </c>
      <c r="N369" s="139">
        <v>44.11</v>
      </c>
      <c r="O369" s="146">
        <v>18.89</v>
      </c>
      <c r="P369" s="63">
        <v>0.98</v>
      </c>
      <c r="Q369" s="63">
        <v>8.81</v>
      </c>
      <c r="R369" s="139">
        <v>18.46</v>
      </c>
      <c r="S369" s="153">
        <v>1.72</v>
      </c>
      <c r="T369" s="154">
        <v>0.16</v>
      </c>
      <c r="U369" s="154">
        <v>1.01</v>
      </c>
      <c r="V369" s="155">
        <v>1.63</v>
      </c>
      <c r="W369" s="135"/>
      <c r="X369" s="136"/>
    </row>
    <row r="370" spans="1:24">
      <c r="A370" s="58" t="s">
        <v>513</v>
      </c>
      <c r="B370" s="126" t="s">
        <v>2002</v>
      </c>
      <c r="C370" s="59">
        <v>1728408</v>
      </c>
      <c r="D370" s="57">
        <f t="shared" si="11"/>
        <v>17.284079999999999</v>
      </c>
      <c r="E370" s="63">
        <v>-5.48</v>
      </c>
      <c r="F370" s="139">
        <v>11.35</v>
      </c>
      <c r="G370" s="62">
        <v>118490</v>
      </c>
      <c r="H370" s="57">
        <f t="shared" si="12"/>
        <v>1.1849000000000001</v>
      </c>
      <c r="I370" s="63">
        <v>-28.94</v>
      </c>
      <c r="J370" s="63">
        <v>22.29</v>
      </c>
      <c r="K370" s="146">
        <v>26.9</v>
      </c>
      <c r="L370" s="63">
        <v>25.13</v>
      </c>
      <c r="M370" s="63">
        <v>17.309999999999999</v>
      </c>
      <c r="N370" s="139">
        <v>15.87</v>
      </c>
      <c r="O370" s="146">
        <v>16.41</v>
      </c>
      <c r="P370" s="63">
        <v>15.96</v>
      </c>
      <c r="Q370" s="63">
        <v>6.37</v>
      </c>
      <c r="R370" s="139">
        <v>6.86</v>
      </c>
      <c r="S370" s="153">
        <v>2.19</v>
      </c>
      <c r="T370" s="154">
        <v>0.9</v>
      </c>
      <c r="U370" s="154">
        <v>1.1200000000000001</v>
      </c>
      <c r="V370" s="155">
        <v>1.21</v>
      </c>
      <c r="W370" s="135"/>
      <c r="X370" s="136"/>
    </row>
    <row r="371" spans="1:24">
      <c r="A371" s="58" t="s">
        <v>514</v>
      </c>
      <c r="B371" s="126" t="s">
        <v>2003</v>
      </c>
      <c r="C371" s="59">
        <v>562819</v>
      </c>
      <c r="D371" s="57">
        <f t="shared" si="11"/>
        <v>5.62819</v>
      </c>
      <c r="E371" s="63">
        <v>-30.49</v>
      </c>
      <c r="F371" s="139">
        <v>-0.19</v>
      </c>
      <c r="G371" s="62">
        <v>-78012</v>
      </c>
      <c r="H371" s="57">
        <f t="shared" si="12"/>
        <v>-0.78012000000000004</v>
      </c>
      <c r="I371" s="63"/>
      <c r="J371" s="63"/>
      <c r="K371" s="146">
        <v>-7.25</v>
      </c>
      <c r="L371" s="63">
        <v>1.62</v>
      </c>
      <c r="M371" s="63">
        <v>3.85</v>
      </c>
      <c r="N371" s="139">
        <v>0.7</v>
      </c>
      <c r="O371" s="146">
        <v>-21.24</v>
      </c>
      <c r="P371" s="63">
        <v>-11.91</v>
      </c>
      <c r="Q371" s="63">
        <v>-9.6199999999999992</v>
      </c>
      <c r="R371" s="139">
        <v>-13.86</v>
      </c>
      <c r="S371" s="153">
        <v>-0.24</v>
      </c>
      <c r="T371" s="154">
        <v>-0.39</v>
      </c>
      <c r="U371" s="154">
        <v>-0.23</v>
      </c>
      <c r="V371" s="155">
        <v>-0.18</v>
      </c>
      <c r="W371" s="135"/>
      <c r="X371" s="136"/>
    </row>
    <row r="372" spans="1:24">
      <c r="A372" s="58" t="s">
        <v>515</v>
      </c>
      <c r="B372" s="126" t="s">
        <v>2004</v>
      </c>
      <c r="C372" s="59">
        <v>1379720</v>
      </c>
      <c r="D372" s="57">
        <f t="shared" si="11"/>
        <v>13.7972</v>
      </c>
      <c r="E372" s="63">
        <v>-17.350000000000001</v>
      </c>
      <c r="F372" s="139">
        <v>-0.26</v>
      </c>
      <c r="G372" s="62">
        <v>-7504</v>
      </c>
      <c r="H372" s="57">
        <f t="shared" si="12"/>
        <v>-7.5039999999999996E-2</v>
      </c>
      <c r="I372" s="63"/>
      <c r="J372" s="63"/>
      <c r="K372" s="146">
        <v>16.72</v>
      </c>
      <c r="L372" s="63">
        <v>17.600000000000001</v>
      </c>
      <c r="M372" s="63">
        <v>21.99</v>
      </c>
      <c r="N372" s="139">
        <v>21.62</v>
      </c>
      <c r="O372" s="146">
        <v>-2.0499999999999998</v>
      </c>
      <c r="P372" s="63">
        <v>-1.72</v>
      </c>
      <c r="Q372" s="63">
        <v>2.59</v>
      </c>
      <c r="R372" s="139">
        <v>-0.54</v>
      </c>
      <c r="S372" s="153">
        <v>0.41</v>
      </c>
      <c r="T372" s="154">
        <v>0.36</v>
      </c>
      <c r="U372" s="154">
        <v>0.31</v>
      </c>
      <c r="V372" s="155">
        <v>0.21</v>
      </c>
      <c r="W372" s="135"/>
      <c r="X372" s="136"/>
    </row>
    <row r="373" spans="1:24">
      <c r="A373" s="58" t="s">
        <v>516</v>
      </c>
      <c r="B373" s="126" t="s">
        <v>2005</v>
      </c>
      <c r="C373" s="59">
        <v>878990</v>
      </c>
      <c r="D373" s="57">
        <f t="shared" si="11"/>
        <v>8.7898999999999994</v>
      </c>
      <c r="E373" s="63">
        <v>-32</v>
      </c>
      <c r="F373" s="139">
        <v>-3.91</v>
      </c>
      <c r="G373" s="62">
        <v>30844</v>
      </c>
      <c r="H373" s="57">
        <f t="shared" si="12"/>
        <v>0.30843999999999999</v>
      </c>
      <c r="I373" s="63"/>
      <c r="J373" s="63">
        <v>6.75</v>
      </c>
      <c r="K373" s="146">
        <v>9.73</v>
      </c>
      <c r="L373" s="63">
        <v>13.6</v>
      </c>
      <c r="M373" s="63">
        <v>14.82</v>
      </c>
      <c r="N373" s="139">
        <v>13.62</v>
      </c>
      <c r="O373" s="146">
        <v>1.1399999999999999</v>
      </c>
      <c r="P373" s="63">
        <v>4.7699999999999996</v>
      </c>
      <c r="Q373" s="63">
        <v>4.7</v>
      </c>
      <c r="R373" s="139">
        <v>3.51</v>
      </c>
      <c r="S373" s="153">
        <v>0.53</v>
      </c>
      <c r="T373" s="154">
        <v>0.77</v>
      </c>
      <c r="U373" s="154">
        <v>0.31</v>
      </c>
      <c r="V373" s="155">
        <v>0.26</v>
      </c>
      <c r="W373" s="135"/>
      <c r="X373" s="136"/>
    </row>
    <row r="374" spans="1:24">
      <c r="A374" s="58" t="s">
        <v>517</v>
      </c>
      <c r="B374" s="126" t="s">
        <v>2006</v>
      </c>
      <c r="C374" s="59">
        <v>2000865</v>
      </c>
      <c r="D374" s="57">
        <f t="shared" si="11"/>
        <v>20.008649999999999</v>
      </c>
      <c r="E374" s="63">
        <v>-25.18</v>
      </c>
      <c r="F374" s="139">
        <v>-14.62</v>
      </c>
      <c r="G374" s="62">
        <v>-10831</v>
      </c>
      <c r="H374" s="57">
        <f t="shared" si="12"/>
        <v>-0.10831</v>
      </c>
      <c r="I374" s="63"/>
      <c r="J374" s="63">
        <v>2.56</v>
      </c>
      <c r="K374" s="146">
        <v>17.66</v>
      </c>
      <c r="L374" s="63">
        <v>15.92</v>
      </c>
      <c r="M374" s="63">
        <v>15.97</v>
      </c>
      <c r="N374" s="139">
        <v>18.670000000000002</v>
      </c>
      <c r="O374" s="146">
        <v>1.76</v>
      </c>
      <c r="P374" s="63">
        <v>1.86</v>
      </c>
      <c r="Q374" s="63">
        <v>1.76</v>
      </c>
      <c r="R374" s="139">
        <v>-0.54</v>
      </c>
      <c r="S374" s="153">
        <v>0.71</v>
      </c>
      <c r="T374" s="154">
        <v>0.14000000000000001</v>
      </c>
      <c r="U374" s="154">
        <v>0.05</v>
      </c>
      <c r="V374" s="155">
        <v>7.0000000000000007E-2</v>
      </c>
      <c r="W374" s="135"/>
      <c r="X374" s="136"/>
    </row>
    <row r="375" spans="1:24">
      <c r="A375" s="58" t="s">
        <v>518</v>
      </c>
      <c r="B375" s="126" t="s">
        <v>2007</v>
      </c>
      <c r="C375" s="59">
        <v>814620</v>
      </c>
      <c r="D375" s="57">
        <f t="shared" si="11"/>
        <v>8.1462000000000003</v>
      </c>
      <c r="E375" s="63">
        <v>-25.95</v>
      </c>
      <c r="F375" s="139">
        <v>5.23</v>
      </c>
      <c r="G375" s="62">
        <v>-56210</v>
      </c>
      <c r="H375" s="57">
        <f t="shared" si="12"/>
        <v>-0.56210000000000004</v>
      </c>
      <c r="I375" s="63"/>
      <c r="J375" s="63"/>
      <c r="K375" s="146">
        <v>15.64</v>
      </c>
      <c r="L375" s="63">
        <v>7.92</v>
      </c>
      <c r="M375" s="63">
        <v>9.23</v>
      </c>
      <c r="N375" s="139">
        <v>11.16</v>
      </c>
      <c r="O375" s="146">
        <v>-0.88</v>
      </c>
      <c r="P375" s="63">
        <v>-9.4600000000000009</v>
      </c>
      <c r="Q375" s="63">
        <v>-8.0399999999999991</v>
      </c>
      <c r="R375" s="139">
        <v>-6.9</v>
      </c>
      <c r="S375" s="153">
        <v>-1.0900000000000001</v>
      </c>
      <c r="T375" s="154">
        <v>-1.53</v>
      </c>
      <c r="U375" s="154">
        <v>-1.17</v>
      </c>
      <c r="V375" s="155">
        <v>-0.97</v>
      </c>
      <c r="W375" s="135"/>
      <c r="X375" s="136"/>
    </row>
    <row r="376" spans="1:24">
      <c r="A376" s="58" t="s">
        <v>519</v>
      </c>
      <c r="B376" s="126" t="s">
        <v>2008</v>
      </c>
      <c r="C376" s="59">
        <v>310194</v>
      </c>
      <c r="D376" s="57">
        <f t="shared" si="11"/>
        <v>3.1019399999999999</v>
      </c>
      <c r="E376" s="63">
        <v>-45.69</v>
      </c>
      <c r="F376" s="139">
        <v>88.29</v>
      </c>
      <c r="G376" s="62">
        <v>-10703</v>
      </c>
      <c r="H376" s="57">
        <f t="shared" si="12"/>
        <v>-0.10703</v>
      </c>
      <c r="I376" s="63"/>
      <c r="J376" s="63"/>
      <c r="K376" s="146">
        <v>24.19</v>
      </c>
      <c r="L376" s="63">
        <v>21.67</v>
      </c>
      <c r="M376" s="63">
        <v>28.96</v>
      </c>
      <c r="N376" s="139">
        <v>19.559999999999999</v>
      </c>
      <c r="O376" s="146">
        <v>6.82</v>
      </c>
      <c r="P376" s="63">
        <v>-20.86</v>
      </c>
      <c r="Q376" s="63">
        <v>-7.44</v>
      </c>
      <c r="R376" s="139">
        <v>-3.45</v>
      </c>
      <c r="S376" s="153">
        <v>0.23</v>
      </c>
      <c r="T376" s="154">
        <v>0.13</v>
      </c>
      <c r="U376" s="154">
        <v>-0.15</v>
      </c>
      <c r="V376" s="155">
        <v>-0.17</v>
      </c>
      <c r="W376" s="135"/>
      <c r="X376" s="136"/>
    </row>
    <row r="377" spans="1:24">
      <c r="A377" s="58" t="s">
        <v>520</v>
      </c>
      <c r="B377" s="126" t="s">
        <v>2009</v>
      </c>
      <c r="C377" s="59">
        <v>728682</v>
      </c>
      <c r="D377" s="57">
        <f t="shared" si="11"/>
        <v>7.2868199999999996</v>
      </c>
      <c r="E377" s="63">
        <v>-44.8</v>
      </c>
      <c r="F377" s="139">
        <v>-24.63</v>
      </c>
      <c r="G377" s="62">
        <v>57257</v>
      </c>
      <c r="H377" s="57">
        <f t="shared" si="12"/>
        <v>0.57257000000000002</v>
      </c>
      <c r="I377" s="63">
        <v>-72.77</v>
      </c>
      <c r="J377" s="63">
        <v>-41</v>
      </c>
      <c r="K377" s="146">
        <v>34.54</v>
      </c>
      <c r="L377" s="63">
        <v>35.25</v>
      </c>
      <c r="M377" s="63">
        <v>37.36</v>
      </c>
      <c r="N377" s="139">
        <v>38.659999999999997</v>
      </c>
      <c r="O377" s="146">
        <v>10.46</v>
      </c>
      <c r="P377" s="63">
        <v>16.13</v>
      </c>
      <c r="Q377" s="63">
        <v>12.95</v>
      </c>
      <c r="R377" s="139">
        <v>7.86</v>
      </c>
      <c r="S377" s="153">
        <v>1.44</v>
      </c>
      <c r="T377" s="154">
        <v>0.87</v>
      </c>
      <c r="U377" s="154">
        <v>0.83</v>
      </c>
      <c r="V377" s="155">
        <v>0.49</v>
      </c>
      <c r="W377" s="135"/>
      <c r="X377" s="136"/>
    </row>
    <row r="378" spans="1:24">
      <c r="A378" s="58" t="s">
        <v>521</v>
      </c>
      <c r="B378" s="126" t="s">
        <v>2010</v>
      </c>
      <c r="C378" s="59">
        <v>777837</v>
      </c>
      <c r="D378" s="57">
        <f t="shared" si="11"/>
        <v>7.7783699999999998</v>
      </c>
      <c r="E378" s="63">
        <v>49.99</v>
      </c>
      <c r="F378" s="139">
        <v>59.01</v>
      </c>
      <c r="G378" s="62">
        <v>34750</v>
      </c>
      <c r="H378" s="57">
        <f t="shared" si="12"/>
        <v>0.34749999999999998</v>
      </c>
      <c r="I378" s="63">
        <v>67.47</v>
      </c>
      <c r="J378" s="63">
        <v>128.85</v>
      </c>
      <c r="K378" s="146">
        <v>9.39</v>
      </c>
      <c r="L378" s="63">
        <v>11.42</v>
      </c>
      <c r="M378" s="63">
        <v>12.4</v>
      </c>
      <c r="N378" s="139">
        <v>11.18</v>
      </c>
      <c r="O378" s="146">
        <v>1.63</v>
      </c>
      <c r="P378" s="63">
        <v>3.57</v>
      </c>
      <c r="Q378" s="63">
        <v>2.6</v>
      </c>
      <c r="R378" s="139">
        <v>4.47</v>
      </c>
      <c r="S378" s="153">
        <v>0.19</v>
      </c>
      <c r="T378" s="154">
        <v>0.25</v>
      </c>
      <c r="U378" s="154">
        <v>0.18</v>
      </c>
      <c r="V378" s="155">
        <v>0.39</v>
      </c>
      <c r="W378" s="135"/>
      <c r="X378" s="136"/>
    </row>
    <row r="379" spans="1:24">
      <c r="A379" s="58" t="s">
        <v>522</v>
      </c>
      <c r="B379" s="126" t="s">
        <v>2011</v>
      </c>
      <c r="C379" s="59">
        <v>195038</v>
      </c>
      <c r="D379" s="57">
        <f t="shared" si="11"/>
        <v>1.95038</v>
      </c>
      <c r="E379" s="63">
        <v>3.02</v>
      </c>
      <c r="F379" s="139">
        <v>-2.27</v>
      </c>
      <c r="G379" s="62">
        <v>27226</v>
      </c>
      <c r="H379" s="57">
        <f t="shared" si="12"/>
        <v>0.27226</v>
      </c>
      <c r="I379" s="63">
        <v>-0.19</v>
      </c>
      <c r="J379" s="63">
        <v>716.56</v>
      </c>
      <c r="K379" s="146">
        <v>42.41</v>
      </c>
      <c r="L379" s="63">
        <v>47.16</v>
      </c>
      <c r="M379" s="63">
        <v>33.119999999999997</v>
      </c>
      <c r="N379" s="139">
        <v>40.380000000000003</v>
      </c>
      <c r="O379" s="146">
        <v>11.69</v>
      </c>
      <c r="P379" s="63">
        <v>19.97</v>
      </c>
      <c r="Q379" s="63">
        <v>2.0499999999999998</v>
      </c>
      <c r="R379" s="139">
        <v>13.96</v>
      </c>
      <c r="S379" s="153">
        <v>1.02</v>
      </c>
      <c r="T379" s="154">
        <v>0.84</v>
      </c>
      <c r="U379" s="154">
        <v>0.18</v>
      </c>
      <c r="V379" s="155">
        <v>1.75</v>
      </c>
      <c r="W379" s="135"/>
      <c r="X379" s="136"/>
    </row>
    <row r="380" spans="1:24">
      <c r="A380" s="58" t="s">
        <v>523</v>
      </c>
      <c r="B380" s="126" t="s">
        <v>2012</v>
      </c>
      <c r="C380" s="59">
        <v>2275971</v>
      </c>
      <c r="D380" s="57">
        <f t="shared" si="11"/>
        <v>22.759709999999998</v>
      </c>
      <c r="E380" s="63">
        <v>-20.41</v>
      </c>
      <c r="F380" s="139">
        <v>7.92</v>
      </c>
      <c r="G380" s="62">
        <v>361881</v>
      </c>
      <c r="H380" s="57">
        <f t="shared" si="12"/>
        <v>3.6188099999999999</v>
      </c>
      <c r="I380" s="63">
        <v>-40.51</v>
      </c>
      <c r="J380" s="63">
        <v>41.76</v>
      </c>
      <c r="K380" s="146">
        <v>32.68</v>
      </c>
      <c r="L380" s="63">
        <v>28.63</v>
      </c>
      <c r="M380" s="63">
        <v>27.32</v>
      </c>
      <c r="N380" s="139">
        <v>27.68</v>
      </c>
      <c r="O380" s="146">
        <v>20.440000000000001</v>
      </c>
      <c r="P380" s="63">
        <v>16.45</v>
      </c>
      <c r="Q380" s="63">
        <v>14.43</v>
      </c>
      <c r="R380" s="139">
        <v>15.9</v>
      </c>
      <c r="S380" s="153">
        <v>2.39</v>
      </c>
      <c r="T380" s="154">
        <v>1.17</v>
      </c>
      <c r="U380" s="154">
        <v>1.04</v>
      </c>
      <c r="V380" s="155">
        <v>1.35</v>
      </c>
      <c r="W380" s="135"/>
      <c r="X380" s="136"/>
    </row>
    <row r="381" spans="1:24">
      <c r="A381" s="58" t="s">
        <v>524</v>
      </c>
      <c r="B381" s="126" t="s">
        <v>2013</v>
      </c>
      <c r="C381" s="59">
        <v>6891756</v>
      </c>
      <c r="D381" s="57">
        <f t="shared" si="11"/>
        <v>68.917559999999995</v>
      </c>
      <c r="E381" s="63">
        <v>30.56</v>
      </c>
      <c r="F381" s="139">
        <v>94.59</v>
      </c>
      <c r="G381" s="62">
        <v>1366967</v>
      </c>
      <c r="H381" s="57">
        <f t="shared" si="12"/>
        <v>13.66967</v>
      </c>
      <c r="I381" s="63">
        <v>125.26</v>
      </c>
      <c r="J381" s="63">
        <v>497.79</v>
      </c>
      <c r="K381" s="146">
        <v>34.14</v>
      </c>
      <c r="L381" s="63">
        <v>34.11</v>
      </c>
      <c r="M381" s="63">
        <v>22.92</v>
      </c>
      <c r="N381" s="139">
        <v>32.950000000000003</v>
      </c>
      <c r="O381" s="146">
        <v>22.03</v>
      </c>
      <c r="P381" s="63">
        <v>20.420000000000002</v>
      </c>
      <c r="Q381" s="63">
        <v>-0.44</v>
      </c>
      <c r="R381" s="139">
        <v>19.829999999999998</v>
      </c>
      <c r="S381" s="153">
        <v>7.06</v>
      </c>
      <c r="T381" s="154">
        <v>0.4</v>
      </c>
      <c r="U381" s="154">
        <v>1.3</v>
      </c>
      <c r="V381" s="155">
        <v>6.59</v>
      </c>
      <c r="W381" s="135"/>
      <c r="X381" s="136"/>
    </row>
    <row r="382" spans="1:24">
      <c r="A382" s="58" t="s">
        <v>525</v>
      </c>
      <c r="B382" s="126" t="s">
        <v>2014</v>
      </c>
      <c r="C382" s="59">
        <v>1441874</v>
      </c>
      <c r="D382" s="57">
        <f t="shared" si="11"/>
        <v>14.41874</v>
      </c>
      <c r="E382" s="63">
        <v>-9.5299999999999994</v>
      </c>
      <c r="F382" s="139">
        <v>4.72</v>
      </c>
      <c r="G382" s="62">
        <v>159679</v>
      </c>
      <c r="H382" s="57">
        <f t="shared" si="12"/>
        <v>1.5967899999999999</v>
      </c>
      <c r="I382" s="63">
        <v>-33.44</v>
      </c>
      <c r="J382" s="63">
        <v>316.42</v>
      </c>
      <c r="K382" s="146">
        <v>29.48</v>
      </c>
      <c r="L382" s="63">
        <v>27.94</v>
      </c>
      <c r="M382" s="63">
        <v>27.12</v>
      </c>
      <c r="N382" s="139">
        <v>27.04</v>
      </c>
      <c r="O382" s="146">
        <v>16.579999999999998</v>
      </c>
      <c r="P382" s="63">
        <v>14.17</v>
      </c>
      <c r="Q382" s="63">
        <v>11.31</v>
      </c>
      <c r="R382" s="139">
        <v>11.07</v>
      </c>
      <c r="S382" s="153">
        <v>1.65</v>
      </c>
      <c r="T382" s="154">
        <v>0.82</v>
      </c>
      <c r="U382" s="154">
        <v>0.23</v>
      </c>
      <c r="V382" s="155">
        <v>1.26</v>
      </c>
      <c r="W382" s="135"/>
      <c r="X382" s="136"/>
    </row>
    <row r="383" spans="1:24">
      <c r="A383" s="58" t="s">
        <v>526</v>
      </c>
      <c r="B383" s="126" t="s">
        <v>2015</v>
      </c>
      <c r="C383" s="59">
        <v>643353</v>
      </c>
      <c r="D383" s="57">
        <f t="shared" si="11"/>
        <v>6.4335300000000002</v>
      </c>
      <c r="E383" s="63">
        <v>-39.86</v>
      </c>
      <c r="F383" s="139">
        <v>67.66</v>
      </c>
      <c r="G383" s="62">
        <v>-38291</v>
      </c>
      <c r="H383" s="57">
        <f t="shared" si="12"/>
        <v>-0.38290999999999997</v>
      </c>
      <c r="I383" s="63"/>
      <c r="J383" s="63"/>
      <c r="K383" s="146">
        <v>12.55</v>
      </c>
      <c r="L383" s="63">
        <v>9.6300000000000008</v>
      </c>
      <c r="M383" s="63">
        <v>1.6</v>
      </c>
      <c r="N383" s="139">
        <v>13.09</v>
      </c>
      <c r="O383" s="146">
        <v>-4.16</v>
      </c>
      <c r="P383" s="63">
        <v>-7.66</v>
      </c>
      <c r="Q383" s="63">
        <v>-24.02</v>
      </c>
      <c r="R383" s="139">
        <v>-5.95</v>
      </c>
      <c r="S383" s="153">
        <v>0.84</v>
      </c>
      <c r="T383" s="154">
        <v>-0.09</v>
      </c>
      <c r="U383" s="154">
        <v>-0.32</v>
      </c>
      <c r="V383" s="155">
        <v>0.08</v>
      </c>
      <c r="W383" s="135"/>
      <c r="X383" s="136"/>
    </row>
    <row r="384" spans="1:24">
      <c r="A384" s="58" t="s">
        <v>527</v>
      </c>
      <c r="B384" s="126" t="s">
        <v>2016</v>
      </c>
      <c r="C384" s="59">
        <v>1146995</v>
      </c>
      <c r="D384" s="57">
        <f t="shared" si="11"/>
        <v>11.469950000000001</v>
      </c>
      <c r="E384" s="63">
        <v>-12.12</v>
      </c>
      <c r="F384" s="139">
        <v>3.17</v>
      </c>
      <c r="G384" s="62">
        <v>113931</v>
      </c>
      <c r="H384" s="57">
        <f t="shared" si="12"/>
        <v>1.13931</v>
      </c>
      <c r="I384" s="63">
        <v>-34.79</v>
      </c>
      <c r="J384" s="63">
        <v>56.3</v>
      </c>
      <c r="K384" s="146">
        <v>19.53</v>
      </c>
      <c r="L384" s="63">
        <v>17.86</v>
      </c>
      <c r="M384" s="63">
        <v>20.99</v>
      </c>
      <c r="N384" s="139">
        <v>20.63</v>
      </c>
      <c r="O384" s="146">
        <v>7.42</v>
      </c>
      <c r="P384" s="63">
        <v>7.74</v>
      </c>
      <c r="Q384" s="63">
        <v>10.48</v>
      </c>
      <c r="R384" s="139">
        <v>9.93</v>
      </c>
      <c r="S384" s="153">
        <v>1.1000000000000001</v>
      </c>
      <c r="T384" s="154">
        <v>0.2</v>
      </c>
      <c r="U384" s="154">
        <v>0.57999999999999996</v>
      </c>
      <c r="V384" s="155">
        <v>0.92</v>
      </c>
      <c r="W384" s="135"/>
      <c r="X384" s="136"/>
    </row>
    <row r="385" spans="1:24">
      <c r="A385" s="58" t="s">
        <v>69</v>
      </c>
      <c r="B385" s="126" t="s">
        <v>84</v>
      </c>
      <c r="C385" s="59">
        <v>1894368</v>
      </c>
      <c r="D385" s="57">
        <f t="shared" si="11"/>
        <v>18.943680000000001</v>
      </c>
      <c r="E385" s="63">
        <v>15.35</v>
      </c>
      <c r="F385" s="139">
        <v>10.38</v>
      </c>
      <c r="G385" s="62">
        <v>211883</v>
      </c>
      <c r="H385" s="57">
        <f t="shared" si="12"/>
        <v>2.11883</v>
      </c>
      <c r="I385" s="63">
        <v>5.37</v>
      </c>
      <c r="J385" s="63">
        <v>-7.22</v>
      </c>
      <c r="K385" s="146">
        <v>23.67</v>
      </c>
      <c r="L385" s="63">
        <v>26.42</v>
      </c>
      <c r="M385" s="63">
        <v>25.88</v>
      </c>
      <c r="N385" s="139">
        <v>22.99</v>
      </c>
      <c r="O385" s="146">
        <v>10.14</v>
      </c>
      <c r="P385" s="63">
        <v>12.33</v>
      </c>
      <c r="Q385" s="63">
        <v>13.87</v>
      </c>
      <c r="R385" s="139">
        <v>11.18</v>
      </c>
      <c r="S385" s="153">
        <v>1.71</v>
      </c>
      <c r="T385" s="154">
        <v>1.88</v>
      </c>
      <c r="U385" s="154">
        <v>1.99</v>
      </c>
      <c r="V385" s="155">
        <v>1.79</v>
      </c>
      <c r="W385" s="135"/>
      <c r="X385" s="136"/>
    </row>
    <row r="386" spans="1:24">
      <c r="A386" s="58" t="s">
        <v>528</v>
      </c>
      <c r="B386" s="126" t="s">
        <v>2017</v>
      </c>
      <c r="C386" s="59">
        <v>3541090</v>
      </c>
      <c r="D386" s="57">
        <f t="shared" si="11"/>
        <v>35.410899999999998</v>
      </c>
      <c r="E386" s="63">
        <v>1.61</v>
      </c>
      <c r="F386" s="139">
        <v>23.71</v>
      </c>
      <c r="G386" s="62">
        <v>296528</v>
      </c>
      <c r="H386" s="57">
        <f t="shared" si="12"/>
        <v>2.9652799999999999</v>
      </c>
      <c r="I386" s="63">
        <v>-42.15</v>
      </c>
      <c r="J386" s="63">
        <v>130.68</v>
      </c>
      <c r="K386" s="146">
        <v>29.69</v>
      </c>
      <c r="L386" s="63">
        <v>26.11</v>
      </c>
      <c r="M386" s="63">
        <v>24.74</v>
      </c>
      <c r="N386" s="139">
        <v>25.12</v>
      </c>
      <c r="O386" s="146">
        <v>9.51</v>
      </c>
      <c r="P386" s="63">
        <v>7.33</v>
      </c>
      <c r="Q386" s="63">
        <v>5.28</v>
      </c>
      <c r="R386" s="139">
        <v>8.3699999999999992</v>
      </c>
      <c r="S386" s="153">
        <v>1.1100000000000001</v>
      </c>
      <c r="T386" s="154">
        <v>0.39</v>
      </c>
      <c r="U386" s="154">
        <v>0.34</v>
      </c>
      <c r="V386" s="155">
        <v>0.79</v>
      </c>
      <c r="W386" s="135"/>
      <c r="X386" s="136"/>
    </row>
    <row r="387" spans="1:24">
      <c r="A387" s="58" t="s">
        <v>529</v>
      </c>
      <c r="B387" s="126" t="s">
        <v>2018</v>
      </c>
      <c r="C387" s="59">
        <v>463937</v>
      </c>
      <c r="D387" s="57">
        <f t="shared" si="11"/>
        <v>4.6393700000000004</v>
      </c>
      <c r="E387" s="63">
        <v>26.47</v>
      </c>
      <c r="F387" s="139">
        <v>-6.2</v>
      </c>
      <c r="G387" s="62">
        <v>105309</v>
      </c>
      <c r="H387" s="57">
        <f t="shared" si="12"/>
        <v>1.0530900000000001</v>
      </c>
      <c r="I387" s="63">
        <v>65.3</v>
      </c>
      <c r="J387" s="63">
        <v>13.46</v>
      </c>
      <c r="K387" s="146">
        <v>40.04</v>
      </c>
      <c r="L387" s="63">
        <v>45.61</v>
      </c>
      <c r="M387" s="63">
        <v>43.01</v>
      </c>
      <c r="N387" s="139">
        <v>44.68</v>
      </c>
      <c r="O387" s="146">
        <v>13.1</v>
      </c>
      <c r="P387" s="63">
        <v>25.55</v>
      </c>
      <c r="Q387" s="63">
        <v>23.57</v>
      </c>
      <c r="R387" s="139">
        <v>22.7</v>
      </c>
      <c r="S387" s="153">
        <v>0.76</v>
      </c>
      <c r="T387" s="154">
        <v>0.83</v>
      </c>
      <c r="U387" s="154">
        <v>1.1200000000000001</v>
      </c>
      <c r="V387" s="155">
        <v>1.24</v>
      </c>
      <c r="W387" s="135"/>
      <c r="X387" s="136"/>
    </row>
    <row r="388" spans="1:24">
      <c r="A388" s="58" t="s">
        <v>530</v>
      </c>
      <c r="B388" s="126" t="s">
        <v>2019</v>
      </c>
      <c r="C388" s="59">
        <v>486979</v>
      </c>
      <c r="D388" s="57">
        <f t="shared" si="11"/>
        <v>4.8697900000000001</v>
      </c>
      <c r="E388" s="63">
        <v>-22.74</v>
      </c>
      <c r="F388" s="139">
        <v>9.8000000000000007</v>
      </c>
      <c r="G388" s="62">
        <v>-8278</v>
      </c>
      <c r="H388" s="57">
        <f t="shared" si="12"/>
        <v>-8.2780000000000006E-2</v>
      </c>
      <c r="I388" s="63"/>
      <c r="J388" s="63">
        <v>14390</v>
      </c>
      <c r="K388" s="146">
        <v>16.18</v>
      </c>
      <c r="L388" s="63">
        <v>18.48</v>
      </c>
      <c r="M388" s="63">
        <v>15.2</v>
      </c>
      <c r="N388" s="139">
        <v>13.99</v>
      </c>
      <c r="O388" s="146">
        <v>2.19</v>
      </c>
      <c r="P388" s="63">
        <v>2.85</v>
      </c>
      <c r="Q388" s="63">
        <v>-0.66</v>
      </c>
      <c r="R388" s="139">
        <v>-1.7</v>
      </c>
      <c r="S388" s="153">
        <v>0.42</v>
      </c>
      <c r="T388" s="154">
        <v>0</v>
      </c>
      <c r="U388" s="154">
        <v>-0.04</v>
      </c>
      <c r="V388" s="155">
        <v>0.34</v>
      </c>
      <c r="W388" s="135"/>
      <c r="X388" s="136"/>
    </row>
    <row r="389" spans="1:24">
      <c r="A389" s="58" t="s">
        <v>531</v>
      </c>
      <c r="B389" s="126" t="s">
        <v>2020</v>
      </c>
      <c r="C389" s="59">
        <v>581264</v>
      </c>
      <c r="D389" s="57">
        <f t="shared" si="11"/>
        <v>5.81264</v>
      </c>
      <c r="E389" s="63">
        <v>-36.700000000000003</v>
      </c>
      <c r="F389" s="139">
        <v>-5.7</v>
      </c>
      <c r="G389" s="62">
        <v>69942</v>
      </c>
      <c r="H389" s="57">
        <f t="shared" si="12"/>
        <v>0.69942000000000004</v>
      </c>
      <c r="I389" s="63">
        <v>-71.900000000000006</v>
      </c>
      <c r="J389" s="63">
        <v>-3.74</v>
      </c>
      <c r="K389" s="146">
        <v>41.35</v>
      </c>
      <c r="L389" s="63">
        <v>38.159999999999997</v>
      </c>
      <c r="M389" s="63">
        <v>32.31</v>
      </c>
      <c r="N389" s="139">
        <v>27.38</v>
      </c>
      <c r="O389" s="146">
        <v>27.32</v>
      </c>
      <c r="P389" s="63">
        <v>23.2</v>
      </c>
      <c r="Q389" s="63">
        <v>17.190000000000001</v>
      </c>
      <c r="R389" s="139">
        <v>12.03</v>
      </c>
      <c r="S389" s="153">
        <v>1.72</v>
      </c>
      <c r="T389" s="154">
        <v>0.56000000000000005</v>
      </c>
      <c r="U389" s="154">
        <v>0.55000000000000004</v>
      </c>
      <c r="V389" s="155">
        <v>0.44</v>
      </c>
      <c r="W389" s="135"/>
      <c r="X389" s="136"/>
    </row>
    <row r="390" spans="1:24">
      <c r="A390" s="58" t="s">
        <v>532</v>
      </c>
      <c r="B390" s="126" t="s">
        <v>2021</v>
      </c>
      <c r="C390" s="59">
        <v>1510052</v>
      </c>
      <c r="D390" s="57">
        <f t="shared" si="11"/>
        <v>15.100519999999999</v>
      </c>
      <c r="E390" s="63">
        <v>10.73</v>
      </c>
      <c r="F390" s="139">
        <v>0.47</v>
      </c>
      <c r="G390" s="62">
        <v>-33782</v>
      </c>
      <c r="H390" s="57">
        <f t="shared" si="12"/>
        <v>-0.33782000000000001</v>
      </c>
      <c r="I390" s="63"/>
      <c r="J390" s="63"/>
      <c r="K390" s="146">
        <v>7.88</v>
      </c>
      <c r="L390" s="63">
        <v>12.09</v>
      </c>
      <c r="M390" s="63">
        <v>4.71</v>
      </c>
      <c r="N390" s="139">
        <v>8.75</v>
      </c>
      <c r="O390" s="146">
        <v>-4.41</v>
      </c>
      <c r="P390" s="63">
        <v>0.92</v>
      </c>
      <c r="Q390" s="63">
        <v>-9.26</v>
      </c>
      <c r="R390" s="139">
        <v>-2.2400000000000002</v>
      </c>
      <c r="S390" s="153">
        <v>0.25</v>
      </c>
      <c r="T390" s="154">
        <v>0.05</v>
      </c>
      <c r="U390" s="154">
        <v>-0.19</v>
      </c>
      <c r="V390" s="155">
        <v>0.15</v>
      </c>
      <c r="W390" s="135"/>
      <c r="X390" s="136"/>
    </row>
    <row r="391" spans="1:24">
      <c r="A391" s="58" t="s">
        <v>533</v>
      </c>
      <c r="B391" s="126" t="s">
        <v>2022</v>
      </c>
      <c r="C391" s="59">
        <v>1208916</v>
      </c>
      <c r="D391" s="57">
        <f t="shared" ref="D391:D454" si="13">C391/100000</f>
        <v>12.08916</v>
      </c>
      <c r="E391" s="63">
        <v>-15.76</v>
      </c>
      <c r="F391" s="139">
        <v>9.11</v>
      </c>
      <c r="G391" s="62">
        <v>43104</v>
      </c>
      <c r="H391" s="57">
        <f t="shared" ref="H391:H454" si="14">G391/100000</f>
        <v>0.43103999999999998</v>
      </c>
      <c r="I391" s="63">
        <v>120.83</v>
      </c>
      <c r="J391" s="63">
        <v>370.53</v>
      </c>
      <c r="K391" s="146">
        <v>7.97</v>
      </c>
      <c r="L391" s="63">
        <v>11.22</v>
      </c>
      <c r="M391" s="63">
        <v>13.35</v>
      </c>
      <c r="N391" s="139">
        <v>14.4</v>
      </c>
      <c r="O391" s="146">
        <v>-2.87</v>
      </c>
      <c r="P391" s="63">
        <v>2.17</v>
      </c>
      <c r="Q391" s="63">
        <v>1.94</v>
      </c>
      <c r="R391" s="139">
        <v>3.57</v>
      </c>
      <c r="S391" s="153">
        <v>0.17</v>
      </c>
      <c r="T391" s="154">
        <v>-0.03</v>
      </c>
      <c r="U391" s="154">
        <v>0.08</v>
      </c>
      <c r="V391" s="155">
        <v>0.39</v>
      </c>
      <c r="W391" s="135"/>
      <c r="X391" s="136"/>
    </row>
    <row r="392" spans="1:24">
      <c r="A392" s="58" t="s">
        <v>534</v>
      </c>
      <c r="B392" s="126" t="s">
        <v>2023</v>
      </c>
      <c r="C392" s="59">
        <v>651121</v>
      </c>
      <c r="D392" s="57">
        <f t="shared" si="13"/>
        <v>6.5112100000000002</v>
      </c>
      <c r="E392" s="63">
        <v>-26.16</v>
      </c>
      <c r="F392" s="139">
        <v>111.71</v>
      </c>
      <c r="G392" s="62">
        <v>104786</v>
      </c>
      <c r="H392" s="57">
        <f t="shared" si="14"/>
        <v>1.04786</v>
      </c>
      <c r="I392" s="63">
        <v>25.4</v>
      </c>
      <c r="J392" s="63">
        <v>150.55000000000001</v>
      </c>
      <c r="K392" s="146">
        <v>24.09</v>
      </c>
      <c r="L392" s="63">
        <v>23.04</v>
      </c>
      <c r="M392" s="63">
        <v>23.18</v>
      </c>
      <c r="N392" s="139">
        <v>27.57</v>
      </c>
      <c r="O392" s="146">
        <v>14.89</v>
      </c>
      <c r="P392" s="63">
        <v>10.79</v>
      </c>
      <c r="Q392" s="63">
        <v>6.37</v>
      </c>
      <c r="R392" s="139">
        <v>16.09</v>
      </c>
      <c r="S392" s="153">
        <v>1.79</v>
      </c>
      <c r="T392" s="154">
        <v>0.76</v>
      </c>
      <c r="U392" s="154">
        <v>0.47</v>
      </c>
      <c r="V392" s="155">
        <v>1.1200000000000001</v>
      </c>
      <c r="W392" s="135"/>
      <c r="X392" s="136"/>
    </row>
    <row r="393" spans="1:24">
      <c r="A393" s="58" t="s">
        <v>535</v>
      </c>
      <c r="B393" s="126" t="s">
        <v>2024</v>
      </c>
      <c r="C393" s="59">
        <v>3836232</v>
      </c>
      <c r="D393" s="57">
        <f t="shared" si="13"/>
        <v>38.362319999999997</v>
      </c>
      <c r="E393" s="63">
        <v>-14.64</v>
      </c>
      <c r="F393" s="139">
        <v>15.59</v>
      </c>
      <c r="G393" s="62">
        <v>-63153</v>
      </c>
      <c r="H393" s="57">
        <f t="shared" si="14"/>
        <v>-0.63153000000000004</v>
      </c>
      <c r="I393" s="63"/>
      <c r="J393" s="63"/>
      <c r="K393" s="146">
        <v>7.54</v>
      </c>
      <c r="L393" s="63">
        <v>6.34</v>
      </c>
      <c r="M393" s="63">
        <v>9.7799999999999994</v>
      </c>
      <c r="N393" s="139">
        <v>8.52</v>
      </c>
      <c r="O393" s="146">
        <v>-2.74</v>
      </c>
      <c r="P393" s="63">
        <v>-4.16</v>
      </c>
      <c r="Q393" s="63">
        <v>-0.28999999999999998</v>
      </c>
      <c r="R393" s="139">
        <v>-1.65</v>
      </c>
      <c r="S393" s="153">
        <v>1.29</v>
      </c>
      <c r="T393" s="154">
        <v>-0.53</v>
      </c>
      <c r="U393" s="154">
        <v>0.7</v>
      </c>
      <c r="V393" s="155">
        <v>-0.32</v>
      </c>
      <c r="W393" s="135"/>
      <c r="X393" s="136"/>
    </row>
    <row r="394" spans="1:24">
      <c r="A394" s="58" t="s">
        <v>536</v>
      </c>
      <c r="B394" s="126" t="s">
        <v>2025</v>
      </c>
      <c r="C394" s="59">
        <v>46829</v>
      </c>
      <c r="D394" s="57">
        <f t="shared" si="13"/>
        <v>0.46828999999999998</v>
      </c>
      <c r="E394" s="63"/>
      <c r="F394" s="139">
        <v>23.15</v>
      </c>
      <c r="G394" s="62">
        <v>-31823</v>
      </c>
      <c r="H394" s="57">
        <f t="shared" si="14"/>
        <v>-0.31823000000000001</v>
      </c>
      <c r="I394" s="63"/>
      <c r="J394" s="63"/>
      <c r="K394" s="146">
        <v>158.15</v>
      </c>
      <c r="L394" s="63">
        <v>78.739999999999995</v>
      </c>
      <c r="M394" s="63">
        <v>8.6300000000000008</v>
      </c>
      <c r="N394" s="139">
        <v>22.84</v>
      </c>
      <c r="O394" s="146">
        <v>217.08</v>
      </c>
      <c r="P394" s="63">
        <v>46.66</v>
      </c>
      <c r="Q394" s="63">
        <v>-102.62</v>
      </c>
      <c r="R394" s="139">
        <v>-67.959999999999994</v>
      </c>
      <c r="S394" s="153">
        <v>-1.35</v>
      </c>
      <c r="T394" s="154">
        <v>0.16</v>
      </c>
      <c r="U394" s="154">
        <v>0.43</v>
      </c>
      <c r="V394" s="155">
        <v>-0.17</v>
      </c>
      <c r="W394" s="135"/>
      <c r="X394" s="136"/>
    </row>
    <row r="395" spans="1:24">
      <c r="A395" s="58" t="s">
        <v>537</v>
      </c>
      <c r="B395" s="126" t="s">
        <v>2026</v>
      </c>
      <c r="C395" s="59">
        <v>8223217</v>
      </c>
      <c r="D395" s="57">
        <f t="shared" si="13"/>
        <v>82.232169999999996</v>
      </c>
      <c r="E395" s="63">
        <v>-16.53</v>
      </c>
      <c r="F395" s="139">
        <v>5.09</v>
      </c>
      <c r="G395" s="62">
        <v>375047</v>
      </c>
      <c r="H395" s="57">
        <f t="shared" si="14"/>
        <v>3.75047</v>
      </c>
      <c r="I395" s="63">
        <v>-64.03</v>
      </c>
      <c r="J395" s="63">
        <v>152.26</v>
      </c>
      <c r="K395" s="146">
        <v>14.18</v>
      </c>
      <c r="L395" s="63">
        <v>12.69</v>
      </c>
      <c r="M395" s="63">
        <v>13.42</v>
      </c>
      <c r="N395" s="139">
        <v>17.25</v>
      </c>
      <c r="O395" s="146">
        <v>1.51</v>
      </c>
      <c r="P395" s="63">
        <v>-0.68</v>
      </c>
      <c r="Q395" s="63">
        <v>1.4</v>
      </c>
      <c r="R395" s="139">
        <v>4.5599999999999996</v>
      </c>
      <c r="S395" s="153">
        <v>1.05</v>
      </c>
      <c r="T395" s="154">
        <v>-1</v>
      </c>
      <c r="U395" s="154">
        <v>0.56999999999999995</v>
      </c>
      <c r="V395" s="155">
        <v>1.73</v>
      </c>
      <c r="W395" s="135"/>
      <c r="X395" s="136"/>
    </row>
    <row r="396" spans="1:24">
      <c r="A396" s="58" t="s">
        <v>538</v>
      </c>
      <c r="B396" s="126" t="s">
        <v>2027</v>
      </c>
      <c r="C396" s="59">
        <v>810447</v>
      </c>
      <c r="D396" s="57">
        <f t="shared" si="13"/>
        <v>8.1044699999999992</v>
      </c>
      <c r="E396" s="63">
        <v>-11.95</v>
      </c>
      <c r="F396" s="139">
        <v>-2.4</v>
      </c>
      <c r="G396" s="62">
        <v>193857</v>
      </c>
      <c r="H396" s="57">
        <f t="shared" si="14"/>
        <v>1.9385699999999999</v>
      </c>
      <c r="I396" s="63">
        <v>-3.09</v>
      </c>
      <c r="J396" s="63">
        <v>-8.07</v>
      </c>
      <c r="K396" s="146">
        <v>35.29</v>
      </c>
      <c r="L396" s="63">
        <v>34.6</v>
      </c>
      <c r="M396" s="63">
        <v>38.65</v>
      </c>
      <c r="N396" s="139">
        <v>36.590000000000003</v>
      </c>
      <c r="O396" s="146">
        <v>22.95</v>
      </c>
      <c r="P396" s="63">
        <v>23.31</v>
      </c>
      <c r="Q396" s="63">
        <v>26.72</v>
      </c>
      <c r="R396" s="139">
        <v>23.92</v>
      </c>
      <c r="S396" s="153">
        <v>1.36</v>
      </c>
      <c r="T396" s="154">
        <v>1.31</v>
      </c>
      <c r="U396" s="154">
        <v>1.57</v>
      </c>
      <c r="V396" s="155">
        <v>1.43</v>
      </c>
      <c r="W396" s="135"/>
      <c r="X396" s="136"/>
    </row>
    <row r="397" spans="1:24">
      <c r="A397" s="58" t="s">
        <v>539</v>
      </c>
      <c r="B397" s="126" t="s">
        <v>2028</v>
      </c>
      <c r="C397" s="59">
        <v>301403</v>
      </c>
      <c r="D397" s="57">
        <f t="shared" si="13"/>
        <v>3.01403</v>
      </c>
      <c r="E397" s="63">
        <v>-10.65</v>
      </c>
      <c r="F397" s="139">
        <v>-17.29</v>
      </c>
      <c r="G397" s="62">
        <v>24204</v>
      </c>
      <c r="H397" s="57">
        <f t="shared" si="14"/>
        <v>0.24204000000000001</v>
      </c>
      <c r="I397" s="63">
        <v>-36.89</v>
      </c>
      <c r="J397" s="63">
        <v>-71.92</v>
      </c>
      <c r="K397" s="146">
        <v>51.03</v>
      </c>
      <c r="L397" s="63">
        <v>53.25</v>
      </c>
      <c r="M397" s="63">
        <v>51.58</v>
      </c>
      <c r="N397" s="139">
        <v>47.94</v>
      </c>
      <c r="O397" s="146">
        <v>19.670000000000002</v>
      </c>
      <c r="P397" s="63">
        <v>22.65</v>
      </c>
      <c r="Q397" s="63">
        <v>19.03</v>
      </c>
      <c r="R397" s="139">
        <v>8.0299999999999994</v>
      </c>
      <c r="S397" s="153">
        <v>0.3</v>
      </c>
      <c r="T397" s="154">
        <v>0.26</v>
      </c>
      <c r="U397" s="154">
        <v>0.26</v>
      </c>
      <c r="V397" s="155">
        <v>7.0000000000000007E-2</v>
      </c>
      <c r="W397" s="135"/>
      <c r="X397" s="136"/>
    </row>
    <row r="398" spans="1:24">
      <c r="A398" s="58" t="s">
        <v>540</v>
      </c>
      <c r="B398" s="126" t="s">
        <v>2029</v>
      </c>
      <c r="C398" s="59">
        <v>176258</v>
      </c>
      <c r="D398" s="57">
        <f t="shared" si="13"/>
        <v>1.76258</v>
      </c>
      <c r="E398" s="63">
        <v>13.46</v>
      </c>
      <c r="F398" s="139">
        <v>4.66</v>
      </c>
      <c r="G398" s="62">
        <v>20223</v>
      </c>
      <c r="H398" s="57">
        <f t="shared" si="14"/>
        <v>0.20222999999999999</v>
      </c>
      <c r="I398" s="63">
        <v>47.68</v>
      </c>
      <c r="J398" s="63">
        <v>-2.63</v>
      </c>
      <c r="K398" s="146">
        <v>53.88</v>
      </c>
      <c r="L398" s="63">
        <v>49.28</v>
      </c>
      <c r="M398" s="63">
        <v>49.57</v>
      </c>
      <c r="N398" s="139">
        <v>52.26</v>
      </c>
      <c r="O398" s="146">
        <v>19.41</v>
      </c>
      <c r="P398" s="63">
        <v>12.64</v>
      </c>
      <c r="Q398" s="63">
        <v>12.45</v>
      </c>
      <c r="R398" s="139">
        <v>11.47</v>
      </c>
      <c r="S398" s="153">
        <v>1.67</v>
      </c>
      <c r="T398" s="154">
        <v>1.04</v>
      </c>
      <c r="U398" s="154">
        <v>0.95</v>
      </c>
      <c r="V398" s="155">
        <v>0.93</v>
      </c>
      <c r="W398" s="135"/>
      <c r="X398" s="136"/>
    </row>
    <row r="399" spans="1:24">
      <c r="A399" s="58" t="s">
        <v>541</v>
      </c>
      <c r="B399" s="126" t="s">
        <v>2030</v>
      </c>
      <c r="C399" s="59">
        <v>854803</v>
      </c>
      <c r="D399" s="57">
        <f t="shared" si="13"/>
        <v>8.5480300000000007</v>
      </c>
      <c r="E399" s="63">
        <v>19.260000000000002</v>
      </c>
      <c r="F399" s="139">
        <v>15.45</v>
      </c>
      <c r="G399" s="62">
        <v>36279</v>
      </c>
      <c r="H399" s="57">
        <f t="shared" si="14"/>
        <v>0.36279</v>
      </c>
      <c r="I399" s="63">
        <v>45.44</v>
      </c>
      <c r="J399" s="63">
        <v>-30.35</v>
      </c>
      <c r="K399" s="146">
        <v>27.47</v>
      </c>
      <c r="L399" s="63">
        <v>27.22</v>
      </c>
      <c r="M399" s="63">
        <v>24.38</v>
      </c>
      <c r="N399" s="139">
        <v>21.99</v>
      </c>
      <c r="O399" s="146">
        <v>7.73</v>
      </c>
      <c r="P399" s="63">
        <v>11.98</v>
      </c>
      <c r="Q399" s="63">
        <v>5.98</v>
      </c>
      <c r="R399" s="139">
        <v>4.24</v>
      </c>
      <c r="S399" s="153">
        <v>0.96</v>
      </c>
      <c r="T399" s="154">
        <v>0.66</v>
      </c>
      <c r="U399" s="154">
        <v>0.4</v>
      </c>
      <c r="V399" s="155">
        <v>0.37</v>
      </c>
      <c r="W399" s="135"/>
      <c r="X399" s="136"/>
    </row>
    <row r="400" spans="1:24">
      <c r="A400" s="58" t="s">
        <v>542</v>
      </c>
      <c r="B400" s="126" t="s">
        <v>2031</v>
      </c>
      <c r="C400" s="59">
        <v>1143924</v>
      </c>
      <c r="D400" s="57">
        <f t="shared" si="13"/>
        <v>11.43924</v>
      </c>
      <c r="E400" s="63">
        <v>13.43</v>
      </c>
      <c r="F400" s="139">
        <v>17.29</v>
      </c>
      <c r="G400" s="62">
        <v>-1108559</v>
      </c>
      <c r="H400" s="57">
        <f t="shared" si="14"/>
        <v>-11.08559</v>
      </c>
      <c r="I400" s="63"/>
      <c r="J400" s="63"/>
      <c r="K400" s="146">
        <v>39.36</v>
      </c>
      <c r="L400" s="63">
        <v>40.49</v>
      </c>
      <c r="M400" s="63">
        <v>40.770000000000003</v>
      </c>
      <c r="N400" s="139">
        <v>41.38</v>
      </c>
      <c r="O400" s="146">
        <v>-105.26</v>
      </c>
      <c r="P400" s="63">
        <v>-90.79</v>
      </c>
      <c r="Q400" s="63">
        <v>-99.02</v>
      </c>
      <c r="R400" s="139">
        <v>-96.91</v>
      </c>
      <c r="S400" s="153">
        <v>-1.18</v>
      </c>
      <c r="T400" s="154">
        <v>-1.1200000000000001</v>
      </c>
      <c r="U400" s="154">
        <v>-0.82</v>
      </c>
      <c r="V400" s="155">
        <v>-1.08</v>
      </c>
      <c r="W400" s="135"/>
      <c r="X400" s="136"/>
    </row>
    <row r="401" spans="1:24">
      <c r="A401" s="58" t="s">
        <v>543</v>
      </c>
      <c r="B401" s="126" t="s">
        <v>2032</v>
      </c>
      <c r="C401" s="59">
        <v>3934906</v>
      </c>
      <c r="D401" s="57">
        <f t="shared" si="13"/>
        <v>39.349060000000001</v>
      </c>
      <c r="E401" s="63">
        <v>67.19</v>
      </c>
      <c r="F401" s="139">
        <v>36.83</v>
      </c>
      <c r="G401" s="62">
        <v>588794</v>
      </c>
      <c r="H401" s="57">
        <f t="shared" si="14"/>
        <v>5.8879400000000004</v>
      </c>
      <c r="I401" s="63">
        <v>7441.87</v>
      </c>
      <c r="J401" s="63">
        <v>186.97</v>
      </c>
      <c r="K401" s="146">
        <v>21.28</v>
      </c>
      <c r="L401" s="63">
        <v>24.02</v>
      </c>
      <c r="M401" s="63">
        <v>24.81</v>
      </c>
      <c r="N401" s="139">
        <v>25.59</v>
      </c>
      <c r="O401" s="146">
        <v>10.39</v>
      </c>
      <c r="P401" s="63">
        <v>13.73</v>
      </c>
      <c r="Q401" s="63">
        <v>10.18</v>
      </c>
      <c r="R401" s="139">
        <v>14.96</v>
      </c>
      <c r="S401" s="153">
        <v>0.38</v>
      </c>
      <c r="T401" s="154">
        <v>0.94</v>
      </c>
      <c r="U401" s="154">
        <v>0.12</v>
      </c>
      <c r="V401" s="155">
        <v>0.36</v>
      </c>
      <c r="W401" s="135"/>
      <c r="X401" s="136"/>
    </row>
    <row r="402" spans="1:24">
      <c r="A402" s="58" t="s">
        <v>544</v>
      </c>
      <c r="B402" s="126" t="s">
        <v>2033</v>
      </c>
      <c r="C402" s="59">
        <v>5187174</v>
      </c>
      <c r="D402" s="57">
        <f t="shared" si="13"/>
        <v>51.871740000000003</v>
      </c>
      <c r="E402" s="63">
        <v>-1.26</v>
      </c>
      <c r="F402" s="139">
        <v>3.12</v>
      </c>
      <c r="G402" s="62">
        <v>990249</v>
      </c>
      <c r="H402" s="57">
        <f t="shared" si="14"/>
        <v>9.9024900000000002</v>
      </c>
      <c r="I402" s="63">
        <v>19.149999999999999</v>
      </c>
      <c r="J402" s="63">
        <v>-9.57</v>
      </c>
      <c r="K402" s="146">
        <v>20.69</v>
      </c>
      <c r="L402" s="63">
        <v>20.79</v>
      </c>
      <c r="M402" s="63">
        <v>22.73</v>
      </c>
      <c r="N402" s="139">
        <v>23.36</v>
      </c>
      <c r="O402" s="146">
        <v>16.52</v>
      </c>
      <c r="P402" s="63">
        <v>16.64</v>
      </c>
      <c r="Q402" s="63">
        <v>18.18</v>
      </c>
      <c r="R402" s="139">
        <v>19.09</v>
      </c>
      <c r="S402" s="153">
        <v>0.56999999999999995</v>
      </c>
      <c r="T402" s="154">
        <v>0.56999999999999995</v>
      </c>
      <c r="U402" s="154">
        <v>0.72</v>
      </c>
      <c r="V402" s="155">
        <v>0.64</v>
      </c>
      <c r="W402" s="135"/>
      <c r="X402" s="136"/>
    </row>
    <row r="403" spans="1:24">
      <c r="A403" s="58" t="s">
        <v>545</v>
      </c>
      <c r="B403" s="126" t="s">
        <v>2034</v>
      </c>
      <c r="C403" s="59">
        <v>21683</v>
      </c>
      <c r="D403" s="57">
        <f t="shared" si="13"/>
        <v>0.21682999999999999</v>
      </c>
      <c r="E403" s="63">
        <v>-97.46</v>
      </c>
      <c r="F403" s="139">
        <v>-91.76</v>
      </c>
      <c r="G403" s="62">
        <v>-50460</v>
      </c>
      <c r="H403" s="57">
        <f t="shared" si="14"/>
        <v>-0.50460000000000005</v>
      </c>
      <c r="I403" s="63"/>
      <c r="J403" s="63">
        <v>-28.56</v>
      </c>
      <c r="K403" s="146">
        <v>25.08</v>
      </c>
      <c r="L403" s="63">
        <v>18.940000000000001</v>
      </c>
      <c r="M403" s="63">
        <v>34.51</v>
      </c>
      <c r="N403" s="139">
        <v>47.77</v>
      </c>
      <c r="O403" s="146">
        <v>7.53</v>
      </c>
      <c r="P403" s="63">
        <v>-39.54</v>
      </c>
      <c r="Q403" s="63">
        <v>5.48</v>
      </c>
      <c r="R403" s="139">
        <v>-232.72</v>
      </c>
      <c r="S403" s="153">
        <v>0.31</v>
      </c>
      <c r="T403" s="154">
        <v>-0.18</v>
      </c>
      <c r="U403" s="154">
        <v>0.23</v>
      </c>
      <c r="V403" s="155">
        <v>0.14000000000000001</v>
      </c>
      <c r="W403" s="135"/>
      <c r="X403" s="136"/>
    </row>
    <row r="404" spans="1:24">
      <c r="A404" s="58" t="s">
        <v>546</v>
      </c>
      <c r="B404" s="126" t="s">
        <v>2035</v>
      </c>
      <c r="C404" s="59">
        <v>196472</v>
      </c>
      <c r="D404" s="57">
        <f t="shared" si="13"/>
        <v>1.96472</v>
      </c>
      <c r="E404" s="63">
        <v>-13.98</v>
      </c>
      <c r="F404" s="139">
        <v>-31.57</v>
      </c>
      <c r="G404" s="62">
        <v>-14460</v>
      </c>
      <c r="H404" s="57">
        <f t="shared" si="14"/>
        <v>-0.14460000000000001</v>
      </c>
      <c r="I404" s="63"/>
      <c r="J404" s="63"/>
      <c r="K404" s="146">
        <v>46.99</v>
      </c>
      <c r="L404" s="63">
        <v>-346.77</v>
      </c>
      <c r="M404" s="63">
        <v>62.68</v>
      </c>
      <c r="N404" s="139">
        <v>45.46</v>
      </c>
      <c r="O404" s="146">
        <v>3.18</v>
      </c>
      <c r="P404" s="63">
        <v>-417.14</v>
      </c>
      <c r="Q404" s="63">
        <v>28.81</v>
      </c>
      <c r="R404" s="139">
        <v>-7.36</v>
      </c>
      <c r="S404" s="153">
        <v>0.02</v>
      </c>
      <c r="T404" s="154">
        <v>-0.45</v>
      </c>
      <c r="U404" s="154">
        <v>0.13</v>
      </c>
      <c r="V404" s="155">
        <v>-0.23</v>
      </c>
      <c r="W404" s="135"/>
      <c r="X404" s="136"/>
    </row>
    <row r="405" spans="1:24">
      <c r="A405" s="58" t="s">
        <v>547</v>
      </c>
      <c r="B405" s="126" t="s">
        <v>2036</v>
      </c>
      <c r="C405" s="59">
        <v>54802</v>
      </c>
      <c r="D405" s="57">
        <f t="shared" si="13"/>
        <v>0.54801999999999995</v>
      </c>
      <c r="E405" s="63">
        <v>9.51</v>
      </c>
      <c r="F405" s="139">
        <v>2.38</v>
      </c>
      <c r="G405" s="62">
        <v>-19296</v>
      </c>
      <c r="H405" s="57">
        <f t="shared" si="14"/>
        <v>-0.19295999999999999</v>
      </c>
      <c r="I405" s="63"/>
      <c r="J405" s="63"/>
      <c r="K405" s="146">
        <v>22.05</v>
      </c>
      <c r="L405" s="63">
        <v>57.85</v>
      </c>
      <c r="M405" s="63">
        <v>29.18</v>
      </c>
      <c r="N405" s="139">
        <v>28.21</v>
      </c>
      <c r="O405" s="146">
        <v>-35.979999999999997</v>
      </c>
      <c r="P405" s="63">
        <v>-42.87</v>
      </c>
      <c r="Q405" s="63">
        <v>-37.299999999999997</v>
      </c>
      <c r="R405" s="139">
        <v>-35.21</v>
      </c>
      <c r="S405" s="153">
        <v>-0.13</v>
      </c>
      <c r="T405" s="154">
        <v>-0.23</v>
      </c>
      <c r="U405" s="154">
        <v>-0.24</v>
      </c>
      <c r="V405" s="155">
        <v>-0.28000000000000003</v>
      </c>
      <c r="W405" s="135"/>
      <c r="X405" s="136"/>
    </row>
    <row r="406" spans="1:24">
      <c r="A406" s="58" t="s">
        <v>548</v>
      </c>
      <c r="B406" s="126" t="s">
        <v>2037</v>
      </c>
      <c r="C406" s="59">
        <v>2147245</v>
      </c>
      <c r="D406" s="57">
        <f t="shared" si="13"/>
        <v>21.472449999999998</v>
      </c>
      <c r="E406" s="63">
        <v>-40.82</v>
      </c>
      <c r="F406" s="139">
        <v>-0.78</v>
      </c>
      <c r="G406" s="62">
        <v>136108</v>
      </c>
      <c r="H406" s="57">
        <f t="shared" si="14"/>
        <v>1.3610800000000001</v>
      </c>
      <c r="I406" s="63">
        <v>-81.489999999999995</v>
      </c>
      <c r="J406" s="63">
        <v>-5.15</v>
      </c>
      <c r="K406" s="146">
        <v>33.729999999999997</v>
      </c>
      <c r="L406" s="63">
        <v>28.29</v>
      </c>
      <c r="M406" s="63">
        <v>27.28</v>
      </c>
      <c r="N406" s="139">
        <v>27.56</v>
      </c>
      <c r="O406" s="146">
        <v>11.07</v>
      </c>
      <c r="P406" s="63">
        <v>10.19</v>
      </c>
      <c r="Q406" s="63">
        <v>7.81</v>
      </c>
      <c r="R406" s="139">
        <v>6.34</v>
      </c>
      <c r="S406" s="153">
        <v>0.11</v>
      </c>
      <c r="T406" s="154">
        <v>0.26</v>
      </c>
      <c r="U406" s="154">
        <v>0.1</v>
      </c>
      <c r="V406" s="155">
        <v>0.08</v>
      </c>
      <c r="W406" s="135"/>
      <c r="X406" s="136"/>
    </row>
    <row r="407" spans="1:24">
      <c r="A407" s="58" t="s">
        <v>549</v>
      </c>
      <c r="B407" s="126" t="s">
        <v>2038</v>
      </c>
      <c r="C407" s="59">
        <v>3616767</v>
      </c>
      <c r="D407" s="57">
        <f t="shared" si="13"/>
        <v>36.167670000000001</v>
      </c>
      <c r="E407" s="63">
        <v>83.88</v>
      </c>
      <c r="F407" s="139">
        <v>97.05</v>
      </c>
      <c r="G407" s="62">
        <v>184298</v>
      </c>
      <c r="H407" s="57">
        <f t="shared" si="14"/>
        <v>1.8429800000000001</v>
      </c>
      <c r="I407" s="63">
        <v>222.48</v>
      </c>
      <c r="J407" s="63">
        <v>8839.81</v>
      </c>
      <c r="K407" s="146">
        <v>8.18</v>
      </c>
      <c r="L407" s="63">
        <v>5.29</v>
      </c>
      <c r="M407" s="63">
        <v>9.61</v>
      </c>
      <c r="N407" s="139">
        <v>11.15</v>
      </c>
      <c r="O407" s="146">
        <v>4.8</v>
      </c>
      <c r="P407" s="63">
        <v>1.31</v>
      </c>
      <c r="Q407" s="63">
        <v>4.6399999999999997</v>
      </c>
      <c r="R407" s="139">
        <v>5.0999999999999996</v>
      </c>
      <c r="S407" s="153">
        <v>0.41</v>
      </c>
      <c r="T407" s="154">
        <v>0.14000000000000001</v>
      </c>
      <c r="U407" s="154">
        <v>-0.04</v>
      </c>
      <c r="V407" s="155">
        <v>0.69</v>
      </c>
      <c r="W407" s="135"/>
      <c r="X407" s="136"/>
    </row>
    <row r="408" spans="1:24">
      <c r="A408" s="58" t="s">
        <v>550</v>
      </c>
      <c r="B408" s="126" t="s">
        <v>2039</v>
      </c>
      <c r="C408" s="59">
        <v>4846994</v>
      </c>
      <c r="D408" s="57">
        <f t="shared" si="13"/>
        <v>48.469940000000001</v>
      </c>
      <c r="E408" s="63">
        <v>71.23</v>
      </c>
      <c r="F408" s="139">
        <v>21.78</v>
      </c>
      <c r="G408" s="62">
        <v>272092</v>
      </c>
      <c r="H408" s="57">
        <f t="shared" si="14"/>
        <v>2.72092</v>
      </c>
      <c r="I408" s="63">
        <v>311.45</v>
      </c>
      <c r="J408" s="63">
        <v>75.84</v>
      </c>
      <c r="K408" s="146">
        <v>6.88</v>
      </c>
      <c r="L408" s="63">
        <v>13.77</v>
      </c>
      <c r="M408" s="63">
        <v>6.92</v>
      </c>
      <c r="N408" s="139">
        <v>8.83</v>
      </c>
      <c r="O408" s="146">
        <v>3.88</v>
      </c>
      <c r="P408" s="63">
        <v>9.7100000000000009</v>
      </c>
      <c r="Q408" s="63">
        <v>3.84</v>
      </c>
      <c r="R408" s="139">
        <v>5.61</v>
      </c>
      <c r="S408" s="153">
        <v>7.0000000000000007E-2</v>
      </c>
      <c r="T408" s="154">
        <v>0.15</v>
      </c>
      <c r="U408" s="154">
        <v>7.0000000000000007E-2</v>
      </c>
      <c r="V408" s="155">
        <v>0.11</v>
      </c>
      <c r="W408" s="135"/>
      <c r="X408" s="136"/>
    </row>
    <row r="409" spans="1:24">
      <c r="A409" s="58" t="s">
        <v>551</v>
      </c>
      <c r="B409" s="126" t="s">
        <v>2040</v>
      </c>
      <c r="C409" s="59">
        <v>1867715</v>
      </c>
      <c r="D409" s="57">
        <f t="shared" si="13"/>
        <v>18.677150000000001</v>
      </c>
      <c r="E409" s="63">
        <v>2.93</v>
      </c>
      <c r="F409" s="139">
        <v>-4.87</v>
      </c>
      <c r="G409" s="62">
        <v>41841</v>
      </c>
      <c r="H409" s="57">
        <f t="shared" si="14"/>
        <v>0.41841</v>
      </c>
      <c r="I409" s="63"/>
      <c r="J409" s="63">
        <v>-15.8</v>
      </c>
      <c r="K409" s="146">
        <v>2.2000000000000002</v>
      </c>
      <c r="L409" s="63">
        <v>-19.190000000000001</v>
      </c>
      <c r="M409" s="63">
        <v>3.71</v>
      </c>
      <c r="N409" s="139">
        <v>4.1900000000000004</v>
      </c>
      <c r="O409" s="146">
        <v>0.28999999999999998</v>
      </c>
      <c r="P409" s="63">
        <v>-21.84</v>
      </c>
      <c r="Q409" s="63">
        <v>1.92</v>
      </c>
      <c r="R409" s="139">
        <v>2.2400000000000002</v>
      </c>
      <c r="S409" s="153">
        <v>-0.03</v>
      </c>
      <c r="T409" s="154">
        <v>-1.93</v>
      </c>
      <c r="U409" s="154">
        <v>0.27</v>
      </c>
      <c r="V409" s="155">
        <v>0.23</v>
      </c>
      <c r="W409" s="135"/>
      <c r="X409" s="136"/>
    </row>
    <row r="410" spans="1:24">
      <c r="A410" s="58" t="s">
        <v>552</v>
      </c>
      <c r="B410" s="126" t="s">
        <v>2041</v>
      </c>
      <c r="C410" s="59">
        <v>4442079</v>
      </c>
      <c r="D410" s="57">
        <f t="shared" si="13"/>
        <v>44.420789999999997</v>
      </c>
      <c r="E410" s="63">
        <v>-5.39</v>
      </c>
      <c r="F410" s="139">
        <v>-1.1299999999999999</v>
      </c>
      <c r="G410" s="62">
        <v>743782</v>
      </c>
      <c r="H410" s="57">
        <f t="shared" si="14"/>
        <v>7.4378200000000003</v>
      </c>
      <c r="I410" s="63">
        <v>-13.01</v>
      </c>
      <c r="J410" s="63">
        <v>-9.35</v>
      </c>
      <c r="K410" s="146">
        <v>25.21</v>
      </c>
      <c r="L410" s="63">
        <v>24.93</v>
      </c>
      <c r="M410" s="63">
        <v>27.95</v>
      </c>
      <c r="N410" s="139">
        <v>26.78</v>
      </c>
      <c r="O410" s="146">
        <v>15.4</v>
      </c>
      <c r="P410" s="63">
        <v>17.97</v>
      </c>
      <c r="Q410" s="63">
        <v>17.79</v>
      </c>
      <c r="R410" s="139">
        <v>16.739999999999998</v>
      </c>
      <c r="S410" s="153">
        <v>0.59</v>
      </c>
      <c r="T410" s="154">
        <v>1.32</v>
      </c>
      <c r="U410" s="154">
        <v>0.87</v>
      </c>
      <c r="V410" s="155">
        <v>0.35</v>
      </c>
      <c r="W410" s="135"/>
      <c r="X410" s="136"/>
    </row>
    <row r="411" spans="1:24">
      <c r="A411" s="58" t="s">
        <v>553</v>
      </c>
      <c r="B411" s="126" t="s">
        <v>2042</v>
      </c>
      <c r="C411" s="59">
        <v>479633</v>
      </c>
      <c r="D411" s="57">
        <f t="shared" si="13"/>
        <v>4.7963300000000002</v>
      </c>
      <c r="E411" s="63">
        <v>-41.05</v>
      </c>
      <c r="F411" s="139">
        <v>23.63</v>
      </c>
      <c r="G411" s="62">
        <v>100284</v>
      </c>
      <c r="H411" s="57">
        <f t="shared" si="14"/>
        <v>1.00284</v>
      </c>
      <c r="I411" s="63">
        <v>-61.08</v>
      </c>
      <c r="J411" s="63">
        <v>-57.53</v>
      </c>
      <c r="K411" s="146">
        <v>48.89</v>
      </c>
      <c r="L411" s="63">
        <v>75.459999999999994</v>
      </c>
      <c r="M411" s="63">
        <v>53.42</v>
      </c>
      <c r="N411" s="139">
        <v>47.34</v>
      </c>
      <c r="O411" s="146">
        <v>29.54</v>
      </c>
      <c r="P411" s="63">
        <v>60.99</v>
      </c>
      <c r="Q411" s="63">
        <v>31.54</v>
      </c>
      <c r="R411" s="139">
        <v>20.91</v>
      </c>
      <c r="S411" s="153">
        <v>0.22</v>
      </c>
      <c r="T411" s="154">
        <v>1.55</v>
      </c>
      <c r="U411" s="154">
        <v>0.17</v>
      </c>
      <c r="V411" s="155">
        <v>-0.03</v>
      </c>
      <c r="W411" s="135"/>
      <c r="X411" s="136"/>
    </row>
    <row r="412" spans="1:24">
      <c r="A412" s="58" t="s">
        <v>554</v>
      </c>
      <c r="B412" s="126" t="s">
        <v>2043</v>
      </c>
      <c r="C412" s="59">
        <v>221729</v>
      </c>
      <c r="D412" s="57">
        <f t="shared" si="13"/>
        <v>2.2172900000000002</v>
      </c>
      <c r="E412" s="63">
        <v>-62.23</v>
      </c>
      <c r="F412" s="139">
        <v>155.91999999999999</v>
      </c>
      <c r="G412" s="62">
        <v>15690</v>
      </c>
      <c r="H412" s="57">
        <f t="shared" si="14"/>
        <v>0.15690000000000001</v>
      </c>
      <c r="I412" s="63">
        <v>-88.91</v>
      </c>
      <c r="J412" s="63"/>
      <c r="K412" s="146">
        <v>27.96</v>
      </c>
      <c r="L412" s="63">
        <v>26.82</v>
      </c>
      <c r="M412" s="63">
        <v>27.84</v>
      </c>
      <c r="N412" s="139">
        <v>41.14</v>
      </c>
      <c r="O412" s="146">
        <v>-5.65</v>
      </c>
      <c r="P412" s="63">
        <v>-52.63</v>
      </c>
      <c r="Q412" s="63">
        <v>-56.12</v>
      </c>
      <c r="R412" s="139">
        <v>7.08</v>
      </c>
      <c r="S412" s="153">
        <v>0.97</v>
      </c>
      <c r="T412" s="154">
        <v>-0.35</v>
      </c>
      <c r="U412" s="154">
        <v>-0.37</v>
      </c>
      <c r="V412" s="155">
        <v>0.11</v>
      </c>
      <c r="W412" s="135"/>
      <c r="X412" s="136"/>
    </row>
    <row r="413" spans="1:24">
      <c r="A413" s="58" t="s">
        <v>555</v>
      </c>
      <c r="B413" s="126" t="s">
        <v>2044</v>
      </c>
      <c r="C413" s="59">
        <v>30741</v>
      </c>
      <c r="D413" s="57">
        <f t="shared" si="13"/>
        <v>0.30741000000000002</v>
      </c>
      <c r="E413" s="63">
        <v>-90.32</v>
      </c>
      <c r="F413" s="139">
        <v>-98.31</v>
      </c>
      <c r="G413" s="62">
        <v>-23721</v>
      </c>
      <c r="H413" s="57">
        <f t="shared" si="14"/>
        <v>-0.23721</v>
      </c>
      <c r="I413" s="63"/>
      <c r="J413" s="63"/>
      <c r="K413" s="146">
        <v>28.85</v>
      </c>
      <c r="L413" s="63">
        <v>24.75</v>
      </c>
      <c r="M413" s="63">
        <v>27.3</v>
      </c>
      <c r="N413" s="139">
        <v>10.59</v>
      </c>
      <c r="O413" s="146">
        <v>-9843.27</v>
      </c>
      <c r="P413" s="63">
        <v>16.27</v>
      </c>
      <c r="Q413" s="63">
        <v>22.76</v>
      </c>
      <c r="R413" s="139">
        <v>-77.16</v>
      </c>
      <c r="S413" s="153">
        <v>-0.03</v>
      </c>
      <c r="T413" s="154">
        <v>0.19</v>
      </c>
      <c r="U413" s="154">
        <v>0.89</v>
      </c>
      <c r="V413" s="155">
        <v>-0.06</v>
      </c>
      <c r="W413" s="135"/>
      <c r="X413" s="136"/>
    </row>
    <row r="414" spans="1:24">
      <c r="A414" s="58" t="s">
        <v>556</v>
      </c>
      <c r="B414" s="126" t="s">
        <v>2045</v>
      </c>
      <c r="C414" s="59">
        <v>3296</v>
      </c>
      <c r="D414" s="57">
        <f t="shared" si="13"/>
        <v>3.2960000000000003E-2</v>
      </c>
      <c r="E414" s="63">
        <v>-98.39</v>
      </c>
      <c r="F414" s="139">
        <v>-15.25</v>
      </c>
      <c r="G414" s="62">
        <v>-18645</v>
      </c>
      <c r="H414" s="57">
        <f t="shared" si="14"/>
        <v>-0.18645</v>
      </c>
      <c r="I414" s="63"/>
      <c r="J414" s="63"/>
      <c r="K414" s="146">
        <v>33.64</v>
      </c>
      <c r="L414" s="63">
        <v>34.07</v>
      </c>
      <c r="M414" s="63">
        <v>43.97</v>
      </c>
      <c r="N414" s="139">
        <v>40.08</v>
      </c>
      <c r="O414" s="146">
        <v>17.22</v>
      </c>
      <c r="P414" s="63">
        <v>23.82</v>
      </c>
      <c r="Q414" s="63">
        <v>-438.16</v>
      </c>
      <c r="R414" s="139">
        <v>-565.69000000000005</v>
      </c>
      <c r="S414" s="153">
        <v>0.05</v>
      </c>
      <c r="T414" s="154">
        <v>0.44</v>
      </c>
      <c r="U414" s="154">
        <v>-0.01</v>
      </c>
      <c r="V414" s="155">
        <v>-0.02</v>
      </c>
      <c r="W414" s="135"/>
      <c r="X414" s="136"/>
    </row>
    <row r="415" spans="1:24">
      <c r="A415" s="66" t="s">
        <v>3086</v>
      </c>
      <c r="B415" s="118" t="s">
        <v>3093</v>
      </c>
      <c r="C415" s="68">
        <v>382267</v>
      </c>
      <c r="D415" s="57">
        <f t="shared" si="13"/>
        <v>3.82267</v>
      </c>
      <c r="E415" s="72">
        <v>-61.3</v>
      </c>
      <c r="F415" s="140">
        <v>-68.77</v>
      </c>
      <c r="G415" s="71">
        <v>23751</v>
      </c>
      <c r="H415" s="57">
        <f t="shared" si="14"/>
        <v>0.23751</v>
      </c>
      <c r="I415" s="72">
        <v>-91.84</v>
      </c>
      <c r="J415" s="72">
        <v>-99.86</v>
      </c>
      <c r="K415" s="147">
        <v>41.84</v>
      </c>
      <c r="L415" s="72">
        <v>42.14</v>
      </c>
      <c r="M415" s="72">
        <v>43.33</v>
      </c>
      <c r="N415" s="140">
        <v>44.33</v>
      </c>
      <c r="O415" s="147">
        <v>26.51</v>
      </c>
      <c r="P415" s="72">
        <v>31.67</v>
      </c>
      <c r="Q415" s="72">
        <v>31.95</v>
      </c>
      <c r="R415" s="140">
        <v>6.21</v>
      </c>
      <c r="S415" s="156">
        <v>0.52</v>
      </c>
      <c r="T415" s="157">
        <v>2.29</v>
      </c>
      <c r="U415" s="157">
        <v>0.74</v>
      </c>
      <c r="V415" s="158">
        <v>-0.12</v>
      </c>
      <c r="W415" s="135"/>
      <c r="X415" s="136"/>
    </row>
    <row r="416" spans="1:24">
      <c r="A416" s="66" t="s">
        <v>557</v>
      </c>
      <c r="B416" s="118" t="s">
        <v>2046</v>
      </c>
      <c r="C416" s="68">
        <v>3586418</v>
      </c>
      <c r="D416" s="57">
        <f t="shared" si="13"/>
        <v>35.864179999999998</v>
      </c>
      <c r="E416" s="72">
        <v>-18.75</v>
      </c>
      <c r="F416" s="140">
        <v>18.39</v>
      </c>
      <c r="G416" s="71">
        <v>366662</v>
      </c>
      <c r="H416" s="57">
        <f t="shared" si="14"/>
        <v>3.66662</v>
      </c>
      <c r="I416" s="72">
        <v>-42.5</v>
      </c>
      <c r="J416" s="72">
        <v>38.64</v>
      </c>
      <c r="K416" s="147">
        <v>10.33</v>
      </c>
      <c r="L416" s="72">
        <v>12.29</v>
      </c>
      <c r="M416" s="72">
        <v>9.74</v>
      </c>
      <c r="N416" s="140">
        <v>13.29</v>
      </c>
      <c r="O416" s="147">
        <v>7.82</v>
      </c>
      <c r="P416" s="72">
        <v>9.61</v>
      </c>
      <c r="Q416" s="72">
        <v>5.37</v>
      </c>
      <c r="R416" s="140">
        <v>10.220000000000001</v>
      </c>
      <c r="S416" s="156">
        <v>0.56999999999999995</v>
      </c>
      <c r="T416" s="157">
        <v>1.18</v>
      </c>
      <c r="U416" s="157">
        <v>0.78</v>
      </c>
      <c r="V416" s="158">
        <v>1.0900000000000001</v>
      </c>
      <c r="W416" s="135"/>
      <c r="X416" s="136"/>
    </row>
    <row r="417" spans="1:24">
      <c r="A417" s="58" t="s">
        <v>558</v>
      </c>
      <c r="B417" s="126" t="s">
        <v>2047</v>
      </c>
      <c r="C417" s="59">
        <v>84808</v>
      </c>
      <c r="D417" s="57">
        <f t="shared" si="13"/>
        <v>0.84807999999999995</v>
      </c>
      <c r="E417" s="63">
        <v>88.23</v>
      </c>
      <c r="F417" s="139">
        <v>91.86</v>
      </c>
      <c r="G417" s="62">
        <v>24997</v>
      </c>
      <c r="H417" s="57">
        <f t="shared" si="14"/>
        <v>0.24997</v>
      </c>
      <c r="I417" s="63">
        <v>691.29</v>
      </c>
      <c r="J417" s="63"/>
      <c r="K417" s="146">
        <v>23.62</v>
      </c>
      <c r="L417" s="63">
        <v>44.62</v>
      </c>
      <c r="M417" s="63">
        <v>58.02</v>
      </c>
      <c r="N417" s="139">
        <v>56.49</v>
      </c>
      <c r="O417" s="146">
        <v>-4.9400000000000004</v>
      </c>
      <c r="P417" s="63">
        <v>10.84</v>
      </c>
      <c r="Q417" s="63">
        <v>6.61</v>
      </c>
      <c r="R417" s="139">
        <v>29.47</v>
      </c>
      <c r="S417" s="153">
        <v>-0.22</v>
      </c>
      <c r="T417" s="154">
        <v>-0.26</v>
      </c>
      <c r="U417" s="154">
        <v>-0.32</v>
      </c>
      <c r="V417" s="155">
        <v>-0.25</v>
      </c>
      <c r="W417" s="135"/>
      <c r="X417" s="136"/>
    </row>
    <row r="418" spans="1:24">
      <c r="A418" s="58" t="s">
        <v>559</v>
      </c>
      <c r="B418" s="126" t="s">
        <v>2048</v>
      </c>
      <c r="C418" s="59">
        <v>133671</v>
      </c>
      <c r="D418" s="57">
        <f t="shared" si="13"/>
        <v>1.3367100000000001</v>
      </c>
      <c r="E418" s="63">
        <v>-62.93</v>
      </c>
      <c r="F418" s="139">
        <v>114.15</v>
      </c>
      <c r="G418" s="62">
        <v>2273</v>
      </c>
      <c r="H418" s="57">
        <f t="shared" si="14"/>
        <v>2.273E-2</v>
      </c>
      <c r="I418" s="63">
        <v>-95.43</v>
      </c>
      <c r="J418" s="63"/>
      <c r="K418" s="146">
        <v>35.04</v>
      </c>
      <c r="L418" s="63">
        <v>38.58</v>
      </c>
      <c r="M418" s="63">
        <v>31.29</v>
      </c>
      <c r="N418" s="139">
        <v>20.149999999999999</v>
      </c>
      <c r="O418" s="146">
        <v>22.16</v>
      </c>
      <c r="P418" s="63">
        <v>-7.47</v>
      </c>
      <c r="Q418" s="63">
        <v>2.5099999999999998</v>
      </c>
      <c r="R418" s="139">
        <v>1.7</v>
      </c>
      <c r="S418" s="153">
        <v>7.0000000000000007E-2</v>
      </c>
      <c r="T418" s="154">
        <v>-0.11</v>
      </c>
      <c r="U418" s="154">
        <v>-0.11</v>
      </c>
      <c r="V418" s="155">
        <v>-0.06</v>
      </c>
      <c r="W418" s="135"/>
      <c r="X418" s="136"/>
    </row>
    <row r="419" spans="1:24">
      <c r="A419" s="58" t="s">
        <v>560</v>
      </c>
      <c r="B419" s="126" t="s">
        <v>2049</v>
      </c>
      <c r="C419" s="59">
        <v>50398</v>
      </c>
      <c r="D419" s="57">
        <f t="shared" si="13"/>
        <v>0.50397999999999998</v>
      </c>
      <c r="E419" s="63">
        <v>-62.46</v>
      </c>
      <c r="F419" s="139">
        <v>-42.34</v>
      </c>
      <c r="G419" s="62">
        <v>-3446</v>
      </c>
      <c r="H419" s="57">
        <f t="shared" si="14"/>
        <v>-3.4459999999999998E-2</v>
      </c>
      <c r="I419" s="63"/>
      <c r="J419" s="63">
        <v>-98.5</v>
      </c>
      <c r="K419" s="146">
        <v>87.84</v>
      </c>
      <c r="L419" s="63">
        <v>90.23</v>
      </c>
      <c r="M419" s="63">
        <v>89.67</v>
      </c>
      <c r="N419" s="139">
        <v>93.8</v>
      </c>
      <c r="O419" s="146">
        <v>32.36</v>
      </c>
      <c r="P419" s="63">
        <v>63.26</v>
      </c>
      <c r="Q419" s="63">
        <v>-44.34</v>
      </c>
      <c r="R419" s="139">
        <v>-6.84</v>
      </c>
      <c r="S419" s="153">
        <v>0.37</v>
      </c>
      <c r="T419" s="154">
        <v>-0.24</v>
      </c>
      <c r="U419" s="154">
        <v>1.44</v>
      </c>
      <c r="V419" s="155">
        <v>0.04</v>
      </c>
      <c r="W419" s="135"/>
      <c r="X419" s="136"/>
    </row>
    <row r="420" spans="1:24">
      <c r="A420" s="58" t="s">
        <v>561</v>
      </c>
      <c r="B420" s="126" t="s">
        <v>2050</v>
      </c>
      <c r="C420" s="59">
        <v>409718</v>
      </c>
      <c r="D420" s="57">
        <f t="shared" si="13"/>
        <v>4.0971799999999998</v>
      </c>
      <c r="E420" s="63">
        <v>-87.06</v>
      </c>
      <c r="F420" s="139">
        <v>-77.650000000000006</v>
      </c>
      <c r="G420" s="62">
        <v>-3253</v>
      </c>
      <c r="H420" s="57">
        <f t="shared" si="14"/>
        <v>-3.2530000000000003E-2</v>
      </c>
      <c r="I420" s="63"/>
      <c r="J420" s="63">
        <v>-99.92</v>
      </c>
      <c r="K420" s="146">
        <v>33.79</v>
      </c>
      <c r="L420" s="63"/>
      <c r="M420" s="63">
        <v>39.54</v>
      </c>
      <c r="N420" s="139">
        <v>40.79</v>
      </c>
      <c r="O420" s="146">
        <v>29.15</v>
      </c>
      <c r="P420" s="63"/>
      <c r="Q420" s="63">
        <v>32.409999999999997</v>
      </c>
      <c r="R420" s="139">
        <v>-0.79</v>
      </c>
      <c r="S420" s="153">
        <v>1</v>
      </c>
      <c r="T420" s="154">
        <v>-0.04</v>
      </c>
      <c r="U420" s="154">
        <v>0.55000000000000004</v>
      </c>
      <c r="V420" s="155">
        <v>-0.03</v>
      </c>
      <c r="W420" s="135"/>
      <c r="X420" s="136"/>
    </row>
    <row r="421" spans="1:24">
      <c r="A421" s="58" t="s">
        <v>562</v>
      </c>
      <c r="B421" s="126" t="s">
        <v>2051</v>
      </c>
      <c r="C421" s="59">
        <v>1996113</v>
      </c>
      <c r="D421" s="57">
        <f t="shared" si="13"/>
        <v>19.961130000000001</v>
      </c>
      <c r="E421" s="63">
        <v>98.87</v>
      </c>
      <c r="F421" s="139">
        <v>33.19</v>
      </c>
      <c r="G421" s="62">
        <v>541087</v>
      </c>
      <c r="H421" s="57">
        <f t="shared" si="14"/>
        <v>5.4108700000000001</v>
      </c>
      <c r="I421" s="63">
        <v>535.04999999999995</v>
      </c>
      <c r="J421" s="63">
        <v>155.35</v>
      </c>
      <c r="K421" s="146">
        <v>26.92</v>
      </c>
      <c r="L421" s="63">
        <v>38.93</v>
      </c>
      <c r="M421" s="63">
        <v>34</v>
      </c>
      <c r="N421" s="139">
        <v>40.33</v>
      </c>
      <c r="O421" s="146">
        <v>8.89</v>
      </c>
      <c r="P421" s="63">
        <v>28.44</v>
      </c>
      <c r="Q421" s="63">
        <v>17.45</v>
      </c>
      <c r="R421" s="139">
        <v>27.11</v>
      </c>
      <c r="S421" s="153">
        <v>0.16</v>
      </c>
      <c r="T421" s="154">
        <v>1.1000000000000001</v>
      </c>
      <c r="U421" s="154">
        <v>0.48</v>
      </c>
      <c r="V421" s="155">
        <v>1.05</v>
      </c>
      <c r="W421" s="135"/>
      <c r="X421" s="136"/>
    </row>
    <row r="422" spans="1:24">
      <c r="A422" s="58" t="s">
        <v>563</v>
      </c>
      <c r="B422" s="126" t="s">
        <v>2052</v>
      </c>
      <c r="C422" s="59">
        <v>7723944</v>
      </c>
      <c r="D422" s="57">
        <f t="shared" si="13"/>
        <v>77.239440000000002</v>
      </c>
      <c r="E422" s="63">
        <v>344.74</v>
      </c>
      <c r="F422" s="139">
        <v>-15.17</v>
      </c>
      <c r="G422" s="62">
        <v>2246776</v>
      </c>
      <c r="H422" s="57">
        <f t="shared" si="14"/>
        <v>22.467759999999998</v>
      </c>
      <c r="I422" s="63">
        <v>588.9</v>
      </c>
      <c r="J422" s="63">
        <v>1.05</v>
      </c>
      <c r="K422" s="146">
        <v>37.42</v>
      </c>
      <c r="L422" s="63">
        <v>33.770000000000003</v>
      </c>
      <c r="M422" s="63">
        <v>33.93</v>
      </c>
      <c r="N422" s="139">
        <v>40.200000000000003</v>
      </c>
      <c r="O422" s="146">
        <v>12.24</v>
      </c>
      <c r="P422" s="63">
        <v>24.5</v>
      </c>
      <c r="Q422" s="63">
        <v>24.81</v>
      </c>
      <c r="R422" s="139">
        <v>29.09</v>
      </c>
      <c r="S422" s="153">
        <v>0.19</v>
      </c>
      <c r="T422" s="154">
        <v>1.4</v>
      </c>
      <c r="U422" s="154">
        <v>0.6</v>
      </c>
      <c r="V422" s="155">
        <v>0.31</v>
      </c>
      <c r="W422" s="135"/>
      <c r="X422" s="136"/>
    </row>
    <row r="423" spans="1:24">
      <c r="A423" s="58" t="s">
        <v>564</v>
      </c>
      <c r="B423" s="126" t="s">
        <v>2053</v>
      </c>
      <c r="C423" s="59">
        <v>2695877</v>
      </c>
      <c r="D423" s="57">
        <f t="shared" si="13"/>
        <v>26.958770000000001</v>
      </c>
      <c r="E423" s="63">
        <v>29.12</v>
      </c>
      <c r="F423" s="139">
        <v>28.59</v>
      </c>
      <c r="G423" s="62">
        <v>124252</v>
      </c>
      <c r="H423" s="57">
        <f t="shared" si="14"/>
        <v>1.2425200000000001</v>
      </c>
      <c r="I423" s="63">
        <v>-40.729999999999997</v>
      </c>
      <c r="J423" s="63">
        <v>313.2</v>
      </c>
      <c r="K423" s="146">
        <v>4.05</v>
      </c>
      <c r="L423" s="63">
        <v>6.12</v>
      </c>
      <c r="M423" s="63">
        <v>5.54</v>
      </c>
      <c r="N423" s="139">
        <v>6.8</v>
      </c>
      <c r="O423" s="146">
        <v>1.32</v>
      </c>
      <c r="P423" s="63">
        <v>3.56</v>
      </c>
      <c r="Q423" s="63">
        <v>2.36</v>
      </c>
      <c r="R423" s="139">
        <v>4.6100000000000003</v>
      </c>
      <c r="S423" s="153">
        <v>-0.02</v>
      </c>
      <c r="T423" s="154">
        <v>0.19</v>
      </c>
      <c r="U423" s="154">
        <v>0.08</v>
      </c>
      <c r="V423" s="155">
        <v>0.37</v>
      </c>
      <c r="W423" s="135"/>
      <c r="X423" s="136"/>
    </row>
    <row r="424" spans="1:24">
      <c r="A424" s="58" t="s">
        <v>565</v>
      </c>
      <c r="B424" s="126" t="s">
        <v>2054</v>
      </c>
      <c r="C424" s="59">
        <v>605676</v>
      </c>
      <c r="D424" s="57">
        <f t="shared" si="13"/>
        <v>6.0567599999999997</v>
      </c>
      <c r="E424" s="63">
        <v>-67.97</v>
      </c>
      <c r="F424" s="139">
        <v>5.77</v>
      </c>
      <c r="G424" s="62">
        <v>-56824</v>
      </c>
      <c r="H424" s="57">
        <f t="shared" si="14"/>
        <v>-0.56823999999999997</v>
      </c>
      <c r="I424" s="63"/>
      <c r="J424" s="63"/>
      <c r="K424" s="146">
        <v>36.35</v>
      </c>
      <c r="L424" s="63">
        <v>35.94</v>
      </c>
      <c r="M424" s="63">
        <v>38.64</v>
      </c>
      <c r="N424" s="139">
        <v>26.33</v>
      </c>
      <c r="O424" s="146">
        <v>23.93</v>
      </c>
      <c r="P424" s="63">
        <v>20.57</v>
      </c>
      <c r="Q424" s="63">
        <v>12.64</v>
      </c>
      <c r="R424" s="139">
        <v>-9.3800000000000008</v>
      </c>
      <c r="S424" s="153">
        <v>0.98</v>
      </c>
      <c r="T424" s="154">
        <v>0.5</v>
      </c>
      <c r="U424" s="154">
        <v>-0.18</v>
      </c>
      <c r="V424" s="155">
        <v>-0.43</v>
      </c>
      <c r="W424" s="135"/>
      <c r="X424" s="136"/>
    </row>
    <row r="425" spans="1:24">
      <c r="A425" s="58" t="s">
        <v>566</v>
      </c>
      <c r="B425" s="126" t="s">
        <v>2055</v>
      </c>
      <c r="C425" s="59">
        <v>3951296</v>
      </c>
      <c r="D425" s="57">
        <f t="shared" si="13"/>
        <v>39.51296</v>
      </c>
      <c r="E425" s="63">
        <v>40.659999999999997</v>
      </c>
      <c r="F425" s="139">
        <v>20.81</v>
      </c>
      <c r="G425" s="62">
        <v>466438</v>
      </c>
      <c r="H425" s="57">
        <f t="shared" si="14"/>
        <v>4.6643800000000004</v>
      </c>
      <c r="I425" s="63">
        <v>108.02</v>
      </c>
      <c r="J425" s="63">
        <v>130.05000000000001</v>
      </c>
      <c r="K425" s="146">
        <v>9.92</v>
      </c>
      <c r="L425" s="63">
        <v>12.73</v>
      </c>
      <c r="M425" s="63">
        <v>8.58</v>
      </c>
      <c r="N425" s="139">
        <v>13.9</v>
      </c>
      <c r="O425" s="146">
        <v>7.92</v>
      </c>
      <c r="P425" s="63">
        <v>10.88</v>
      </c>
      <c r="Q425" s="63">
        <v>6.12</v>
      </c>
      <c r="R425" s="139">
        <v>11.8</v>
      </c>
      <c r="S425" s="153">
        <v>2.2999999999999998</v>
      </c>
      <c r="T425" s="154">
        <v>4.18</v>
      </c>
      <c r="U425" s="154">
        <v>1.39</v>
      </c>
      <c r="V425" s="155">
        <v>3.02</v>
      </c>
      <c r="W425" s="135"/>
      <c r="X425" s="136"/>
    </row>
    <row r="426" spans="1:24">
      <c r="A426" s="58" t="s">
        <v>567</v>
      </c>
      <c r="B426" s="126" t="s">
        <v>2056</v>
      </c>
      <c r="C426" s="59">
        <v>1873256</v>
      </c>
      <c r="D426" s="57">
        <f t="shared" si="13"/>
        <v>18.732559999999999</v>
      </c>
      <c r="E426" s="63">
        <v>27.89</v>
      </c>
      <c r="F426" s="139">
        <v>55.87</v>
      </c>
      <c r="G426" s="62">
        <v>210958</v>
      </c>
      <c r="H426" s="57">
        <f t="shared" si="14"/>
        <v>2.1095799999999998</v>
      </c>
      <c r="I426" s="63">
        <v>-17.68</v>
      </c>
      <c r="J426" s="63"/>
      <c r="K426" s="146">
        <v>47.8</v>
      </c>
      <c r="L426" s="63">
        <v>49.38</v>
      </c>
      <c r="M426" s="63">
        <v>53.3</v>
      </c>
      <c r="N426" s="139">
        <v>36.840000000000003</v>
      </c>
      <c r="O426" s="146">
        <v>15.82</v>
      </c>
      <c r="P426" s="63">
        <v>19.079999999999998</v>
      </c>
      <c r="Q426" s="63">
        <v>14.56</v>
      </c>
      <c r="R426" s="139">
        <v>11.26</v>
      </c>
      <c r="S426" s="153">
        <v>-0.03</v>
      </c>
      <c r="T426" s="154">
        <v>0.04</v>
      </c>
      <c r="U426" s="154">
        <v>-0.11</v>
      </c>
      <c r="V426" s="155">
        <v>-7.0000000000000007E-2</v>
      </c>
      <c r="W426" s="135"/>
      <c r="X426" s="136"/>
    </row>
    <row r="427" spans="1:24">
      <c r="A427" s="58" t="s">
        <v>568</v>
      </c>
      <c r="B427" s="126" t="s">
        <v>2057</v>
      </c>
      <c r="C427" s="59">
        <v>1605573</v>
      </c>
      <c r="D427" s="57">
        <f t="shared" si="13"/>
        <v>16.055730000000001</v>
      </c>
      <c r="E427" s="63">
        <v>-83.75</v>
      </c>
      <c r="F427" s="139">
        <v>-65.94</v>
      </c>
      <c r="G427" s="62">
        <v>458325</v>
      </c>
      <c r="H427" s="57">
        <f t="shared" si="14"/>
        <v>4.5832499999999996</v>
      </c>
      <c r="I427" s="63">
        <v>-82.13</v>
      </c>
      <c r="J427" s="63">
        <v>-70.3</v>
      </c>
      <c r="K427" s="146">
        <v>32.39</v>
      </c>
      <c r="L427" s="63">
        <v>23.83</v>
      </c>
      <c r="M427" s="63">
        <v>37.659999999999997</v>
      </c>
      <c r="N427" s="139">
        <v>37.840000000000003</v>
      </c>
      <c r="O427" s="146">
        <v>20.010000000000002</v>
      </c>
      <c r="P427" s="63">
        <v>-9.44</v>
      </c>
      <c r="Q427" s="63">
        <v>31.57</v>
      </c>
      <c r="R427" s="139">
        <v>28.55</v>
      </c>
      <c r="S427" s="153">
        <v>0.97</v>
      </c>
      <c r="T427" s="154">
        <v>-0.21</v>
      </c>
      <c r="U427" s="154">
        <v>4.28</v>
      </c>
      <c r="V427" s="155">
        <v>1.0900000000000001</v>
      </c>
      <c r="W427" s="135"/>
      <c r="X427" s="136"/>
    </row>
    <row r="428" spans="1:24">
      <c r="A428" s="58" t="s">
        <v>570</v>
      </c>
      <c r="B428" s="126" t="s">
        <v>2059</v>
      </c>
      <c r="C428" s="59">
        <v>5600703</v>
      </c>
      <c r="D428" s="57">
        <f t="shared" si="13"/>
        <v>56.00703</v>
      </c>
      <c r="E428" s="63">
        <v>-9.7200000000000006</v>
      </c>
      <c r="F428" s="139">
        <v>16.32</v>
      </c>
      <c r="G428" s="62">
        <v>514368</v>
      </c>
      <c r="H428" s="57">
        <f t="shared" si="14"/>
        <v>5.1436799999999998</v>
      </c>
      <c r="I428" s="63">
        <v>-17.63</v>
      </c>
      <c r="J428" s="63">
        <v>63.85</v>
      </c>
      <c r="K428" s="146">
        <v>16.16</v>
      </c>
      <c r="L428" s="63">
        <v>13.53</v>
      </c>
      <c r="M428" s="63">
        <v>11.68</v>
      </c>
      <c r="N428" s="139">
        <v>13.89</v>
      </c>
      <c r="O428" s="146">
        <v>11.97</v>
      </c>
      <c r="P428" s="63">
        <v>10.42</v>
      </c>
      <c r="Q428" s="63">
        <v>6.75</v>
      </c>
      <c r="R428" s="139">
        <v>9.18</v>
      </c>
      <c r="S428" s="153">
        <v>3.97</v>
      </c>
      <c r="T428" s="154">
        <v>2.99</v>
      </c>
      <c r="U428" s="154">
        <v>1.26</v>
      </c>
      <c r="V428" s="155">
        <v>1.97</v>
      </c>
      <c r="W428" s="135"/>
      <c r="X428" s="136"/>
    </row>
    <row r="429" spans="1:24">
      <c r="A429" s="58" t="s">
        <v>571</v>
      </c>
      <c r="B429" s="126" t="s">
        <v>2060</v>
      </c>
      <c r="C429" s="59">
        <v>1330980</v>
      </c>
      <c r="D429" s="57">
        <f t="shared" si="13"/>
        <v>13.309799999999999</v>
      </c>
      <c r="E429" s="63">
        <v>-13.09</v>
      </c>
      <c r="F429" s="139">
        <v>-12.84</v>
      </c>
      <c r="G429" s="62">
        <v>-9557</v>
      </c>
      <c r="H429" s="57">
        <f t="shared" si="14"/>
        <v>-9.5570000000000002E-2</v>
      </c>
      <c r="I429" s="63"/>
      <c r="J429" s="63"/>
      <c r="K429" s="146">
        <v>68.03</v>
      </c>
      <c r="L429" s="63">
        <v>67.52</v>
      </c>
      <c r="M429" s="63">
        <v>67.7</v>
      </c>
      <c r="N429" s="139">
        <v>64.63</v>
      </c>
      <c r="O429" s="146">
        <v>7.78</v>
      </c>
      <c r="P429" s="63">
        <v>5.4</v>
      </c>
      <c r="Q429" s="63">
        <v>12.26</v>
      </c>
      <c r="R429" s="139">
        <v>-0.72</v>
      </c>
      <c r="S429" s="153">
        <v>-0.03</v>
      </c>
      <c r="T429" s="154">
        <v>-0.09</v>
      </c>
      <c r="U429" s="154">
        <v>0.08</v>
      </c>
      <c r="V429" s="155">
        <v>-0.27</v>
      </c>
      <c r="W429" s="135"/>
      <c r="X429" s="136"/>
    </row>
    <row r="430" spans="1:24">
      <c r="A430" s="58" t="s">
        <v>572</v>
      </c>
      <c r="B430" s="126" t="s">
        <v>2061</v>
      </c>
      <c r="C430" s="59">
        <v>67384615</v>
      </c>
      <c r="D430" s="57">
        <f t="shared" si="13"/>
        <v>673.84614999999997</v>
      </c>
      <c r="E430" s="63">
        <v>-61.49</v>
      </c>
      <c r="F430" s="139">
        <v>0.83</v>
      </c>
      <c r="G430" s="62">
        <v>10131677</v>
      </c>
      <c r="H430" s="57">
        <f t="shared" si="14"/>
        <v>101.31677000000001</v>
      </c>
      <c r="I430" s="63">
        <v>-91.41</v>
      </c>
      <c r="J430" s="63">
        <v>-0.09</v>
      </c>
      <c r="K430" s="146">
        <v>66.37</v>
      </c>
      <c r="L430" s="63">
        <v>41.01</v>
      </c>
      <c r="M430" s="63">
        <v>22.15</v>
      </c>
      <c r="N430" s="139">
        <v>20.47</v>
      </c>
      <c r="O430" s="146">
        <v>64.099999999999994</v>
      </c>
      <c r="P430" s="63">
        <v>29.57</v>
      </c>
      <c r="Q430" s="63">
        <v>16.670000000000002</v>
      </c>
      <c r="R430" s="139">
        <v>15.04</v>
      </c>
      <c r="S430" s="153">
        <v>47.58</v>
      </c>
      <c r="T430" s="154">
        <v>14.1</v>
      </c>
      <c r="U430" s="154">
        <v>2.38</v>
      </c>
      <c r="V430" s="155">
        <v>2.41</v>
      </c>
      <c r="W430" s="135"/>
      <c r="X430" s="136"/>
    </row>
    <row r="431" spans="1:24">
      <c r="A431" s="58" t="s">
        <v>573</v>
      </c>
      <c r="B431" s="126" t="s">
        <v>2062</v>
      </c>
      <c r="C431" s="59">
        <v>1023853</v>
      </c>
      <c r="D431" s="57">
        <f t="shared" si="13"/>
        <v>10.238530000000001</v>
      </c>
      <c r="E431" s="63">
        <v>9.56</v>
      </c>
      <c r="F431" s="139">
        <v>1.72</v>
      </c>
      <c r="G431" s="62">
        <v>232618</v>
      </c>
      <c r="H431" s="57">
        <f t="shared" si="14"/>
        <v>2.3261799999999999</v>
      </c>
      <c r="I431" s="63">
        <v>113.11</v>
      </c>
      <c r="J431" s="63">
        <v>71.13</v>
      </c>
      <c r="K431" s="146">
        <v>5.35</v>
      </c>
      <c r="L431" s="63">
        <v>25.02</v>
      </c>
      <c r="M431" s="63">
        <v>9.75</v>
      </c>
      <c r="N431" s="139">
        <v>28.96</v>
      </c>
      <c r="O431" s="146">
        <v>0.62</v>
      </c>
      <c r="P431" s="63">
        <v>20.95</v>
      </c>
      <c r="Q431" s="63">
        <v>3.24</v>
      </c>
      <c r="R431" s="139">
        <v>22.72</v>
      </c>
      <c r="S431" s="153">
        <v>-0.17</v>
      </c>
      <c r="T431" s="154">
        <v>0.41</v>
      </c>
      <c r="U431" s="154">
        <v>0.21</v>
      </c>
      <c r="V431" s="155">
        <v>0.17</v>
      </c>
      <c r="W431" s="135"/>
      <c r="X431" s="136"/>
    </row>
    <row r="432" spans="1:24">
      <c r="A432" s="58" t="s">
        <v>574</v>
      </c>
      <c r="B432" s="126" t="s">
        <v>2063</v>
      </c>
      <c r="C432" s="59">
        <v>3647999</v>
      </c>
      <c r="D432" s="57">
        <f t="shared" si="13"/>
        <v>36.479990000000001</v>
      </c>
      <c r="E432" s="63">
        <v>-3.79</v>
      </c>
      <c r="F432" s="139">
        <v>27.68</v>
      </c>
      <c r="G432" s="62">
        <v>780460</v>
      </c>
      <c r="H432" s="57">
        <f t="shared" si="14"/>
        <v>7.8045999999999998</v>
      </c>
      <c r="I432" s="63">
        <v>-38.590000000000003</v>
      </c>
      <c r="J432" s="63">
        <v>170.65</v>
      </c>
      <c r="K432" s="146">
        <v>42.42</v>
      </c>
      <c r="L432" s="63">
        <v>26.34</v>
      </c>
      <c r="M432" s="63">
        <v>16.39</v>
      </c>
      <c r="N432" s="139">
        <v>25.4</v>
      </c>
      <c r="O432" s="146">
        <v>38.200000000000003</v>
      </c>
      <c r="P432" s="63">
        <v>19.23</v>
      </c>
      <c r="Q432" s="63">
        <v>10.72</v>
      </c>
      <c r="R432" s="139">
        <v>21.39</v>
      </c>
      <c r="S432" s="153">
        <v>2.1800000000000002</v>
      </c>
      <c r="T432" s="154">
        <v>0.59</v>
      </c>
      <c r="U432" s="154">
        <v>0.59</v>
      </c>
      <c r="V432" s="155">
        <v>0.71</v>
      </c>
      <c r="W432" s="135"/>
      <c r="X432" s="136"/>
    </row>
    <row r="433" spans="1:24">
      <c r="A433" s="58" t="s">
        <v>575</v>
      </c>
      <c r="B433" s="126" t="s">
        <v>2064</v>
      </c>
      <c r="C433" s="59">
        <v>4060962</v>
      </c>
      <c r="D433" s="57">
        <f t="shared" si="13"/>
        <v>40.60962</v>
      </c>
      <c r="E433" s="63">
        <v>-13.25</v>
      </c>
      <c r="F433" s="139">
        <v>24.84</v>
      </c>
      <c r="G433" s="62">
        <v>581853</v>
      </c>
      <c r="H433" s="57">
        <f t="shared" si="14"/>
        <v>5.81853</v>
      </c>
      <c r="I433" s="63">
        <v>-37.369999999999997</v>
      </c>
      <c r="J433" s="63">
        <v>137.19</v>
      </c>
      <c r="K433" s="146">
        <v>27.18</v>
      </c>
      <c r="L433" s="63">
        <v>23.59</v>
      </c>
      <c r="M433" s="63">
        <v>25.85</v>
      </c>
      <c r="N433" s="139">
        <v>23.33</v>
      </c>
      <c r="O433" s="146">
        <v>19.72</v>
      </c>
      <c r="P433" s="63">
        <v>13.86</v>
      </c>
      <c r="Q433" s="63">
        <v>15.44</v>
      </c>
      <c r="R433" s="139">
        <v>14.33</v>
      </c>
      <c r="S433" s="153">
        <v>0.88</v>
      </c>
      <c r="T433" s="154">
        <v>0.52</v>
      </c>
      <c r="U433" s="154">
        <v>0.42</v>
      </c>
      <c r="V433" s="155">
        <v>1.1299999999999999</v>
      </c>
      <c r="W433" s="135"/>
      <c r="X433" s="136"/>
    </row>
    <row r="434" spans="1:24">
      <c r="A434" s="58" t="s">
        <v>576</v>
      </c>
      <c r="B434" s="126" t="s">
        <v>3116</v>
      </c>
      <c r="C434" s="59">
        <v>2918885</v>
      </c>
      <c r="D434" s="57">
        <f t="shared" si="13"/>
        <v>29.188849999999999</v>
      </c>
      <c r="E434" s="63">
        <v>-9.32</v>
      </c>
      <c r="F434" s="139">
        <v>0.54</v>
      </c>
      <c r="G434" s="62">
        <v>304193</v>
      </c>
      <c r="H434" s="57">
        <f t="shared" si="14"/>
        <v>3.0419299999999998</v>
      </c>
      <c r="I434" s="63">
        <v>-23.19</v>
      </c>
      <c r="J434" s="63">
        <v>174.48</v>
      </c>
      <c r="K434" s="146">
        <v>19.14</v>
      </c>
      <c r="L434" s="63">
        <v>18.87</v>
      </c>
      <c r="M434" s="63">
        <v>19.02</v>
      </c>
      <c r="N434" s="139">
        <v>16.440000000000001</v>
      </c>
      <c r="O434" s="146">
        <v>13.97</v>
      </c>
      <c r="P434" s="63">
        <v>13.82</v>
      </c>
      <c r="Q434" s="63">
        <v>13.63</v>
      </c>
      <c r="R434" s="139">
        <v>10.42</v>
      </c>
      <c r="S434" s="153">
        <v>0.65</v>
      </c>
      <c r="T434" s="154">
        <v>0.68</v>
      </c>
      <c r="U434" s="154">
        <v>0.56000000000000005</v>
      </c>
      <c r="V434" s="155">
        <v>1.8</v>
      </c>
      <c r="W434" s="135"/>
      <c r="X434" s="136"/>
    </row>
    <row r="435" spans="1:24">
      <c r="A435" s="58" t="s">
        <v>577</v>
      </c>
      <c r="B435" s="126" t="s">
        <v>2065</v>
      </c>
      <c r="C435" s="59">
        <v>35046373</v>
      </c>
      <c r="D435" s="57">
        <f t="shared" si="13"/>
        <v>350.46373</v>
      </c>
      <c r="E435" s="63">
        <v>-67.98</v>
      </c>
      <c r="F435" s="139">
        <v>-5.16</v>
      </c>
      <c r="G435" s="62">
        <v>1571882</v>
      </c>
      <c r="H435" s="57">
        <f t="shared" si="14"/>
        <v>15.718819999999999</v>
      </c>
      <c r="I435" s="63">
        <v>-97.78</v>
      </c>
      <c r="J435" s="63">
        <v>45.65</v>
      </c>
      <c r="K435" s="146">
        <v>60.37</v>
      </c>
      <c r="L435" s="63">
        <v>36.909999999999997</v>
      </c>
      <c r="M435" s="63">
        <v>9.25</v>
      </c>
      <c r="N435" s="139">
        <v>10.130000000000001</v>
      </c>
      <c r="O435" s="146">
        <v>58.12</v>
      </c>
      <c r="P435" s="63">
        <v>32.42</v>
      </c>
      <c r="Q435" s="63">
        <v>3.98</v>
      </c>
      <c r="R435" s="139">
        <v>4.49</v>
      </c>
      <c r="S435" s="153">
        <v>14.25</v>
      </c>
      <c r="T435" s="154">
        <v>4.22</v>
      </c>
      <c r="U435" s="154">
        <v>0.97</v>
      </c>
      <c r="V435" s="155">
        <v>-0.04</v>
      </c>
      <c r="W435" s="135"/>
      <c r="X435" s="136"/>
    </row>
    <row r="436" spans="1:24">
      <c r="A436" s="58" t="s">
        <v>578</v>
      </c>
      <c r="B436" s="126" t="s">
        <v>2066</v>
      </c>
      <c r="C436" s="59">
        <v>47193097</v>
      </c>
      <c r="D436" s="57">
        <f t="shared" si="13"/>
        <v>471.93097</v>
      </c>
      <c r="E436" s="63">
        <v>28.06</v>
      </c>
      <c r="F436" s="139">
        <v>10.54</v>
      </c>
      <c r="G436" s="62">
        <v>4766805</v>
      </c>
      <c r="H436" s="57">
        <f t="shared" si="14"/>
        <v>47.668050000000001</v>
      </c>
      <c r="I436" s="63">
        <v>396.46</v>
      </c>
      <c r="J436" s="63">
        <v>143.51</v>
      </c>
      <c r="K436" s="146">
        <v>4.46</v>
      </c>
      <c r="L436" s="63">
        <v>3.83</v>
      </c>
      <c r="M436" s="63">
        <v>12.18</v>
      </c>
      <c r="N436" s="139">
        <v>16.97</v>
      </c>
      <c r="O436" s="146">
        <v>-0.89</v>
      </c>
      <c r="P436" s="63">
        <v>-4.2699999999999996</v>
      </c>
      <c r="Q436" s="63">
        <v>4.28</v>
      </c>
      <c r="R436" s="139">
        <v>10.1</v>
      </c>
      <c r="S436" s="153">
        <v>0.02</v>
      </c>
      <c r="T436" s="154">
        <v>-0.13</v>
      </c>
      <c r="U436" s="154">
        <v>0.22</v>
      </c>
      <c r="V436" s="155">
        <v>0.55000000000000004</v>
      </c>
      <c r="W436" s="135"/>
      <c r="X436" s="136"/>
    </row>
    <row r="437" spans="1:24">
      <c r="A437" s="58" t="s">
        <v>579</v>
      </c>
      <c r="B437" s="126" t="s">
        <v>2067</v>
      </c>
      <c r="C437" s="59">
        <v>159427</v>
      </c>
      <c r="D437" s="57">
        <f t="shared" si="13"/>
        <v>1.5942700000000001</v>
      </c>
      <c r="E437" s="63">
        <v>-20.97</v>
      </c>
      <c r="F437" s="139">
        <v>22.64</v>
      </c>
      <c r="G437" s="62">
        <v>-5724</v>
      </c>
      <c r="H437" s="57">
        <f t="shared" si="14"/>
        <v>-5.7239999999999999E-2</v>
      </c>
      <c r="I437" s="63"/>
      <c r="J437" s="63">
        <v>2011.43</v>
      </c>
      <c r="K437" s="146">
        <v>26.27</v>
      </c>
      <c r="L437" s="63">
        <v>2.76</v>
      </c>
      <c r="M437" s="63">
        <v>10.39</v>
      </c>
      <c r="N437" s="139">
        <v>23.69</v>
      </c>
      <c r="O437" s="146">
        <v>3.27</v>
      </c>
      <c r="P437" s="63">
        <v>-31.99</v>
      </c>
      <c r="Q437" s="63">
        <v>-17.739999999999998</v>
      </c>
      <c r="R437" s="139">
        <v>-3.59</v>
      </c>
      <c r="S437" s="153">
        <v>0.25</v>
      </c>
      <c r="T437" s="154">
        <v>0.12</v>
      </c>
      <c r="U437" s="154">
        <v>0.05</v>
      </c>
      <c r="V437" s="155">
        <v>0.35</v>
      </c>
      <c r="W437" s="135"/>
      <c r="X437" s="136"/>
    </row>
    <row r="438" spans="1:24">
      <c r="A438" s="58" t="s">
        <v>580</v>
      </c>
      <c r="B438" s="126" t="s">
        <v>2068</v>
      </c>
      <c r="C438" s="59">
        <v>981008</v>
      </c>
      <c r="D438" s="57">
        <f t="shared" si="13"/>
        <v>9.8100799999999992</v>
      </c>
      <c r="E438" s="63">
        <v>-18.829999999999998</v>
      </c>
      <c r="F438" s="139">
        <v>5.56</v>
      </c>
      <c r="G438" s="62">
        <v>83839</v>
      </c>
      <c r="H438" s="57">
        <f t="shared" si="14"/>
        <v>0.83838999999999997</v>
      </c>
      <c r="I438" s="63">
        <v>-75</v>
      </c>
      <c r="J438" s="63">
        <v>-47.33</v>
      </c>
      <c r="K438" s="146">
        <v>31.61</v>
      </c>
      <c r="L438" s="63">
        <v>27.98</v>
      </c>
      <c r="M438" s="63">
        <v>23.54</v>
      </c>
      <c r="N438" s="139">
        <v>20.58</v>
      </c>
      <c r="O438" s="146">
        <v>21.32</v>
      </c>
      <c r="P438" s="63">
        <v>17.46</v>
      </c>
      <c r="Q438" s="63">
        <v>10.61</v>
      </c>
      <c r="R438" s="139">
        <v>8.5500000000000007</v>
      </c>
      <c r="S438" s="153">
        <v>0.97</v>
      </c>
      <c r="T438" s="154">
        <v>1.04</v>
      </c>
      <c r="U438" s="154">
        <v>0.88</v>
      </c>
      <c r="V438" s="155">
        <v>0.26</v>
      </c>
      <c r="W438" s="135"/>
      <c r="X438" s="136"/>
    </row>
    <row r="439" spans="1:24">
      <c r="A439" s="58" t="s">
        <v>581</v>
      </c>
      <c r="B439" s="126" t="s">
        <v>2069</v>
      </c>
      <c r="C439" s="59">
        <v>781175</v>
      </c>
      <c r="D439" s="57">
        <f t="shared" si="13"/>
        <v>7.81175</v>
      </c>
      <c r="E439" s="63">
        <v>-6.43</v>
      </c>
      <c r="F439" s="139">
        <v>9.27</v>
      </c>
      <c r="G439" s="62">
        <v>67765</v>
      </c>
      <c r="H439" s="57">
        <f t="shared" si="14"/>
        <v>0.67764999999999997</v>
      </c>
      <c r="I439" s="63">
        <v>-46.89</v>
      </c>
      <c r="J439" s="63"/>
      <c r="K439" s="146">
        <v>17.05</v>
      </c>
      <c r="L439" s="63">
        <v>13.84</v>
      </c>
      <c r="M439" s="63">
        <v>10.24</v>
      </c>
      <c r="N439" s="139">
        <v>14.47</v>
      </c>
      <c r="O439" s="146">
        <v>11.12</v>
      </c>
      <c r="P439" s="63">
        <v>8.24</v>
      </c>
      <c r="Q439" s="63">
        <v>3.56</v>
      </c>
      <c r="R439" s="139">
        <v>8.67</v>
      </c>
      <c r="S439" s="153">
        <v>0.14000000000000001</v>
      </c>
      <c r="T439" s="154">
        <v>0.17</v>
      </c>
      <c r="U439" s="154">
        <v>-0.21</v>
      </c>
      <c r="V439" s="155">
        <v>0.27</v>
      </c>
      <c r="W439" s="135"/>
      <c r="X439" s="136"/>
    </row>
    <row r="440" spans="1:24">
      <c r="A440" s="58" t="s">
        <v>582</v>
      </c>
      <c r="B440" s="126" t="s">
        <v>2070</v>
      </c>
      <c r="C440" s="59">
        <v>1432931</v>
      </c>
      <c r="D440" s="57">
        <f t="shared" si="13"/>
        <v>14.32931</v>
      </c>
      <c r="E440" s="63">
        <v>-1.26</v>
      </c>
      <c r="F440" s="139">
        <v>2.76</v>
      </c>
      <c r="G440" s="62">
        <v>-12770</v>
      </c>
      <c r="H440" s="57">
        <f t="shared" si="14"/>
        <v>-0.12770000000000001</v>
      </c>
      <c r="I440" s="63"/>
      <c r="J440" s="63">
        <v>1.04</v>
      </c>
      <c r="K440" s="146">
        <v>35.18</v>
      </c>
      <c r="L440" s="63">
        <v>34.28</v>
      </c>
      <c r="M440" s="63">
        <v>28.36</v>
      </c>
      <c r="N440" s="139">
        <v>30.33</v>
      </c>
      <c r="O440" s="146">
        <v>5.71</v>
      </c>
      <c r="P440" s="63">
        <v>2.0699999999999998</v>
      </c>
      <c r="Q440" s="63">
        <v>-3.27</v>
      </c>
      <c r="R440" s="139">
        <v>-0.89</v>
      </c>
      <c r="S440" s="153">
        <v>-0.06</v>
      </c>
      <c r="T440" s="154">
        <v>-3.71</v>
      </c>
      <c r="U440" s="154">
        <v>0.17</v>
      </c>
      <c r="V440" s="155">
        <v>0.18</v>
      </c>
      <c r="W440" s="135"/>
      <c r="X440" s="136"/>
    </row>
    <row r="441" spans="1:24">
      <c r="A441" s="58" t="s">
        <v>583</v>
      </c>
      <c r="B441" s="126" t="s">
        <v>2071</v>
      </c>
      <c r="C441" s="59">
        <v>24470250</v>
      </c>
      <c r="D441" s="57">
        <f t="shared" si="13"/>
        <v>244.70249999999999</v>
      </c>
      <c r="E441" s="63">
        <v>-67.430000000000007</v>
      </c>
      <c r="F441" s="139">
        <v>-4.26</v>
      </c>
      <c r="G441" s="62">
        <v>-1716044</v>
      </c>
      <c r="H441" s="57">
        <f t="shared" si="14"/>
        <v>-17.160440000000001</v>
      </c>
      <c r="I441" s="63"/>
      <c r="J441" s="63"/>
      <c r="K441" s="146">
        <v>42.81</v>
      </c>
      <c r="L441" s="63">
        <v>14.49</v>
      </c>
      <c r="M441" s="63">
        <v>-7.06</v>
      </c>
      <c r="N441" s="139">
        <v>-2.35</v>
      </c>
      <c r="O441" s="146">
        <v>39.369999999999997</v>
      </c>
      <c r="P441" s="63">
        <v>11.74</v>
      </c>
      <c r="Q441" s="63">
        <v>-12.52</v>
      </c>
      <c r="R441" s="139">
        <v>-7.01</v>
      </c>
      <c r="S441" s="153">
        <v>7.97</v>
      </c>
      <c r="T441" s="154">
        <v>-0.01</v>
      </c>
      <c r="U441" s="154">
        <v>-0.75</v>
      </c>
      <c r="V441" s="155">
        <v>-0.83</v>
      </c>
      <c r="W441" s="135"/>
      <c r="X441" s="136"/>
    </row>
    <row r="442" spans="1:24">
      <c r="A442" s="58" t="s">
        <v>584</v>
      </c>
      <c r="B442" s="126" t="s">
        <v>2072</v>
      </c>
      <c r="C442" s="59">
        <v>4068678</v>
      </c>
      <c r="D442" s="57">
        <f t="shared" si="13"/>
        <v>40.686779999999999</v>
      </c>
      <c r="E442" s="63">
        <v>-14.84</v>
      </c>
      <c r="F442" s="139">
        <v>3.03</v>
      </c>
      <c r="G442" s="62">
        <v>-38616</v>
      </c>
      <c r="H442" s="57">
        <f t="shared" si="14"/>
        <v>-0.38616</v>
      </c>
      <c r="I442" s="63"/>
      <c r="J442" s="63">
        <v>-23.68</v>
      </c>
      <c r="K442" s="146">
        <v>7.14</v>
      </c>
      <c r="L442" s="63">
        <v>6.63</v>
      </c>
      <c r="M442" s="63">
        <v>8.31</v>
      </c>
      <c r="N442" s="139">
        <v>7.05</v>
      </c>
      <c r="O442" s="146">
        <v>0.12</v>
      </c>
      <c r="P442" s="63">
        <v>0.19</v>
      </c>
      <c r="Q442" s="63">
        <v>0.74</v>
      </c>
      <c r="R442" s="139">
        <v>-0.95</v>
      </c>
      <c r="S442" s="153">
        <v>0.14000000000000001</v>
      </c>
      <c r="T442" s="154">
        <v>0.51</v>
      </c>
      <c r="U442" s="154">
        <v>0.22</v>
      </c>
      <c r="V442" s="155">
        <v>0.18</v>
      </c>
      <c r="W442" s="135"/>
      <c r="X442" s="136"/>
    </row>
    <row r="443" spans="1:24">
      <c r="A443" s="58" t="s">
        <v>585</v>
      </c>
      <c r="B443" s="126" t="s">
        <v>2073</v>
      </c>
      <c r="C443" s="59">
        <v>1030249</v>
      </c>
      <c r="D443" s="57">
        <f t="shared" si="13"/>
        <v>10.302490000000001</v>
      </c>
      <c r="E443" s="63">
        <v>2.7</v>
      </c>
      <c r="F443" s="139">
        <v>10.130000000000001</v>
      </c>
      <c r="G443" s="62">
        <v>342313</v>
      </c>
      <c r="H443" s="57">
        <f t="shared" si="14"/>
        <v>3.42313</v>
      </c>
      <c r="I443" s="63">
        <v>9.44</v>
      </c>
      <c r="J443" s="63">
        <v>60.93</v>
      </c>
      <c r="K443" s="146">
        <v>37.25</v>
      </c>
      <c r="L443" s="63">
        <v>31.26</v>
      </c>
      <c r="M443" s="63">
        <v>32.53</v>
      </c>
      <c r="N443" s="139">
        <v>39.200000000000003</v>
      </c>
      <c r="O443" s="146">
        <v>31.69</v>
      </c>
      <c r="P443" s="63">
        <v>26.39</v>
      </c>
      <c r="Q443" s="63">
        <v>27.62</v>
      </c>
      <c r="R443" s="139">
        <v>33.229999999999997</v>
      </c>
      <c r="S443" s="153">
        <v>0.75</v>
      </c>
      <c r="T443" s="154">
        <v>0.95</v>
      </c>
      <c r="U443" s="154">
        <v>0.34</v>
      </c>
      <c r="V443" s="155">
        <v>0.4</v>
      </c>
      <c r="W443" s="135"/>
      <c r="X443" s="136"/>
    </row>
    <row r="444" spans="1:24">
      <c r="A444" s="58" t="s">
        <v>586</v>
      </c>
      <c r="B444" s="126" t="s">
        <v>2074</v>
      </c>
      <c r="C444" s="59">
        <v>48609266</v>
      </c>
      <c r="D444" s="57">
        <f t="shared" si="13"/>
        <v>486.09266000000002</v>
      </c>
      <c r="E444" s="63">
        <v>45.84</v>
      </c>
      <c r="F444" s="139">
        <v>9.42</v>
      </c>
      <c r="G444" s="62">
        <v>7762672</v>
      </c>
      <c r="H444" s="57">
        <f t="shared" si="14"/>
        <v>77.626720000000006</v>
      </c>
      <c r="I444" s="63">
        <v>214.77</v>
      </c>
      <c r="J444" s="63">
        <v>35.28</v>
      </c>
      <c r="K444" s="146">
        <v>11.02</v>
      </c>
      <c r="L444" s="63">
        <v>11.64</v>
      </c>
      <c r="M444" s="63">
        <v>20.76</v>
      </c>
      <c r="N444" s="139">
        <v>23.23</v>
      </c>
      <c r="O444" s="146">
        <v>3.57</v>
      </c>
      <c r="P444" s="63">
        <v>4.74</v>
      </c>
      <c r="Q444" s="63">
        <v>14.12</v>
      </c>
      <c r="R444" s="139">
        <v>15.97</v>
      </c>
      <c r="S444" s="153">
        <v>0.23</v>
      </c>
      <c r="T444" s="154">
        <v>0.13</v>
      </c>
      <c r="U444" s="154">
        <v>0.83</v>
      </c>
      <c r="V444" s="155">
        <v>1.1000000000000001</v>
      </c>
      <c r="W444" s="135"/>
      <c r="X444" s="136"/>
    </row>
    <row r="445" spans="1:24">
      <c r="A445" s="58" t="s">
        <v>587</v>
      </c>
      <c r="B445" s="126" t="s">
        <v>2075</v>
      </c>
      <c r="C445" s="59">
        <v>1280393</v>
      </c>
      <c r="D445" s="57">
        <f t="shared" si="13"/>
        <v>12.803929999999999</v>
      </c>
      <c r="E445" s="63">
        <v>25.89</v>
      </c>
      <c r="F445" s="139">
        <v>15.35</v>
      </c>
      <c r="G445" s="62">
        <v>-19150</v>
      </c>
      <c r="H445" s="57">
        <f t="shared" si="14"/>
        <v>-0.1915</v>
      </c>
      <c r="I445" s="63"/>
      <c r="J445" s="63"/>
      <c r="K445" s="146">
        <v>5.89</v>
      </c>
      <c r="L445" s="63">
        <v>7.61</v>
      </c>
      <c r="M445" s="63">
        <v>6.04</v>
      </c>
      <c r="N445" s="139">
        <v>3.49</v>
      </c>
      <c r="O445" s="146">
        <v>1.19</v>
      </c>
      <c r="P445" s="63">
        <v>1.91</v>
      </c>
      <c r="Q445" s="63">
        <v>0.92</v>
      </c>
      <c r="R445" s="139">
        <v>-1.5</v>
      </c>
      <c r="S445" s="153">
        <v>0.04</v>
      </c>
      <c r="T445" s="154">
        <v>0.03</v>
      </c>
      <c r="U445" s="154">
        <v>0.01</v>
      </c>
      <c r="V445" s="155">
        <v>-0.14000000000000001</v>
      </c>
      <c r="W445" s="135"/>
      <c r="X445" s="136"/>
    </row>
    <row r="446" spans="1:24">
      <c r="A446" s="58" t="s">
        <v>99</v>
      </c>
      <c r="B446" s="126" t="s">
        <v>110</v>
      </c>
      <c r="C446" s="59">
        <v>12308801</v>
      </c>
      <c r="D446" s="57">
        <f t="shared" si="13"/>
        <v>123.08801</v>
      </c>
      <c r="E446" s="63">
        <v>84.66</v>
      </c>
      <c r="F446" s="139">
        <v>1.32</v>
      </c>
      <c r="G446" s="62">
        <v>5019535</v>
      </c>
      <c r="H446" s="57">
        <f t="shared" si="14"/>
        <v>50.195349999999998</v>
      </c>
      <c r="I446" s="63">
        <v>14914.61</v>
      </c>
      <c r="J446" s="63">
        <v>-24.85</v>
      </c>
      <c r="K446" s="146">
        <v>31.76</v>
      </c>
      <c r="L446" s="63">
        <v>43.26</v>
      </c>
      <c r="M446" s="63">
        <v>45.94</v>
      </c>
      <c r="N446" s="139">
        <v>43.91</v>
      </c>
      <c r="O446" s="146">
        <v>28.51</v>
      </c>
      <c r="P446" s="63">
        <v>39.840000000000003</v>
      </c>
      <c r="Q446" s="63">
        <v>42.85</v>
      </c>
      <c r="R446" s="139">
        <v>40.78</v>
      </c>
      <c r="S446" s="153">
        <v>0.23</v>
      </c>
      <c r="T446" s="154">
        <v>0.28999999999999998</v>
      </c>
      <c r="U446" s="154">
        <v>0.38</v>
      </c>
      <c r="V446" s="155">
        <v>0.28999999999999998</v>
      </c>
      <c r="W446" s="135"/>
      <c r="X446" s="136"/>
    </row>
    <row r="447" spans="1:24">
      <c r="A447" s="58" t="s">
        <v>588</v>
      </c>
      <c r="B447" s="126" t="s">
        <v>2076</v>
      </c>
      <c r="C447" s="59">
        <v>9540461</v>
      </c>
      <c r="D447" s="57">
        <f t="shared" si="13"/>
        <v>95.404610000000005</v>
      </c>
      <c r="E447" s="63">
        <v>29.64</v>
      </c>
      <c r="F447" s="139">
        <v>-4.03</v>
      </c>
      <c r="G447" s="62">
        <v>840526</v>
      </c>
      <c r="H447" s="57">
        <f t="shared" si="14"/>
        <v>8.4052600000000002</v>
      </c>
      <c r="I447" s="63">
        <v>59.38</v>
      </c>
      <c r="J447" s="63">
        <v>37.03</v>
      </c>
      <c r="K447" s="146">
        <v>8.5500000000000007</v>
      </c>
      <c r="L447" s="63">
        <v>10.74</v>
      </c>
      <c r="M447" s="63">
        <v>9.3699999999999992</v>
      </c>
      <c r="N447" s="139">
        <v>12.41</v>
      </c>
      <c r="O447" s="146">
        <v>4.8899999999999997</v>
      </c>
      <c r="P447" s="63">
        <v>5.36</v>
      </c>
      <c r="Q447" s="63">
        <v>6.5</v>
      </c>
      <c r="R447" s="139">
        <v>8.81</v>
      </c>
      <c r="S447" s="153">
        <v>0.61</v>
      </c>
      <c r="T447" s="154">
        <v>0.27</v>
      </c>
      <c r="U447" s="154">
        <v>0.57999999999999996</v>
      </c>
      <c r="V447" s="155">
        <v>0.8</v>
      </c>
      <c r="W447" s="135"/>
      <c r="X447" s="136"/>
    </row>
    <row r="448" spans="1:24">
      <c r="A448" s="58" t="s">
        <v>589</v>
      </c>
      <c r="B448" s="126" t="s">
        <v>2077</v>
      </c>
      <c r="C448" s="59">
        <v>3416024</v>
      </c>
      <c r="D448" s="57">
        <f t="shared" si="13"/>
        <v>34.160240000000002</v>
      </c>
      <c r="E448" s="63">
        <v>-57.33</v>
      </c>
      <c r="F448" s="139">
        <v>1.45</v>
      </c>
      <c r="G448" s="62">
        <v>273461</v>
      </c>
      <c r="H448" s="57">
        <f t="shared" si="14"/>
        <v>2.73461</v>
      </c>
      <c r="I448" s="63">
        <v>-60.68</v>
      </c>
      <c r="J448" s="63">
        <v>77.44</v>
      </c>
      <c r="K448" s="146">
        <v>17.47</v>
      </c>
      <c r="L448" s="63">
        <v>19.63</v>
      </c>
      <c r="M448" s="63">
        <v>23.17</v>
      </c>
      <c r="N448" s="139">
        <v>19.760000000000002</v>
      </c>
      <c r="O448" s="146">
        <v>7.55</v>
      </c>
      <c r="P448" s="63">
        <v>4.34</v>
      </c>
      <c r="Q448" s="63">
        <v>8.48</v>
      </c>
      <c r="R448" s="139">
        <v>8.01</v>
      </c>
      <c r="S448" s="153">
        <v>3.01</v>
      </c>
      <c r="T448" s="154">
        <v>0.81</v>
      </c>
      <c r="U448" s="154">
        <v>1.73</v>
      </c>
      <c r="V448" s="155">
        <v>3.62</v>
      </c>
      <c r="W448" s="135"/>
      <c r="X448" s="136"/>
    </row>
    <row r="449" spans="1:24">
      <c r="A449" s="58" t="s">
        <v>590</v>
      </c>
      <c r="B449" s="126" t="s">
        <v>2078</v>
      </c>
      <c r="C449" s="59">
        <v>4723426</v>
      </c>
      <c r="D449" s="57">
        <f t="shared" si="13"/>
        <v>47.234259999999999</v>
      </c>
      <c r="E449" s="63">
        <v>-37.68</v>
      </c>
      <c r="F449" s="139">
        <v>31.66</v>
      </c>
      <c r="G449" s="62">
        <v>1215010</v>
      </c>
      <c r="H449" s="57">
        <f t="shared" si="14"/>
        <v>12.1501</v>
      </c>
      <c r="I449" s="63">
        <v>-71.709999999999994</v>
      </c>
      <c r="J449" s="63"/>
      <c r="K449" s="146">
        <v>44.12</v>
      </c>
      <c r="L449" s="63">
        <v>33.15</v>
      </c>
      <c r="M449" s="63">
        <v>10.93</v>
      </c>
      <c r="N449" s="139">
        <v>26.59</v>
      </c>
      <c r="O449" s="146">
        <v>43.09</v>
      </c>
      <c r="P449" s="63">
        <v>31.82</v>
      </c>
      <c r="Q449" s="63">
        <v>9.6999999999999993</v>
      </c>
      <c r="R449" s="139">
        <v>25.72</v>
      </c>
      <c r="S449" s="153">
        <v>3.42</v>
      </c>
      <c r="T449" s="154">
        <v>1.45</v>
      </c>
      <c r="U449" s="154">
        <v>-0.18</v>
      </c>
      <c r="V449" s="155">
        <v>2.0499999999999998</v>
      </c>
      <c r="W449" s="135"/>
      <c r="X449" s="136"/>
    </row>
    <row r="450" spans="1:24">
      <c r="A450" s="58" t="s">
        <v>593</v>
      </c>
      <c r="B450" s="126" t="s">
        <v>2081</v>
      </c>
      <c r="C450" s="59">
        <v>1038136</v>
      </c>
      <c r="D450" s="57">
        <f t="shared" si="13"/>
        <v>10.381360000000001</v>
      </c>
      <c r="E450" s="63">
        <v>-8.99</v>
      </c>
      <c r="F450" s="139">
        <v>3</v>
      </c>
      <c r="G450" s="62">
        <v>28039</v>
      </c>
      <c r="H450" s="57">
        <f t="shared" si="14"/>
        <v>0.28038999999999997</v>
      </c>
      <c r="I450" s="63">
        <v>-58.83</v>
      </c>
      <c r="J450" s="63">
        <v>2125.75</v>
      </c>
      <c r="K450" s="146">
        <v>14.06</v>
      </c>
      <c r="L450" s="63">
        <v>14.5</v>
      </c>
      <c r="M450" s="63">
        <v>11.59</v>
      </c>
      <c r="N450" s="139">
        <v>13.47</v>
      </c>
      <c r="O450" s="146">
        <v>3.79</v>
      </c>
      <c r="P450" s="63">
        <v>4.13</v>
      </c>
      <c r="Q450" s="63">
        <v>0.69</v>
      </c>
      <c r="R450" s="139">
        <v>2.7</v>
      </c>
      <c r="S450" s="153">
        <v>0.35</v>
      </c>
      <c r="T450" s="154">
        <v>0.38</v>
      </c>
      <c r="U450" s="154">
        <v>0.02</v>
      </c>
      <c r="V450" s="155">
        <v>0.46</v>
      </c>
      <c r="W450" s="135"/>
      <c r="X450" s="136"/>
    </row>
    <row r="451" spans="1:24">
      <c r="A451" s="58" t="s">
        <v>3681</v>
      </c>
      <c r="B451" s="126" t="s">
        <v>3694</v>
      </c>
      <c r="C451" s="59">
        <v>3788818</v>
      </c>
      <c r="D451" s="57">
        <f t="shared" si="13"/>
        <v>37.888179999999998</v>
      </c>
      <c r="E451" s="63">
        <v>23.03</v>
      </c>
      <c r="F451" s="139">
        <v>14.36</v>
      </c>
      <c r="G451" s="62">
        <v>641345</v>
      </c>
      <c r="H451" s="57">
        <f t="shared" si="14"/>
        <v>6.4134500000000001</v>
      </c>
      <c r="I451" s="63">
        <v>29.89</v>
      </c>
      <c r="J451" s="63">
        <v>111.75</v>
      </c>
      <c r="K451" s="146">
        <v>19.5</v>
      </c>
      <c r="L451" s="63">
        <v>9.1199999999999992</v>
      </c>
      <c r="M451" s="63">
        <v>16.43</v>
      </c>
      <c r="N451" s="139">
        <v>22.15</v>
      </c>
      <c r="O451" s="146">
        <v>14.74</v>
      </c>
      <c r="P451" s="63">
        <v>6.48</v>
      </c>
      <c r="Q451" s="63">
        <v>10.76</v>
      </c>
      <c r="R451" s="139">
        <v>16.93</v>
      </c>
      <c r="S451" s="153">
        <v>1.76</v>
      </c>
      <c r="T451" s="154">
        <v>0.41</v>
      </c>
      <c r="U451" s="154">
        <v>0.8</v>
      </c>
      <c r="V451" s="155">
        <v>1.69</v>
      </c>
      <c r="W451" s="135"/>
      <c r="X451" s="136"/>
    </row>
    <row r="452" spans="1:24">
      <c r="A452" s="58" t="s">
        <v>595</v>
      </c>
      <c r="B452" s="126" t="s">
        <v>2083</v>
      </c>
      <c r="C452" s="59">
        <v>72797</v>
      </c>
      <c r="D452" s="57">
        <f t="shared" si="13"/>
        <v>0.72797000000000001</v>
      </c>
      <c r="E452" s="63">
        <v>33.24</v>
      </c>
      <c r="F452" s="139">
        <v>-3.37</v>
      </c>
      <c r="G452" s="62">
        <v>40791</v>
      </c>
      <c r="H452" s="57">
        <f t="shared" si="14"/>
        <v>0.40790999999999999</v>
      </c>
      <c r="I452" s="63">
        <v>61.58</v>
      </c>
      <c r="J452" s="63">
        <v>144.99</v>
      </c>
      <c r="K452" s="146">
        <v>59.23</v>
      </c>
      <c r="L452" s="63">
        <v>62.29</v>
      </c>
      <c r="M452" s="63">
        <v>64.63</v>
      </c>
      <c r="N452" s="139">
        <v>67.209999999999994</v>
      </c>
      <c r="O452" s="146">
        <v>46.26</v>
      </c>
      <c r="P452" s="63">
        <v>47.29</v>
      </c>
      <c r="Q452" s="63">
        <v>55.01</v>
      </c>
      <c r="R452" s="139">
        <v>56.03</v>
      </c>
      <c r="S452" s="153">
        <v>0.2</v>
      </c>
      <c r="T452" s="154">
        <v>0.03</v>
      </c>
      <c r="U452" s="154">
        <v>0.05</v>
      </c>
      <c r="V452" s="155">
        <v>0.12</v>
      </c>
      <c r="W452" s="135"/>
      <c r="X452" s="136"/>
    </row>
    <row r="453" spans="1:24">
      <c r="A453" s="58" t="s">
        <v>596</v>
      </c>
      <c r="B453" s="126" t="s">
        <v>2084</v>
      </c>
      <c r="C453" s="59">
        <v>369177</v>
      </c>
      <c r="D453" s="57">
        <f t="shared" si="13"/>
        <v>3.69177</v>
      </c>
      <c r="E453" s="63">
        <v>1.81</v>
      </c>
      <c r="F453" s="139">
        <v>13.75</v>
      </c>
      <c r="G453" s="62">
        <v>36954</v>
      </c>
      <c r="H453" s="57">
        <f t="shared" si="14"/>
        <v>0.36953999999999998</v>
      </c>
      <c r="I453" s="63">
        <v>-20.97</v>
      </c>
      <c r="J453" s="63"/>
      <c r="K453" s="146">
        <v>83.4</v>
      </c>
      <c r="L453" s="63">
        <v>80.44</v>
      </c>
      <c r="M453" s="63">
        <v>79.069999999999993</v>
      </c>
      <c r="N453" s="139">
        <v>81.510000000000005</v>
      </c>
      <c r="O453" s="146">
        <v>11.22</v>
      </c>
      <c r="P453" s="63">
        <v>-2.11</v>
      </c>
      <c r="Q453" s="63">
        <v>-1.45</v>
      </c>
      <c r="R453" s="139">
        <v>10.01</v>
      </c>
      <c r="S453" s="153">
        <v>0.49</v>
      </c>
      <c r="T453" s="154">
        <v>1.81</v>
      </c>
      <c r="U453" s="154">
        <v>-0.25</v>
      </c>
      <c r="V453" s="155">
        <v>0.21</v>
      </c>
      <c r="W453" s="135"/>
      <c r="X453" s="136"/>
    </row>
    <row r="454" spans="1:24">
      <c r="A454" s="58" t="s">
        <v>597</v>
      </c>
      <c r="B454" s="126" t="s">
        <v>2085</v>
      </c>
      <c r="C454" s="59">
        <v>275157</v>
      </c>
      <c r="D454" s="57">
        <f t="shared" si="13"/>
        <v>2.7515700000000001</v>
      </c>
      <c r="E454" s="63">
        <v>11.24</v>
      </c>
      <c r="F454" s="139">
        <v>-28.73</v>
      </c>
      <c r="G454" s="62">
        <v>-23173</v>
      </c>
      <c r="H454" s="57">
        <f t="shared" si="14"/>
        <v>-0.23172999999999999</v>
      </c>
      <c r="I454" s="63"/>
      <c r="J454" s="63">
        <v>187.34</v>
      </c>
      <c r="K454" s="146">
        <v>17.37</v>
      </c>
      <c r="L454" s="63">
        <v>-48.33</v>
      </c>
      <c r="M454" s="63">
        <v>36.29</v>
      </c>
      <c r="N454" s="139">
        <v>27.23</v>
      </c>
      <c r="O454" s="146">
        <v>-25.93</v>
      </c>
      <c r="P454" s="63">
        <v>-119.44</v>
      </c>
      <c r="Q454" s="63">
        <v>1.6</v>
      </c>
      <c r="R454" s="139">
        <v>-8.42</v>
      </c>
      <c r="S454" s="153">
        <v>0.22</v>
      </c>
      <c r="T454" s="154">
        <v>2.73</v>
      </c>
      <c r="U454" s="154">
        <v>0.54</v>
      </c>
      <c r="V454" s="155">
        <v>1.36</v>
      </c>
      <c r="W454" s="135"/>
      <c r="X454" s="136"/>
    </row>
    <row r="455" spans="1:24">
      <c r="A455" s="58" t="s">
        <v>598</v>
      </c>
      <c r="B455" s="126" t="s">
        <v>2086</v>
      </c>
      <c r="C455" s="59">
        <v>460890</v>
      </c>
      <c r="D455" s="57">
        <f t="shared" ref="D455:D518" si="15">C455/100000</f>
        <v>4.6089000000000002</v>
      </c>
      <c r="E455" s="63">
        <v>134.18</v>
      </c>
      <c r="F455" s="139">
        <v>-4.0199999999999996</v>
      </c>
      <c r="G455" s="62">
        <v>-38692</v>
      </c>
      <c r="H455" s="57">
        <f t="shared" ref="H455:H518" si="16">G455/100000</f>
        <v>-0.38691999999999999</v>
      </c>
      <c r="I455" s="63"/>
      <c r="J455" s="63"/>
      <c r="K455" s="146">
        <v>36.97</v>
      </c>
      <c r="L455" s="63">
        <v>39.22</v>
      </c>
      <c r="M455" s="63">
        <v>33.119999999999997</v>
      </c>
      <c r="N455" s="139">
        <v>25.86</v>
      </c>
      <c r="O455" s="146">
        <v>8.43</v>
      </c>
      <c r="P455" s="63">
        <v>10.33</v>
      </c>
      <c r="Q455" s="63">
        <v>-0.8</v>
      </c>
      <c r="R455" s="139">
        <v>-8.4</v>
      </c>
      <c r="S455" s="153">
        <v>0.21</v>
      </c>
      <c r="T455" s="154">
        <v>0.19</v>
      </c>
      <c r="U455" s="154">
        <v>-0.26</v>
      </c>
      <c r="V455" s="155">
        <v>-0.49</v>
      </c>
      <c r="W455" s="135"/>
      <c r="X455" s="136"/>
    </row>
    <row r="456" spans="1:24">
      <c r="A456" s="58" t="s">
        <v>599</v>
      </c>
      <c r="B456" s="126" t="s">
        <v>2087</v>
      </c>
      <c r="C456" s="59">
        <v>104983</v>
      </c>
      <c r="D456" s="57">
        <f t="shared" si="15"/>
        <v>1.04983</v>
      </c>
      <c r="E456" s="63">
        <v>48.58</v>
      </c>
      <c r="F456" s="139">
        <v>7.24</v>
      </c>
      <c r="G456" s="62">
        <v>58459</v>
      </c>
      <c r="H456" s="57">
        <f t="shared" si="16"/>
        <v>0.58459000000000005</v>
      </c>
      <c r="I456" s="63">
        <v>19.03</v>
      </c>
      <c r="J456" s="63">
        <v>164.86</v>
      </c>
      <c r="K456" s="146">
        <v>77.2</v>
      </c>
      <c r="L456" s="63">
        <v>77.5</v>
      </c>
      <c r="M456" s="63">
        <v>66.45</v>
      </c>
      <c r="N456" s="139">
        <v>62.27</v>
      </c>
      <c r="O456" s="146">
        <v>67.45</v>
      </c>
      <c r="P456" s="63">
        <v>67.19</v>
      </c>
      <c r="Q456" s="63">
        <v>59.9</v>
      </c>
      <c r="R456" s="139">
        <v>55.68</v>
      </c>
      <c r="S456" s="153">
        <v>0.23</v>
      </c>
      <c r="T456" s="154">
        <v>0.05</v>
      </c>
      <c r="U456" s="154">
        <v>0.06</v>
      </c>
      <c r="V456" s="155">
        <v>0.16</v>
      </c>
      <c r="W456" s="135"/>
      <c r="X456" s="136"/>
    </row>
    <row r="457" spans="1:24">
      <c r="A457" s="58" t="s">
        <v>600</v>
      </c>
      <c r="B457" s="126" t="s">
        <v>2088</v>
      </c>
      <c r="C457" s="59">
        <v>1598677</v>
      </c>
      <c r="D457" s="57">
        <f t="shared" si="15"/>
        <v>15.98677</v>
      </c>
      <c r="E457" s="63">
        <v>53.42</v>
      </c>
      <c r="F457" s="139">
        <v>-8.0500000000000007</v>
      </c>
      <c r="G457" s="62">
        <v>425993</v>
      </c>
      <c r="H457" s="57">
        <f t="shared" si="16"/>
        <v>4.2599299999999998</v>
      </c>
      <c r="I457" s="63">
        <v>288.83</v>
      </c>
      <c r="J457" s="63">
        <v>-2.54</v>
      </c>
      <c r="K457" s="146">
        <v>35.81</v>
      </c>
      <c r="L457" s="63">
        <v>35.44</v>
      </c>
      <c r="M457" s="63">
        <v>37.479999999999997</v>
      </c>
      <c r="N457" s="139">
        <v>36.659999999999997</v>
      </c>
      <c r="O457" s="146">
        <v>24.03</v>
      </c>
      <c r="P457" s="63">
        <v>25.69</v>
      </c>
      <c r="Q457" s="63">
        <v>28.3</v>
      </c>
      <c r="R457" s="139">
        <v>26.65</v>
      </c>
      <c r="S457" s="153">
        <v>2.0699999999999998</v>
      </c>
      <c r="T457" s="154">
        <v>2.35</v>
      </c>
      <c r="U457" s="154">
        <v>2.84</v>
      </c>
      <c r="V457" s="155">
        <v>2.7</v>
      </c>
      <c r="W457" s="135"/>
      <c r="X457" s="136"/>
    </row>
    <row r="458" spans="1:24">
      <c r="A458" s="58" t="s">
        <v>601</v>
      </c>
      <c r="B458" s="126" t="s">
        <v>2089</v>
      </c>
      <c r="C458" s="59">
        <v>145199</v>
      </c>
      <c r="D458" s="57">
        <f t="shared" si="15"/>
        <v>1.4519899999999999</v>
      </c>
      <c r="E458" s="63">
        <v>137.05000000000001</v>
      </c>
      <c r="F458" s="139">
        <v>-7.78</v>
      </c>
      <c r="G458" s="62">
        <v>3929</v>
      </c>
      <c r="H458" s="57">
        <f t="shared" si="16"/>
        <v>3.9289999999999999E-2</v>
      </c>
      <c r="I458" s="63"/>
      <c r="J458" s="63">
        <v>-78.849999999999994</v>
      </c>
      <c r="K458" s="146">
        <v>43.27</v>
      </c>
      <c r="L458" s="63">
        <v>30.55</v>
      </c>
      <c r="M458" s="63">
        <v>31.78</v>
      </c>
      <c r="N458" s="139">
        <v>25.91</v>
      </c>
      <c r="O458" s="146">
        <v>26.59</v>
      </c>
      <c r="P458" s="63">
        <v>7.94</v>
      </c>
      <c r="Q458" s="63">
        <v>9.99</v>
      </c>
      <c r="R458" s="139">
        <v>2.71</v>
      </c>
      <c r="S458" s="153">
        <v>0.46</v>
      </c>
      <c r="T458" s="154">
        <v>0.12</v>
      </c>
      <c r="U458" s="154">
        <v>0.13</v>
      </c>
      <c r="V458" s="155">
        <v>0.03</v>
      </c>
      <c r="W458" s="135"/>
      <c r="X458" s="136"/>
    </row>
    <row r="459" spans="1:24">
      <c r="A459" s="58" t="s">
        <v>70</v>
      </c>
      <c r="B459" s="126" t="s">
        <v>85</v>
      </c>
      <c r="C459" s="59">
        <v>197193</v>
      </c>
      <c r="D459" s="57">
        <f t="shared" si="15"/>
        <v>1.97193</v>
      </c>
      <c r="E459" s="63">
        <v>25.69</v>
      </c>
      <c r="F459" s="139">
        <v>5.29</v>
      </c>
      <c r="G459" s="62">
        <v>28440</v>
      </c>
      <c r="H459" s="57">
        <f t="shared" si="16"/>
        <v>0.28439999999999999</v>
      </c>
      <c r="I459" s="63">
        <v>128.38</v>
      </c>
      <c r="J459" s="63">
        <v>-6.55</v>
      </c>
      <c r="K459" s="146">
        <v>65.540000000000006</v>
      </c>
      <c r="L459" s="63">
        <v>45.17</v>
      </c>
      <c r="M459" s="63">
        <v>42.26</v>
      </c>
      <c r="N459" s="139">
        <v>48.03</v>
      </c>
      <c r="O459" s="146">
        <v>42.7</v>
      </c>
      <c r="P459" s="63">
        <v>11.39</v>
      </c>
      <c r="Q459" s="63">
        <v>9.3800000000000008</v>
      </c>
      <c r="R459" s="139">
        <v>14.42</v>
      </c>
      <c r="S459" s="153">
        <v>1.03</v>
      </c>
      <c r="T459" s="154">
        <v>0.15</v>
      </c>
      <c r="U459" s="154">
        <v>0.19</v>
      </c>
      <c r="V459" s="155">
        <v>0.21</v>
      </c>
      <c r="W459" s="135"/>
      <c r="X459" s="136"/>
    </row>
    <row r="460" spans="1:24">
      <c r="A460" s="58" t="s">
        <v>604</v>
      </c>
      <c r="B460" s="126" t="s">
        <v>2092</v>
      </c>
      <c r="C460" s="59">
        <v>5058904</v>
      </c>
      <c r="D460" s="57">
        <f t="shared" si="15"/>
        <v>50.589039999999997</v>
      </c>
      <c r="E460" s="63">
        <v>15.53</v>
      </c>
      <c r="F460" s="139">
        <v>-2.68</v>
      </c>
      <c r="G460" s="62">
        <v>313122</v>
      </c>
      <c r="H460" s="57">
        <f t="shared" si="16"/>
        <v>3.1312199999999999</v>
      </c>
      <c r="I460" s="63"/>
      <c r="J460" s="63">
        <v>-0.3</v>
      </c>
      <c r="K460" s="146">
        <v>57.05</v>
      </c>
      <c r="L460" s="63">
        <v>57.1</v>
      </c>
      <c r="M460" s="63">
        <v>58.75</v>
      </c>
      <c r="N460" s="139">
        <v>59.5</v>
      </c>
      <c r="O460" s="146">
        <v>4.3</v>
      </c>
      <c r="P460" s="63">
        <v>4.0199999999999996</v>
      </c>
      <c r="Q460" s="63">
        <v>6.36</v>
      </c>
      <c r="R460" s="139">
        <v>6.19</v>
      </c>
      <c r="S460" s="153">
        <v>0.92</v>
      </c>
      <c r="T460" s="154">
        <v>0.71</v>
      </c>
      <c r="U460" s="154">
        <v>1.38</v>
      </c>
      <c r="V460" s="155">
        <v>1.47</v>
      </c>
      <c r="W460" s="135"/>
      <c r="X460" s="136"/>
    </row>
    <row r="461" spans="1:24">
      <c r="A461" s="58" t="s">
        <v>607</v>
      </c>
      <c r="B461" s="126" t="s">
        <v>2095</v>
      </c>
      <c r="C461" s="59">
        <v>5381728</v>
      </c>
      <c r="D461" s="57">
        <f t="shared" si="15"/>
        <v>53.817279999999997</v>
      </c>
      <c r="E461" s="63">
        <v>52.74</v>
      </c>
      <c r="F461" s="139">
        <v>-4.07</v>
      </c>
      <c r="G461" s="62">
        <v>425766</v>
      </c>
      <c r="H461" s="57">
        <f t="shared" si="16"/>
        <v>4.2576599999999996</v>
      </c>
      <c r="I461" s="63"/>
      <c r="J461" s="63">
        <v>-8</v>
      </c>
      <c r="K461" s="146">
        <v>44.99</v>
      </c>
      <c r="L461" s="63">
        <v>43.53</v>
      </c>
      <c r="M461" s="63">
        <v>46.9</v>
      </c>
      <c r="N461" s="139">
        <v>47.66</v>
      </c>
      <c r="O461" s="146">
        <v>5.95</v>
      </c>
      <c r="P461" s="63">
        <v>5.2</v>
      </c>
      <c r="Q461" s="63">
        <v>8.8699999999999992</v>
      </c>
      <c r="R461" s="139">
        <v>7.91</v>
      </c>
      <c r="S461" s="153">
        <v>3.68</v>
      </c>
      <c r="T461" s="154">
        <v>2.67</v>
      </c>
      <c r="U461" s="154">
        <v>4.8600000000000003</v>
      </c>
      <c r="V461" s="155">
        <v>4.6900000000000004</v>
      </c>
      <c r="W461" s="135"/>
      <c r="X461" s="136"/>
    </row>
    <row r="462" spans="1:24">
      <c r="A462" s="58" t="s">
        <v>609</v>
      </c>
      <c r="B462" s="126" t="s">
        <v>2097</v>
      </c>
      <c r="C462" s="59">
        <v>5504312</v>
      </c>
      <c r="D462" s="57">
        <f t="shared" si="15"/>
        <v>55.043120000000002</v>
      </c>
      <c r="E462" s="63">
        <v>1201.29</v>
      </c>
      <c r="F462" s="139">
        <v>67.23</v>
      </c>
      <c r="G462" s="62">
        <v>215021</v>
      </c>
      <c r="H462" s="57">
        <f t="shared" si="16"/>
        <v>2.15021</v>
      </c>
      <c r="I462" s="63"/>
      <c r="J462" s="63">
        <v>118.91</v>
      </c>
      <c r="K462" s="146">
        <v>17</v>
      </c>
      <c r="L462" s="63">
        <v>18.59</v>
      </c>
      <c r="M462" s="63">
        <v>17.690000000000001</v>
      </c>
      <c r="N462" s="139">
        <v>14.12</v>
      </c>
      <c r="O462" s="146">
        <v>-29.17</v>
      </c>
      <c r="P462" s="63">
        <v>-7.98</v>
      </c>
      <c r="Q462" s="63">
        <v>3.15</v>
      </c>
      <c r="R462" s="139">
        <v>3.91</v>
      </c>
      <c r="S462" s="153">
        <v>-2.27</v>
      </c>
      <c r="T462" s="154">
        <v>-1.41</v>
      </c>
      <c r="U462" s="154">
        <v>1</v>
      </c>
      <c r="V462" s="155">
        <v>2.41</v>
      </c>
      <c r="W462" s="135"/>
      <c r="X462" s="136"/>
    </row>
    <row r="463" spans="1:24">
      <c r="A463" s="58" t="s">
        <v>613</v>
      </c>
      <c r="B463" s="126" t="s">
        <v>2100</v>
      </c>
      <c r="C463" s="59">
        <v>1107118</v>
      </c>
      <c r="D463" s="57">
        <f t="shared" si="15"/>
        <v>11.07118</v>
      </c>
      <c r="E463" s="63">
        <v>110.91</v>
      </c>
      <c r="F463" s="139">
        <v>-7.36</v>
      </c>
      <c r="G463" s="62">
        <v>83744</v>
      </c>
      <c r="H463" s="57">
        <f t="shared" si="16"/>
        <v>0.83743999999999996</v>
      </c>
      <c r="I463" s="63"/>
      <c r="J463" s="63">
        <v>-54.99</v>
      </c>
      <c r="K463" s="146">
        <v>27.49</v>
      </c>
      <c r="L463" s="63">
        <v>37.07</v>
      </c>
      <c r="M463" s="63">
        <v>38.26</v>
      </c>
      <c r="N463" s="139">
        <v>37</v>
      </c>
      <c r="O463" s="146">
        <v>-5.57</v>
      </c>
      <c r="P463" s="63">
        <v>8.58</v>
      </c>
      <c r="Q463" s="63">
        <v>12.02</v>
      </c>
      <c r="R463" s="139">
        <v>7.56</v>
      </c>
      <c r="S463" s="153">
        <v>-0.85</v>
      </c>
      <c r="T463" s="154">
        <v>0.42</v>
      </c>
      <c r="U463" s="154">
        <v>0.81</v>
      </c>
      <c r="V463" s="155">
        <v>0.38</v>
      </c>
      <c r="W463" s="135"/>
      <c r="X463" s="136"/>
    </row>
    <row r="464" spans="1:24">
      <c r="A464" s="58" t="s">
        <v>615</v>
      </c>
      <c r="B464" s="126" t="s">
        <v>2102</v>
      </c>
      <c r="C464" s="59">
        <v>482546</v>
      </c>
      <c r="D464" s="57">
        <f t="shared" si="15"/>
        <v>4.8254599999999996</v>
      </c>
      <c r="E464" s="63">
        <v>43.23</v>
      </c>
      <c r="F464" s="139">
        <v>-22.54</v>
      </c>
      <c r="G464" s="62">
        <v>28927</v>
      </c>
      <c r="H464" s="57">
        <f t="shared" si="16"/>
        <v>0.28927000000000003</v>
      </c>
      <c r="I464" s="63"/>
      <c r="J464" s="63">
        <v>-53.41</v>
      </c>
      <c r="K464" s="146">
        <v>31.57</v>
      </c>
      <c r="L464" s="63">
        <v>37.74</v>
      </c>
      <c r="M464" s="63">
        <v>34.81</v>
      </c>
      <c r="N464" s="139">
        <v>27.02</v>
      </c>
      <c r="O464" s="146">
        <v>11.13</v>
      </c>
      <c r="P464" s="63">
        <v>21.93</v>
      </c>
      <c r="Q464" s="63">
        <v>16.899999999999999</v>
      </c>
      <c r="R464" s="139">
        <v>5.99</v>
      </c>
      <c r="S464" s="153">
        <v>0.47</v>
      </c>
      <c r="T464" s="154">
        <v>1.28</v>
      </c>
      <c r="U464" s="154">
        <v>0.8</v>
      </c>
      <c r="V464" s="155">
        <v>0.35</v>
      </c>
      <c r="W464" s="135"/>
      <c r="X464" s="136"/>
    </row>
    <row r="465" spans="1:24">
      <c r="A465" s="58" t="s">
        <v>3550</v>
      </c>
      <c r="B465" s="126" t="s">
        <v>3559</v>
      </c>
      <c r="C465" s="59">
        <v>1771774</v>
      </c>
      <c r="D465" s="57">
        <f t="shared" si="15"/>
        <v>17.717739999999999</v>
      </c>
      <c r="E465" s="63">
        <v>4.5599999999999996</v>
      </c>
      <c r="F465" s="139">
        <v>2.64</v>
      </c>
      <c r="G465" s="62">
        <v>173112</v>
      </c>
      <c r="H465" s="57">
        <f t="shared" si="16"/>
        <v>1.73112</v>
      </c>
      <c r="I465" s="63">
        <v>-10.89</v>
      </c>
      <c r="J465" s="63">
        <v>13.19</v>
      </c>
      <c r="K465" s="146">
        <v>36.590000000000003</v>
      </c>
      <c r="L465" s="63">
        <v>36.71</v>
      </c>
      <c r="M465" s="63">
        <v>35.54</v>
      </c>
      <c r="N465" s="139">
        <v>35.630000000000003</v>
      </c>
      <c r="O465" s="146">
        <v>11.07</v>
      </c>
      <c r="P465" s="63">
        <v>12.41</v>
      </c>
      <c r="Q465" s="63">
        <v>9.61</v>
      </c>
      <c r="R465" s="139">
        <v>9.77</v>
      </c>
      <c r="S465" s="153">
        <v>2.68</v>
      </c>
      <c r="T465" s="154">
        <v>2.4700000000000002</v>
      </c>
      <c r="U465" s="154">
        <v>2</v>
      </c>
      <c r="V465" s="155">
        <v>2.17</v>
      </c>
      <c r="W465" s="135"/>
      <c r="X465" s="136"/>
    </row>
    <row r="466" spans="1:24">
      <c r="A466" s="58" t="s">
        <v>34</v>
      </c>
      <c r="B466" s="126" t="s">
        <v>2103</v>
      </c>
      <c r="C466" s="59">
        <v>20347862</v>
      </c>
      <c r="D466" s="57">
        <f t="shared" si="15"/>
        <v>203.47862000000001</v>
      </c>
      <c r="E466" s="63">
        <v>79.569999999999993</v>
      </c>
      <c r="F466" s="139">
        <v>8.84</v>
      </c>
      <c r="G466" s="62">
        <v>3658137</v>
      </c>
      <c r="H466" s="57">
        <f t="shared" si="16"/>
        <v>36.58137</v>
      </c>
      <c r="I466" s="63">
        <v>17.649999999999999</v>
      </c>
      <c r="J466" s="63">
        <v>3.21</v>
      </c>
      <c r="K466" s="146">
        <v>60.38</v>
      </c>
      <c r="L466" s="63">
        <v>47.26</v>
      </c>
      <c r="M466" s="63">
        <v>47.49</v>
      </c>
      <c r="N466" s="139">
        <v>46.13</v>
      </c>
      <c r="O466" s="146">
        <v>27.48</v>
      </c>
      <c r="P466" s="63">
        <v>20.32</v>
      </c>
      <c r="Q466" s="63">
        <v>21.7</v>
      </c>
      <c r="R466" s="139">
        <v>17.98</v>
      </c>
      <c r="S466" s="153">
        <v>0.3</v>
      </c>
      <c r="T466" s="154">
        <v>0.23</v>
      </c>
      <c r="U466" s="154">
        <v>0.32</v>
      </c>
      <c r="V466" s="155">
        <v>0.33</v>
      </c>
      <c r="W466" s="135"/>
      <c r="X466" s="136"/>
    </row>
    <row r="467" spans="1:24">
      <c r="A467" s="58" t="s">
        <v>35</v>
      </c>
      <c r="B467" s="126" t="s">
        <v>3128</v>
      </c>
      <c r="C467" s="59">
        <v>4129136</v>
      </c>
      <c r="D467" s="57">
        <f t="shared" si="15"/>
        <v>41.291359999999997</v>
      </c>
      <c r="E467" s="63">
        <v>180.44</v>
      </c>
      <c r="F467" s="139">
        <v>29.8</v>
      </c>
      <c r="G467" s="62">
        <v>1833765</v>
      </c>
      <c r="H467" s="57">
        <f t="shared" si="16"/>
        <v>18.33765</v>
      </c>
      <c r="I467" s="63">
        <v>107.6</v>
      </c>
      <c r="J467" s="63">
        <v>60.64</v>
      </c>
      <c r="K467" s="146">
        <v>49.96</v>
      </c>
      <c r="L467" s="63">
        <v>60.84</v>
      </c>
      <c r="M467" s="63">
        <v>55.37</v>
      </c>
      <c r="N467" s="139">
        <v>57.66</v>
      </c>
      <c r="O467" s="146">
        <v>24.03</v>
      </c>
      <c r="P467" s="63">
        <v>48.45</v>
      </c>
      <c r="Q467" s="63">
        <v>37.39</v>
      </c>
      <c r="R467" s="139">
        <v>44.41</v>
      </c>
      <c r="S467" s="153">
        <v>0.22</v>
      </c>
      <c r="T467" s="154">
        <v>1</v>
      </c>
      <c r="U467" s="154">
        <v>0.76</v>
      </c>
      <c r="V467" s="155">
        <v>1.36</v>
      </c>
      <c r="W467" s="135"/>
      <c r="X467" s="136"/>
    </row>
    <row r="468" spans="1:24">
      <c r="A468" s="58" t="s">
        <v>22</v>
      </c>
      <c r="B468" s="126" t="s">
        <v>3129</v>
      </c>
      <c r="C468" s="59">
        <v>6784792</v>
      </c>
      <c r="D468" s="57">
        <f t="shared" si="15"/>
        <v>67.847920000000002</v>
      </c>
      <c r="E468" s="63">
        <v>49.38</v>
      </c>
      <c r="F468" s="139">
        <v>8.49</v>
      </c>
      <c r="G468" s="62">
        <v>1794364</v>
      </c>
      <c r="H468" s="57">
        <f t="shared" si="16"/>
        <v>17.943639999999998</v>
      </c>
      <c r="I468" s="63">
        <v>8.7899999999999991</v>
      </c>
      <c r="J468" s="63">
        <v>8.1300000000000008</v>
      </c>
      <c r="K468" s="146">
        <v>63.83</v>
      </c>
      <c r="L468" s="63">
        <v>63.29</v>
      </c>
      <c r="M468" s="63">
        <v>59.34</v>
      </c>
      <c r="N468" s="139">
        <v>56.21</v>
      </c>
      <c r="O468" s="146">
        <v>26.51</v>
      </c>
      <c r="P468" s="63">
        <v>30.22</v>
      </c>
      <c r="Q468" s="63">
        <v>28.12</v>
      </c>
      <c r="R468" s="139">
        <v>26.45</v>
      </c>
      <c r="S468" s="153">
        <v>0.27</v>
      </c>
      <c r="T468" s="154">
        <v>0.28000000000000003</v>
      </c>
      <c r="U468" s="154">
        <v>0.28000000000000003</v>
      </c>
      <c r="V468" s="155">
        <v>0.31</v>
      </c>
      <c r="W468" s="135"/>
      <c r="X468" s="136"/>
    </row>
    <row r="469" spans="1:24">
      <c r="A469" s="58" t="s">
        <v>23</v>
      </c>
      <c r="B469" s="126" t="s">
        <v>3130</v>
      </c>
      <c r="C469" s="59">
        <v>2608053</v>
      </c>
      <c r="D469" s="57">
        <f t="shared" si="15"/>
        <v>26.08053</v>
      </c>
      <c r="E469" s="63">
        <v>41.09</v>
      </c>
      <c r="F469" s="139">
        <v>10.11</v>
      </c>
      <c r="G469" s="62">
        <v>569461</v>
      </c>
      <c r="H469" s="57">
        <f t="shared" si="16"/>
        <v>5.6946099999999999</v>
      </c>
      <c r="I469" s="63"/>
      <c r="J469" s="63">
        <v>187.03</v>
      </c>
      <c r="K469" s="146">
        <v>21.57</v>
      </c>
      <c r="L469" s="63">
        <v>-0.11</v>
      </c>
      <c r="M469" s="63">
        <v>30.61</v>
      </c>
      <c r="N469" s="139">
        <v>43.04</v>
      </c>
      <c r="O469" s="146">
        <v>0.35</v>
      </c>
      <c r="P469" s="63">
        <v>-22.24</v>
      </c>
      <c r="Q469" s="63">
        <v>8.33</v>
      </c>
      <c r="R469" s="139">
        <v>21.83</v>
      </c>
      <c r="S469" s="153">
        <v>0.03</v>
      </c>
      <c r="T469" s="154">
        <v>-2.2999999999999998</v>
      </c>
      <c r="U469" s="154">
        <v>0.89</v>
      </c>
      <c r="V469" s="155">
        <v>2.5299999999999998</v>
      </c>
      <c r="W469" s="135"/>
      <c r="X469" s="136"/>
    </row>
    <row r="470" spans="1:24">
      <c r="A470" s="58" t="s">
        <v>6</v>
      </c>
      <c r="B470" s="126" t="s">
        <v>3131</v>
      </c>
      <c r="C470" s="59">
        <v>1148840</v>
      </c>
      <c r="D470" s="57">
        <f t="shared" si="15"/>
        <v>11.4884</v>
      </c>
      <c r="E470" s="63">
        <v>116.1</v>
      </c>
      <c r="F470" s="139">
        <v>-16.399999999999999</v>
      </c>
      <c r="G470" s="62">
        <v>281440</v>
      </c>
      <c r="H470" s="57">
        <f t="shared" si="16"/>
        <v>2.8144</v>
      </c>
      <c r="I470" s="63">
        <v>-6.34</v>
      </c>
      <c r="J470" s="63">
        <v>-46.75</v>
      </c>
      <c r="K470" s="146">
        <v>57.21</v>
      </c>
      <c r="L470" s="63">
        <v>31.47</v>
      </c>
      <c r="M470" s="63">
        <v>53.42</v>
      </c>
      <c r="N470" s="139">
        <v>39.54</v>
      </c>
      <c r="O470" s="146">
        <v>46.07</v>
      </c>
      <c r="P470" s="63">
        <v>16.64</v>
      </c>
      <c r="Q470" s="63">
        <v>43.56</v>
      </c>
      <c r="R470" s="139">
        <v>24.5</v>
      </c>
      <c r="S470" s="153">
        <v>0.24</v>
      </c>
      <c r="T470" s="154">
        <v>0.09</v>
      </c>
      <c r="U470" s="154">
        <v>0.38</v>
      </c>
      <c r="V470" s="155">
        <v>0.2</v>
      </c>
      <c r="W470" s="135"/>
      <c r="X470" s="136"/>
    </row>
    <row r="471" spans="1:24">
      <c r="A471" s="58" t="s">
        <v>24</v>
      </c>
      <c r="B471" s="126" t="s">
        <v>3132</v>
      </c>
      <c r="C471" s="59">
        <v>1718693</v>
      </c>
      <c r="D471" s="57">
        <f t="shared" si="15"/>
        <v>17.18693</v>
      </c>
      <c r="E471" s="63">
        <v>13.97</v>
      </c>
      <c r="F471" s="139">
        <v>5.56</v>
      </c>
      <c r="G471" s="62">
        <v>358063</v>
      </c>
      <c r="H471" s="57">
        <f t="shared" si="16"/>
        <v>3.5806300000000002</v>
      </c>
      <c r="I471" s="63">
        <v>-2.27</v>
      </c>
      <c r="J471" s="63">
        <v>26.22</v>
      </c>
      <c r="K471" s="146">
        <v>40.950000000000003</v>
      </c>
      <c r="L471" s="63">
        <v>29.33</v>
      </c>
      <c r="M471" s="63">
        <v>38.99</v>
      </c>
      <c r="N471" s="139">
        <v>40.81</v>
      </c>
      <c r="O471" s="146">
        <v>20.02</v>
      </c>
      <c r="P471" s="63">
        <v>4.51</v>
      </c>
      <c r="Q471" s="63">
        <v>17.440000000000001</v>
      </c>
      <c r="R471" s="139">
        <v>20.83</v>
      </c>
      <c r="S471" s="153">
        <v>0.71</v>
      </c>
      <c r="T471" s="154">
        <v>0.14000000000000001</v>
      </c>
      <c r="U471" s="154">
        <v>0.67</v>
      </c>
      <c r="V471" s="155">
        <v>0.8</v>
      </c>
      <c r="W471" s="135"/>
      <c r="X471" s="136"/>
    </row>
    <row r="472" spans="1:24">
      <c r="A472" s="58" t="s">
        <v>25</v>
      </c>
      <c r="B472" s="126" t="s">
        <v>3133</v>
      </c>
      <c r="C472" s="59">
        <v>15531652</v>
      </c>
      <c r="D472" s="57">
        <f t="shared" si="15"/>
        <v>155.31652</v>
      </c>
      <c r="E472" s="63">
        <v>72</v>
      </c>
      <c r="F472" s="139">
        <v>6.39</v>
      </c>
      <c r="G472" s="62">
        <v>2789040</v>
      </c>
      <c r="H472" s="57">
        <f t="shared" si="16"/>
        <v>27.8904</v>
      </c>
      <c r="I472" s="63">
        <v>54.06</v>
      </c>
      <c r="J472" s="63">
        <v>-18.62</v>
      </c>
      <c r="K472" s="146">
        <v>62.13</v>
      </c>
      <c r="L472" s="63">
        <v>53.34</v>
      </c>
      <c r="M472" s="63">
        <v>52.92</v>
      </c>
      <c r="N472" s="139">
        <v>47.3</v>
      </c>
      <c r="O472" s="146">
        <v>22.96</v>
      </c>
      <c r="P472" s="63">
        <v>27.06</v>
      </c>
      <c r="Q472" s="63">
        <v>27.96</v>
      </c>
      <c r="R472" s="139">
        <v>17.96</v>
      </c>
      <c r="S472" s="153">
        <v>0.36</v>
      </c>
      <c r="T472" s="154">
        <v>0.38</v>
      </c>
      <c r="U472" s="154">
        <v>0.42</v>
      </c>
      <c r="V472" s="155">
        <v>0.33</v>
      </c>
      <c r="W472" s="135"/>
      <c r="X472" s="136"/>
    </row>
    <row r="473" spans="1:24">
      <c r="A473" s="58" t="s">
        <v>18</v>
      </c>
      <c r="B473" s="126" t="s">
        <v>3134</v>
      </c>
      <c r="C473" s="59">
        <v>2079078</v>
      </c>
      <c r="D473" s="57">
        <f t="shared" si="15"/>
        <v>20.790780000000002</v>
      </c>
      <c r="E473" s="63">
        <v>51.44</v>
      </c>
      <c r="F473" s="139">
        <v>17.87</v>
      </c>
      <c r="G473" s="62">
        <v>230187</v>
      </c>
      <c r="H473" s="57">
        <f t="shared" si="16"/>
        <v>2.3018700000000001</v>
      </c>
      <c r="I473" s="63">
        <v>-13.03</v>
      </c>
      <c r="J473" s="63">
        <v>15.93</v>
      </c>
      <c r="K473" s="146">
        <v>67.27</v>
      </c>
      <c r="L473" s="63">
        <v>52.98</v>
      </c>
      <c r="M473" s="63">
        <v>53.81</v>
      </c>
      <c r="N473" s="139">
        <v>52.04</v>
      </c>
      <c r="O473" s="146">
        <v>19.54</v>
      </c>
      <c r="P473" s="63">
        <v>12.78</v>
      </c>
      <c r="Q473" s="63">
        <v>15.66</v>
      </c>
      <c r="R473" s="139">
        <v>11.07</v>
      </c>
      <c r="S473" s="153">
        <v>0.17</v>
      </c>
      <c r="T473" s="154">
        <v>0.12</v>
      </c>
      <c r="U473" s="154">
        <v>0.17</v>
      </c>
      <c r="V473" s="155">
        <v>0.2</v>
      </c>
      <c r="W473" s="135"/>
      <c r="X473" s="136"/>
    </row>
    <row r="474" spans="1:24">
      <c r="A474" s="58" t="s">
        <v>19</v>
      </c>
      <c r="B474" s="126" t="s">
        <v>3135</v>
      </c>
      <c r="C474" s="59">
        <v>7522027</v>
      </c>
      <c r="D474" s="57">
        <f t="shared" si="15"/>
        <v>75.220269999999999</v>
      </c>
      <c r="E474" s="63">
        <v>67.53</v>
      </c>
      <c r="F474" s="139">
        <v>8.36</v>
      </c>
      <c r="G474" s="62">
        <v>1348747</v>
      </c>
      <c r="H474" s="57">
        <f t="shared" si="16"/>
        <v>13.48747</v>
      </c>
      <c r="I474" s="63">
        <v>225.73</v>
      </c>
      <c r="J474" s="63">
        <v>3.49</v>
      </c>
      <c r="K474" s="146">
        <v>72.55</v>
      </c>
      <c r="L474" s="63">
        <v>68.290000000000006</v>
      </c>
      <c r="M474" s="63">
        <v>62.32</v>
      </c>
      <c r="N474" s="139">
        <v>58.69</v>
      </c>
      <c r="O474" s="146">
        <v>22.1</v>
      </c>
      <c r="P474" s="63">
        <v>21.46</v>
      </c>
      <c r="Q474" s="63">
        <v>20.27</v>
      </c>
      <c r="R474" s="139">
        <v>17.93</v>
      </c>
      <c r="S474" s="153">
        <v>0.32</v>
      </c>
      <c r="T474" s="154">
        <v>0.31</v>
      </c>
      <c r="U474" s="154">
        <v>0.31</v>
      </c>
      <c r="V474" s="155">
        <v>0.32</v>
      </c>
      <c r="W474" s="135"/>
      <c r="X474" s="136"/>
    </row>
    <row r="475" spans="1:24">
      <c r="A475" s="58" t="s">
        <v>26</v>
      </c>
      <c r="B475" s="126" t="s">
        <v>3136</v>
      </c>
      <c r="C475" s="59">
        <v>6172057</v>
      </c>
      <c r="D475" s="57">
        <f t="shared" si="15"/>
        <v>61.720570000000002</v>
      </c>
      <c r="E475" s="63">
        <v>57.79</v>
      </c>
      <c r="F475" s="139">
        <v>12.23</v>
      </c>
      <c r="G475" s="62">
        <v>1257474</v>
      </c>
      <c r="H475" s="57">
        <f t="shared" si="16"/>
        <v>12.57474</v>
      </c>
      <c r="I475" s="63">
        <v>14.72</v>
      </c>
      <c r="J475" s="63">
        <v>39.299999999999997</v>
      </c>
      <c r="K475" s="146">
        <v>63.24</v>
      </c>
      <c r="L475" s="63">
        <v>59.31</v>
      </c>
      <c r="M475" s="63">
        <v>48.82</v>
      </c>
      <c r="N475" s="139">
        <v>52.06</v>
      </c>
      <c r="O475" s="146">
        <v>20.190000000000001</v>
      </c>
      <c r="P475" s="63">
        <v>24.01</v>
      </c>
      <c r="Q475" s="63">
        <v>17.78</v>
      </c>
      <c r="R475" s="139">
        <v>20.37</v>
      </c>
      <c r="S475" s="153">
        <v>0.21</v>
      </c>
      <c r="T475" s="154">
        <v>0.28999999999999998</v>
      </c>
      <c r="U475" s="154">
        <v>0.21</v>
      </c>
      <c r="V475" s="155">
        <v>0.28999999999999998</v>
      </c>
      <c r="W475" s="135"/>
      <c r="X475" s="136"/>
    </row>
    <row r="476" spans="1:24">
      <c r="A476" s="58" t="s">
        <v>27</v>
      </c>
      <c r="B476" s="126" t="s">
        <v>3137</v>
      </c>
      <c r="C476" s="59">
        <v>2866808</v>
      </c>
      <c r="D476" s="57">
        <f t="shared" si="15"/>
        <v>28.66808</v>
      </c>
      <c r="E476" s="63">
        <v>45.02</v>
      </c>
      <c r="F476" s="139">
        <v>8.31</v>
      </c>
      <c r="G476" s="62">
        <v>782964</v>
      </c>
      <c r="H476" s="57">
        <f t="shared" si="16"/>
        <v>7.8296400000000004</v>
      </c>
      <c r="I476" s="63">
        <v>19.27</v>
      </c>
      <c r="J476" s="63"/>
      <c r="K476" s="146">
        <v>61.07</v>
      </c>
      <c r="L476" s="63">
        <v>4.78</v>
      </c>
      <c r="M476" s="63">
        <v>-0.12</v>
      </c>
      <c r="N476" s="139">
        <v>55.03</v>
      </c>
      <c r="O476" s="146">
        <v>26.7</v>
      </c>
      <c r="P476" s="63">
        <v>-25.42</v>
      </c>
      <c r="Q476" s="63">
        <v>-29.89</v>
      </c>
      <c r="R476" s="139">
        <v>27.31</v>
      </c>
      <c r="S476" s="153">
        <v>0.24</v>
      </c>
      <c r="T476" s="154">
        <v>-0.28000000000000003</v>
      </c>
      <c r="U476" s="154">
        <v>-0.3</v>
      </c>
      <c r="V476" s="155">
        <v>0.34</v>
      </c>
      <c r="W476" s="135"/>
      <c r="X476" s="136"/>
    </row>
    <row r="477" spans="1:24">
      <c r="A477" s="58" t="s">
        <v>28</v>
      </c>
      <c r="B477" s="126" t="s">
        <v>3138</v>
      </c>
      <c r="C477" s="59">
        <v>5059244</v>
      </c>
      <c r="D477" s="57">
        <f t="shared" si="15"/>
        <v>50.592440000000003</v>
      </c>
      <c r="E477" s="63">
        <v>10.58</v>
      </c>
      <c r="F477" s="139">
        <v>7.76</v>
      </c>
      <c r="G477" s="62">
        <v>865340</v>
      </c>
      <c r="H477" s="57">
        <f t="shared" si="16"/>
        <v>8.6533999999999995</v>
      </c>
      <c r="I477" s="63">
        <v>70.709999999999994</v>
      </c>
      <c r="J477" s="63">
        <v>55.11</v>
      </c>
      <c r="K477" s="146">
        <v>33.35</v>
      </c>
      <c r="L477" s="63">
        <v>34.9</v>
      </c>
      <c r="M477" s="63">
        <v>30.81</v>
      </c>
      <c r="N477" s="139">
        <v>34.39</v>
      </c>
      <c r="O477" s="146">
        <v>14.38</v>
      </c>
      <c r="P477" s="63">
        <v>12.38</v>
      </c>
      <c r="Q477" s="63">
        <v>11.87</v>
      </c>
      <c r="R477" s="139">
        <v>17.100000000000001</v>
      </c>
      <c r="S477" s="153">
        <v>1.78</v>
      </c>
      <c r="T477" s="154">
        <v>1.56</v>
      </c>
      <c r="U477" s="154">
        <v>1.43</v>
      </c>
      <c r="V477" s="155">
        <v>2.27</v>
      </c>
      <c r="W477" s="135"/>
      <c r="X477" s="136"/>
    </row>
    <row r="478" spans="1:24">
      <c r="A478" s="58" t="s">
        <v>29</v>
      </c>
      <c r="B478" s="126" t="s">
        <v>3139</v>
      </c>
      <c r="C478" s="59">
        <v>5527477</v>
      </c>
      <c r="D478" s="57">
        <f t="shared" si="15"/>
        <v>55.274769999999997</v>
      </c>
      <c r="E478" s="63">
        <v>-9.31</v>
      </c>
      <c r="F478" s="139">
        <v>1.61</v>
      </c>
      <c r="G478" s="62">
        <v>634623</v>
      </c>
      <c r="H478" s="57">
        <f t="shared" si="16"/>
        <v>6.3462300000000003</v>
      </c>
      <c r="I478" s="63"/>
      <c r="J478" s="63">
        <v>-17.010000000000002</v>
      </c>
      <c r="K478" s="146">
        <v>1.9</v>
      </c>
      <c r="L478" s="63">
        <v>5.88</v>
      </c>
      <c r="M478" s="63">
        <v>16.68</v>
      </c>
      <c r="N478" s="139">
        <v>13.95</v>
      </c>
      <c r="O478" s="146">
        <v>-0.23</v>
      </c>
      <c r="P478" s="63">
        <v>3</v>
      </c>
      <c r="Q478" s="63">
        <v>14.05</v>
      </c>
      <c r="R478" s="139">
        <v>11.48</v>
      </c>
      <c r="S478" s="153">
        <v>-0.08</v>
      </c>
      <c r="T478" s="154">
        <v>0.22</v>
      </c>
      <c r="U478" s="154">
        <v>0.81</v>
      </c>
      <c r="V478" s="155">
        <v>0.66</v>
      </c>
      <c r="W478" s="135"/>
      <c r="X478" s="136"/>
    </row>
    <row r="479" spans="1:24">
      <c r="A479" s="66" t="s">
        <v>20</v>
      </c>
      <c r="B479" s="118" t="s">
        <v>3140</v>
      </c>
      <c r="C479" s="68">
        <v>1904331</v>
      </c>
      <c r="D479" s="57">
        <f t="shared" si="15"/>
        <v>19.043310000000002</v>
      </c>
      <c r="E479" s="72">
        <v>9.4600000000000009</v>
      </c>
      <c r="F479" s="140">
        <v>10.5</v>
      </c>
      <c r="G479" s="71">
        <v>238515</v>
      </c>
      <c r="H479" s="57">
        <f t="shared" si="16"/>
        <v>2.3851499999999999</v>
      </c>
      <c r="I479" s="72">
        <v>16.84</v>
      </c>
      <c r="J479" s="72">
        <v>162.13</v>
      </c>
      <c r="K479" s="147">
        <v>35.909999999999997</v>
      </c>
      <c r="L479" s="72">
        <v>24.92</v>
      </c>
      <c r="M479" s="72">
        <v>27.46</v>
      </c>
      <c r="N479" s="140">
        <v>32.06</v>
      </c>
      <c r="O479" s="147">
        <v>15.62</v>
      </c>
      <c r="P479" s="72">
        <v>2.4500000000000002</v>
      </c>
      <c r="Q479" s="72">
        <v>5.28</v>
      </c>
      <c r="R479" s="140">
        <v>12.52</v>
      </c>
      <c r="S479" s="156">
        <v>0.82</v>
      </c>
      <c r="T479" s="157">
        <v>0.09</v>
      </c>
      <c r="U479" s="157">
        <v>0.25</v>
      </c>
      <c r="V479" s="158">
        <v>0.7</v>
      </c>
      <c r="W479" s="135"/>
      <c r="X479" s="136"/>
    </row>
    <row r="480" spans="1:24">
      <c r="A480" s="66" t="s">
        <v>30</v>
      </c>
      <c r="B480" s="118" t="s">
        <v>3141</v>
      </c>
      <c r="C480" s="68">
        <v>2863536</v>
      </c>
      <c r="D480" s="57">
        <f t="shared" si="15"/>
        <v>28.635359999999999</v>
      </c>
      <c r="E480" s="72">
        <v>70.81</v>
      </c>
      <c r="F480" s="140">
        <v>53.43</v>
      </c>
      <c r="G480" s="71">
        <v>1024889</v>
      </c>
      <c r="H480" s="57">
        <f t="shared" si="16"/>
        <v>10.248889999999999</v>
      </c>
      <c r="I480" s="72">
        <v>180.32</v>
      </c>
      <c r="J480" s="72">
        <v>116.68</v>
      </c>
      <c r="K480" s="147">
        <v>87.82</v>
      </c>
      <c r="L480" s="72">
        <v>82.78</v>
      </c>
      <c r="M480" s="72">
        <v>82.62</v>
      </c>
      <c r="N480" s="140">
        <v>85.38</v>
      </c>
      <c r="O480" s="147">
        <v>30.84</v>
      </c>
      <c r="P480" s="72">
        <v>12.56</v>
      </c>
      <c r="Q480" s="72">
        <v>19.97</v>
      </c>
      <c r="R480" s="140">
        <v>35.79</v>
      </c>
      <c r="S480" s="156">
        <v>0.47</v>
      </c>
      <c r="T480" s="157">
        <v>0.15</v>
      </c>
      <c r="U480" s="157">
        <v>0.31</v>
      </c>
      <c r="V480" s="158">
        <v>0.8</v>
      </c>
      <c r="W480" s="135"/>
      <c r="X480" s="136"/>
    </row>
    <row r="481" spans="1:24">
      <c r="A481" s="66" t="s">
        <v>3159</v>
      </c>
      <c r="B481" s="118" t="s">
        <v>3178</v>
      </c>
      <c r="C481" s="68">
        <v>31171164</v>
      </c>
      <c r="D481" s="57">
        <f t="shared" si="15"/>
        <v>311.71163999999999</v>
      </c>
      <c r="E481" s="72">
        <v>44.65</v>
      </c>
      <c r="F481" s="140">
        <v>-1.57</v>
      </c>
      <c r="G481" s="71">
        <v>-2512488</v>
      </c>
      <c r="H481" s="57">
        <f t="shared" si="16"/>
        <v>-25.124880000000001</v>
      </c>
      <c r="I481" s="72"/>
      <c r="J481" s="72"/>
      <c r="K481" s="147">
        <v>3.71</v>
      </c>
      <c r="L481" s="72">
        <v>-32.270000000000003</v>
      </c>
      <c r="M481" s="72">
        <v>-9.4600000000000009</v>
      </c>
      <c r="N481" s="140">
        <v>-4.08</v>
      </c>
      <c r="O481" s="147">
        <v>-0.13</v>
      </c>
      <c r="P481" s="72">
        <v>-37.82</v>
      </c>
      <c r="Q481" s="72">
        <v>-12.81</v>
      </c>
      <c r="R481" s="140">
        <v>-8.06</v>
      </c>
      <c r="S481" s="156">
        <v>0.26</v>
      </c>
      <c r="T481" s="157">
        <v>-1.95</v>
      </c>
      <c r="U481" s="157">
        <v>-0.63</v>
      </c>
      <c r="V481" s="158">
        <v>-0.37</v>
      </c>
      <c r="W481" s="135"/>
      <c r="X481" s="136"/>
    </row>
    <row r="482" spans="1:24">
      <c r="A482" s="66" t="s">
        <v>36</v>
      </c>
      <c r="B482" s="118" t="s">
        <v>3142</v>
      </c>
      <c r="C482" s="68">
        <v>29658875</v>
      </c>
      <c r="D482" s="57">
        <f t="shared" si="15"/>
        <v>296.58875</v>
      </c>
      <c r="E482" s="72">
        <v>74.02</v>
      </c>
      <c r="F482" s="140">
        <v>11.94</v>
      </c>
      <c r="G482" s="71">
        <v>6715066</v>
      </c>
      <c r="H482" s="57">
        <f t="shared" si="16"/>
        <v>67.150660000000002</v>
      </c>
      <c r="I482" s="72">
        <v>30.1</v>
      </c>
      <c r="J482" s="72">
        <v>10.69</v>
      </c>
      <c r="K482" s="147">
        <v>63.83</v>
      </c>
      <c r="L482" s="72">
        <v>53.36</v>
      </c>
      <c r="M482" s="72">
        <v>50.66</v>
      </c>
      <c r="N482" s="140">
        <v>48.55</v>
      </c>
      <c r="O482" s="147">
        <v>30.58</v>
      </c>
      <c r="P482" s="72">
        <v>20.94</v>
      </c>
      <c r="Q482" s="72">
        <v>22.9</v>
      </c>
      <c r="R482" s="140">
        <v>22.64</v>
      </c>
      <c r="S482" s="156">
        <v>0.43</v>
      </c>
      <c r="T482" s="157">
        <v>0.25</v>
      </c>
      <c r="U482" s="157">
        <v>0.37</v>
      </c>
      <c r="V482" s="158">
        <v>0.4</v>
      </c>
      <c r="W482" s="135"/>
      <c r="X482" s="136"/>
    </row>
    <row r="483" spans="1:24">
      <c r="A483" s="66" t="s">
        <v>37</v>
      </c>
      <c r="B483" s="118" t="s">
        <v>3143</v>
      </c>
      <c r="C483" s="68">
        <v>90435207</v>
      </c>
      <c r="D483" s="57">
        <f t="shared" si="15"/>
        <v>904.35207000000003</v>
      </c>
      <c r="E483" s="72">
        <v>-10.220000000000001</v>
      </c>
      <c r="F483" s="140">
        <v>66.180000000000007</v>
      </c>
      <c r="G483" s="71">
        <v>32365752</v>
      </c>
      <c r="H483" s="57">
        <f t="shared" si="16"/>
        <v>323.65751999999998</v>
      </c>
      <c r="I483" s="72">
        <v>9.07</v>
      </c>
      <c r="J483" s="72">
        <v>130.79</v>
      </c>
      <c r="K483" s="147">
        <v>44.1</v>
      </c>
      <c r="L483" s="72">
        <v>220.8</v>
      </c>
      <c r="M483" s="72">
        <v>59.47</v>
      </c>
      <c r="N483" s="140">
        <v>56.8</v>
      </c>
      <c r="O483" s="147">
        <v>22.38</v>
      </c>
      <c r="P483" s="72">
        <v>384.34</v>
      </c>
      <c r="Q483" s="72">
        <v>25.77</v>
      </c>
      <c r="R483" s="140">
        <v>35.79</v>
      </c>
      <c r="S483" s="156">
        <v>1.02</v>
      </c>
      <c r="T483" s="157">
        <v>-2.63</v>
      </c>
      <c r="U483" s="157">
        <v>1</v>
      </c>
      <c r="V483" s="158">
        <v>2.0699999999999998</v>
      </c>
      <c r="W483" s="135"/>
      <c r="X483" s="136"/>
    </row>
    <row r="484" spans="1:24">
      <c r="A484" s="66" t="s">
        <v>38</v>
      </c>
      <c r="B484" s="118" t="s">
        <v>3144</v>
      </c>
      <c r="C484" s="68">
        <v>108734180</v>
      </c>
      <c r="D484" s="57">
        <f t="shared" si="15"/>
        <v>1087.3417999999999</v>
      </c>
      <c r="E484" s="72">
        <v>-1.1499999999999999</v>
      </c>
      <c r="F484" s="140">
        <v>34.46</v>
      </c>
      <c r="G484" s="71">
        <v>31426162</v>
      </c>
      <c r="H484" s="57">
        <f t="shared" si="16"/>
        <v>314.26161999999999</v>
      </c>
      <c r="I484" s="72">
        <v>31.23</v>
      </c>
      <c r="J484" s="72">
        <v>334.22</v>
      </c>
      <c r="K484" s="147">
        <v>39.75</v>
      </c>
      <c r="L484" s="72">
        <v>6.16</v>
      </c>
      <c r="M484" s="72">
        <v>37.76</v>
      </c>
      <c r="N484" s="140">
        <v>52.38</v>
      </c>
      <c r="O484" s="147">
        <v>9.3800000000000008</v>
      </c>
      <c r="P484" s="72">
        <v>-46.46</v>
      </c>
      <c r="Q484" s="72">
        <v>8.9499999999999993</v>
      </c>
      <c r="R484" s="140">
        <v>28.9</v>
      </c>
      <c r="S484" s="156">
        <v>0.31</v>
      </c>
      <c r="T484" s="157">
        <v>-1.02</v>
      </c>
      <c r="U484" s="157">
        <v>0.43</v>
      </c>
      <c r="V484" s="158">
        <v>1.57</v>
      </c>
      <c r="W484" s="135"/>
      <c r="X484" s="136"/>
    </row>
    <row r="485" spans="1:24">
      <c r="A485" s="66" t="s">
        <v>39</v>
      </c>
      <c r="B485" s="118" t="s">
        <v>3145</v>
      </c>
      <c r="C485" s="68">
        <v>22445010</v>
      </c>
      <c r="D485" s="57">
        <f t="shared" si="15"/>
        <v>224.45009999999999</v>
      </c>
      <c r="E485" s="72">
        <v>-34.04</v>
      </c>
      <c r="F485" s="140">
        <v>34.39</v>
      </c>
      <c r="G485" s="71">
        <v>7193634</v>
      </c>
      <c r="H485" s="57">
        <f t="shared" si="16"/>
        <v>71.936340000000001</v>
      </c>
      <c r="I485" s="72">
        <v>4.3499999999999996</v>
      </c>
      <c r="J485" s="72">
        <v>114.99</v>
      </c>
      <c r="K485" s="147">
        <v>59.62</v>
      </c>
      <c r="L485" s="72">
        <v>179.46</v>
      </c>
      <c r="M485" s="72">
        <v>65.92</v>
      </c>
      <c r="N485" s="140">
        <v>68.08</v>
      </c>
      <c r="O485" s="147">
        <v>30.95</v>
      </c>
      <c r="P485" s="72">
        <v>-666.68</v>
      </c>
      <c r="Q485" s="72">
        <v>20.04</v>
      </c>
      <c r="R485" s="140">
        <v>32.049999999999997</v>
      </c>
      <c r="S485" s="156">
        <v>0.36</v>
      </c>
      <c r="T485" s="157">
        <v>-0.21</v>
      </c>
      <c r="U485" s="157">
        <v>0.19</v>
      </c>
      <c r="V485" s="158">
        <v>0.36</v>
      </c>
      <c r="W485" s="135"/>
      <c r="X485" s="136"/>
    </row>
    <row r="486" spans="1:24">
      <c r="A486" s="66" t="s">
        <v>40</v>
      </c>
      <c r="B486" s="118" t="s">
        <v>3146</v>
      </c>
      <c r="C486" s="68">
        <v>28995122</v>
      </c>
      <c r="D486" s="57">
        <f t="shared" si="15"/>
        <v>289.95121999999998</v>
      </c>
      <c r="E486" s="72">
        <v>81.849999999999994</v>
      </c>
      <c r="F486" s="140">
        <v>2.4900000000000002</v>
      </c>
      <c r="G486" s="71">
        <v>5714282</v>
      </c>
      <c r="H486" s="57">
        <f t="shared" si="16"/>
        <v>57.14282</v>
      </c>
      <c r="I486" s="72">
        <v>46.47</v>
      </c>
      <c r="J486" s="72">
        <v>-24.17</v>
      </c>
      <c r="K486" s="147">
        <v>64.83</v>
      </c>
      <c r="L486" s="72">
        <v>54.87</v>
      </c>
      <c r="M486" s="72">
        <v>55.85</v>
      </c>
      <c r="N486" s="140">
        <v>52.01</v>
      </c>
      <c r="O486" s="147">
        <v>26.45</v>
      </c>
      <c r="P486" s="72">
        <v>19.57</v>
      </c>
      <c r="Q486" s="72">
        <v>26.64</v>
      </c>
      <c r="R486" s="140">
        <v>19.71</v>
      </c>
      <c r="S486" s="156">
        <v>0.32</v>
      </c>
      <c r="T486" s="157">
        <v>0.28999999999999998</v>
      </c>
      <c r="U486" s="157">
        <v>0.39</v>
      </c>
      <c r="V486" s="158">
        <v>0.28999999999999998</v>
      </c>
      <c r="W486" s="135"/>
      <c r="X486" s="136"/>
    </row>
    <row r="487" spans="1:24">
      <c r="A487" s="66" t="s">
        <v>41</v>
      </c>
      <c r="B487" s="118" t="s">
        <v>3147</v>
      </c>
      <c r="C487" s="68">
        <v>34190713</v>
      </c>
      <c r="D487" s="57">
        <f t="shared" si="15"/>
        <v>341.90713</v>
      </c>
      <c r="E487" s="72">
        <v>26.06</v>
      </c>
      <c r="F487" s="140">
        <v>12.26</v>
      </c>
      <c r="G487" s="71">
        <v>10414224</v>
      </c>
      <c r="H487" s="57">
        <f t="shared" si="16"/>
        <v>104.14224</v>
      </c>
      <c r="I487" s="72">
        <v>44.81</v>
      </c>
      <c r="J487" s="72">
        <v>29.69</v>
      </c>
      <c r="K487" s="147">
        <v>72.36</v>
      </c>
      <c r="L487" s="72">
        <v>59.24</v>
      </c>
      <c r="M487" s="72">
        <v>64.849999999999994</v>
      </c>
      <c r="N487" s="140">
        <v>64.92</v>
      </c>
      <c r="O487" s="147">
        <v>34.979999999999997</v>
      </c>
      <c r="P487" s="72">
        <v>12.8</v>
      </c>
      <c r="Q487" s="72">
        <v>26.37</v>
      </c>
      <c r="R487" s="140">
        <v>30.46</v>
      </c>
      <c r="S487" s="156">
        <v>0.65</v>
      </c>
      <c r="T487" s="157">
        <v>0.15</v>
      </c>
      <c r="U487" s="157">
        <v>0.45</v>
      </c>
      <c r="V487" s="158">
        <v>0.72</v>
      </c>
      <c r="W487" s="135"/>
      <c r="X487" s="136"/>
    </row>
    <row r="488" spans="1:24">
      <c r="A488" s="66" t="s">
        <v>42</v>
      </c>
      <c r="B488" s="118" t="s">
        <v>3148</v>
      </c>
      <c r="C488" s="68">
        <v>39614665</v>
      </c>
      <c r="D488" s="57">
        <f t="shared" si="15"/>
        <v>396.14665000000002</v>
      </c>
      <c r="E488" s="72">
        <v>121.04</v>
      </c>
      <c r="F488" s="140">
        <v>11.19</v>
      </c>
      <c r="G488" s="71">
        <v>8193581</v>
      </c>
      <c r="H488" s="57">
        <f t="shared" si="16"/>
        <v>81.935810000000004</v>
      </c>
      <c r="I488" s="72">
        <v>437.93</v>
      </c>
      <c r="J488" s="72">
        <v>-33.090000000000003</v>
      </c>
      <c r="K488" s="147">
        <v>59.82</v>
      </c>
      <c r="L488" s="72">
        <v>46.52</v>
      </c>
      <c r="M488" s="72">
        <v>56.12</v>
      </c>
      <c r="N488" s="140">
        <v>40.799999999999997</v>
      </c>
      <c r="O488" s="147">
        <v>29.12</v>
      </c>
      <c r="P488" s="72">
        <v>20.22</v>
      </c>
      <c r="Q488" s="72">
        <v>34.369999999999997</v>
      </c>
      <c r="R488" s="140">
        <v>20.68</v>
      </c>
      <c r="S488" s="156">
        <v>0.41</v>
      </c>
      <c r="T488" s="157">
        <v>0.34</v>
      </c>
      <c r="U488" s="157">
        <v>0.77</v>
      </c>
      <c r="V488" s="158">
        <v>0.56999999999999995</v>
      </c>
      <c r="W488" s="135"/>
      <c r="X488" s="136"/>
    </row>
    <row r="489" spans="1:24">
      <c r="A489" s="66" t="s">
        <v>43</v>
      </c>
      <c r="B489" s="118" t="s">
        <v>3149</v>
      </c>
      <c r="C489" s="68">
        <v>28409969</v>
      </c>
      <c r="D489" s="57">
        <f t="shared" si="15"/>
        <v>284.09969000000001</v>
      </c>
      <c r="E489" s="72">
        <v>63.6</v>
      </c>
      <c r="F489" s="140">
        <v>-0.71</v>
      </c>
      <c r="G489" s="71">
        <v>4707996</v>
      </c>
      <c r="H489" s="57">
        <f t="shared" si="16"/>
        <v>47.07996</v>
      </c>
      <c r="I489" s="72">
        <v>48.14</v>
      </c>
      <c r="J489" s="72">
        <v>-20.94</v>
      </c>
      <c r="K489" s="147">
        <v>57.92</v>
      </c>
      <c r="L489" s="72">
        <v>54.06</v>
      </c>
      <c r="M489" s="72">
        <v>47.9</v>
      </c>
      <c r="N489" s="140">
        <v>45.02</v>
      </c>
      <c r="O489" s="147">
        <v>22.61</v>
      </c>
      <c r="P489" s="72">
        <v>25.57</v>
      </c>
      <c r="Q489" s="72">
        <v>20.81</v>
      </c>
      <c r="R489" s="140">
        <v>16.57</v>
      </c>
      <c r="S489" s="156">
        <v>0.28999999999999998</v>
      </c>
      <c r="T489" s="157">
        <v>0.5</v>
      </c>
      <c r="U489" s="157">
        <v>0.37</v>
      </c>
      <c r="V489" s="158">
        <v>0.28000000000000003</v>
      </c>
      <c r="W489" s="135"/>
      <c r="X489" s="136"/>
    </row>
    <row r="490" spans="1:24">
      <c r="A490" s="66" t="s">
        <v>44</v>
      </c>
      <c r="B490" s="118" t="s">
        <v>3150</v>
      </c>
      <c r="C490" s="68">
        <v>17002272</v>
      </c>
      <c r="D490" s="57">
        <f t="shared" si="15"/>
        <v>170.02271999999999</v>
      </c>
      <c r="E490" s="72">
        <v>-41</v>
      </c>
      <c r="F490" s="140">
        <v>106.77</v>
      </c>
      <c r="G490" s="71">
        <v>2289129</v>
      </c>
      <c r="H490" s="57">
        <f t="shared" si="16"/>
        <v>22.891290000000001</v>
      </c>
      <c r="I490" s="72"/>
      <c r="J490" s="72"/>
      <c r="K490" s="147">
        <v>55.57</v>
      </c>
      <c r="L490" s="72">
        <v>133.81</v>
      </c>
      <c r="M490" s="72">
        <v>-60.55</v>
      </c>
      <c r="N490" s="140">
        <v>57.99</v>
      </c>
      <c r="O490" s="147">
        <v>34.479999999999997</v>
      </c>
      <c r="P490" s="72">
        <v>324.32</v>
      </c>
      <c r="Q490" s="72">
        <v>-138.05000000000001</v>
      </c>
      <c r="R490" s="140">
        <v>13.46</v>
      </c>
      <c r="S490" s="156">
        <v>0.47</v>
      </c>
      <c r="T490" s="157">
        <v>-0.52</v>
      </c>
      <c r="U490" s="157">
        <v>-0.56999999999999995</v>
      </c>
      <c r="V490" s="158">
        <v>0.17</v>
      </c>
      <c r="W490" s="135"/>
      <c r="X490" s="136"/>
    </row>
    <row r="491" spans="1:24">
      <c r="A491" s="58" t="s">
        <v>45</v>
      </c>
      <c r="B491" s="126" t="s">
        <v>3151</v>
      </c>
      <c r="C491" s="59">
        <v>2893873</v>
      </c>
      <c r="D491" s="57">
        <f t="shared" si="15"/>
        <v>28.93873</v>
      </c>
      <c r="E491" s="63">
        <v>54.27</v>
      </c>
      <c r="F491" s="139">
        <v>1.01</v>
      </c>
      <c r="G491" s="62">
        <v>776673</v>
      </c>
      <c r="H491" s="57">
        <f t="shared" si="16"/>
        <v>7.7667299999999999</v>
      </c>
      <c r="I491" s="63">
        <v>25.27</v>
      </c>
      <c r="J491" s="63">
        <v>-14.74</v>
      </c>
      <c r="K491" s="146">
        <v>70.900000000000006</v>
      </c>
      <c r="L491" s="63">
        <v>56.65</v>
      </c>
      <c r="M491" s="63">
        <v>63.12</v>
      </c>
      <c r="N491" s="139">
        <v>61.22</v>
      </c>
      <c r="O491" s="146">
        <v>31.56</v>
      </c>
      <c r="P491" s="63">
        <v>12.94</v>
      </c>
      <c r="Q491" s="63">
        <v>31.8</v>
      </c>
      <c r="R491" s="139">
        <v>26.84</v>
      </c>
      <c r="S491" s="153">
        <v>0.12</v>
      </c>
      <c r="T491" s="154">
        <v>0.03</v>
      </c>
      <c r="U491" s="154">
        <v>0.18</v>
      </c>
      <c r="V491" s="155">
        <v>0.15</v>
      </c>
      <c r="W491" s="135"/>
      <c r="X491" s="136"/>
    </row>
    <row r="492" spans="1:24">
      <c r="A492" s="58" t="s">
        <v>46</v>
      </c>
      <c r="B492" s="126" t="s">
        <v>3152</v>
      </c>
      <c r="C492" s="59">
        <v>26072387</v>
      </c>
      <c r="D492" s="57">
        <f t="shared" si="15"/>
        <v>260.72386999999998</v>
      </c>
      <c r="E492" s="63">
        <v>75.569999999999993</v>
      </c>
      <c r="F492" s="139">
        <v>6.83</v>
      </c>
      <c r="G492" s="62">
        <v>6195842</v>
      </c>
      <c r="H492" s="57">
        <f t="shared" si="16"/>
        <v>61.958419999999997</v>
      </c>
      <c r="I492" s="63">
        <v>30.26</v>
      </c>
      <c r="J492" s="63">
        <v>12.13</v>
      </c>
      <c r="K492" s="146">
        <v>66.12</v>
      </c>
      <c r="L492" s="63">
        <v>49.83</v>
      </c>
      <c r="M492" s="63">
        <v>50.75</v>
      </c>
      <c r="N492" s="139">
        <v>50.9</v>
      </c>
      <c r="O492" s="146">
        <v>30.36</v>
      </c>
      <c r="P492" s="63">
        <v>19.309999999999999</v>
      </c>
      <c r="Q492" s="63">
        <v>22.64</v>
      </c>
      <c r="R492" s="139">
        <v>23.76</v>
      </c>
      <c r="S492" s="153">
        <v>0.41</v>
      </c>
      <c r="T492" s="154">
        <v>0.27</v>
      </c>
      <c r="U492" s="154">
        <v>0.38</v>
      </c>
      <c r="V492" s="155">
        <v>0.43</v>
      </c>
      <c r="W492" s="135"/>
      <c r="X492" s="136"/>
    </row>
    <row r="493" spans="1:24">
      <c r="A493" s="58" t="s">
        <v>47</v>
      </c>
      <c r="B493" s="126" t="s">
        <v>3153</v>
      </c>
      <c r="C493" s="59">
        <v>59955747</v>
      </c>
      <c r="D493" s="57">
        <f t="shared" si="15"/>
        <v>599.55746999999997</v>
      </c>
      <c r="E493" s="63">
        <v>23.77</v>
      </c>
      <c r="F493" s="139">
        <v>43.9</v>
      </c>
      <c r="G493" s="62">
        <v>17045251</v>
      </c>
      <c r="H493" s="57">
        <f t="shared" si="16"/>
        <v>170.45250999999999</v>
      </c>
      <c r="I493" s="63">
        <v>35.049999999999997</v>
      </c>
      <c r="J493" s="63">
        <v>7.91</v>
      </c>
      <c r="K493" s="146">
        <v>65.97</v>
      </c>
      <c r="L493" s="63">
        <v>119.05</v>
      </c>
      <c r="M493" s="63">
        <v>87.05</v>
      </c>
      <c r="N493" s="139">
        <v>64.48</v>
      </c>
      <c r="O493" s="146">
        <v>29.04</v>
      </c>
      <c r="P493" s="63">
        <v>1.5</v>
      </c>
      <c r="Q493" s="63">
        <v>37.909999999999997</v>
      </c>
      <c r="R493" s="139">
        <v>28.43</v>
      </c>
      <c r="S493" s="153">
        <v>0.39</v>
      </c>
      <c r="T493" s="154">
        <v>-0.05</v>
      </c>
      <c r="U493" s="154">
        <v>0.65</v>
      </c>
      <c r="V493" s="155">
        <v>0.79</v>
      </c>
      <c r="W493" s="135"/>
      <c r="X493" s="136"/>
    </row>
    <row r="494" spans="1:24">
      <c r="A494" s="58" t="s">
        <v>48</v>
      </c>
      <c r="B494" s="126" t="s">
        <v>3154</v>
      </c>
      <c r="C494" s="59">
        <v>35032954</v>
      </c>
      <c r="D494" s="57">
        <f t="shared" si="15"/>
        <v>350.32954000000001</v>
      </c>
      <c r="E494" s="63">
        <v>63.22</v>
      </c>
      <c r="F494" s="139">
        <v>4.8499999999999996</v>
      </c>
      <c r="G494" s="62">
        <v>7981762</v>
      </c>
      <c r="H494" s="57">
        <f t="shared" si="16"/>
        <v>79.817620000000005</v>
      </c>
      <c r="I494" s="63">
        <v>26.28</v>
      </c>
      <c r="J494" s="63">
        <v>-3.84</v>
      </c>
      <c r="K494" s="146">
        <v>50.29</v>
      </c>
      <c r="L494" s="63">
        <v>46.04</v>
      </c>
      <c r="M494" s="63">
        <v>46.32</v>
      </c>
      <c r="N494" s="139">
        <v>44.08</v>
      </c>
      <c r="O494" s="146">
        <v>25.44</v>
      </c>
      <c r="P494" s="63">
        <v>18.14</v>
      </c>
      <c r="Q494" s="63">
        <v>24.84</v>
      </c>
      <c r="R494" s="139">
        <v>22.78</v>
      </c>
      <c r="S494" s="153">
        <v>0.47</v>
      </c>
      <c r="T494" s="154">
        <v>0.32</v>
      </c>
      <c r="U494" s="154">
        <v>0.49</v>
      </c>
      <c r="V494" s="155">
        <v>0.48</v>
      </c>
      <c r="W494" s="135"/>
      <c r="X494" s="136"/>
    </row>
    <row r="495" spans="1:24">
      <c r="A495" s="58" t="s">
        <v>3160</v>
      </c>
      <c r="B495" s="126" t="s">
        <v>3179</v>
      </c>
      <c r="C495" s="59">
        <v>5355206</v>
      </c>
      <c r="D495" s="57">
        <f t="shared" si="15"/>
        <v>53.552059999999997</v>
      </c>
      <c r="E495" s="63">
        <v>88.26</v>
      </c>
      <c r="F495" s="139">
        <v>4.68</v>
      </c>
      <c r="G495" s="62">
        <v>888226</v>
      </c>
      <c r="H495" s="57">
        <f t="shared" si="16"/>
        <v>8.8822600000000005</v>
      </c>
      <c r="I495" s="63">
        <v>7.97</v>
      </c>
      <c r="J495" s="63">
        <v>-12.92</v>
      </c>
      <c r="K495" s="146">
        <v>60.02</v>
      </c>
      <c r="L495" s="63">
        <v>68.36</v>
      </c>
      <c r="M495" s="63">
        <v>49.06</v>
      </c>
      <c r="N495" s="139">
        <v>44.08</v>
      </c>
      <c r="O495" s="146">
        <v>23.55</v>
      </c>
      <c r="P495" s="63">
        <v>50</v>
      </c>
      <c r="Q495" s="63">
        <v>26.4</v>
      </c>
      <c r="R495" s="139">
        <v>16.59</v>
      </c>
      <c r="S495" s="153">
        <v>0.23</v>
      </c>
      <c r="T495" s="154">
        <v>1.1000000000000001</v>
      </c>
      <c r="U495" s="154">
        <v>0.24</v>
      </c>
      <c r="V495" s="155">
        <v>0.25</v>
      </c>
      <c r="W495" s="135"/>
      <c r="X495" s="136"/>
    </row>
    <row r="496" spans="1:24">
      <c r="A496" s="58" t="s">
        <v>616</v>
      </c>
      <c r="B496" s="126" t="s">
        <v>2104</v>
      </c>
      <c r="C496" s="59">
        <v>32782</v>
      </c>
      <c r="D496" s="57">
        <f t="shared" si="15"/>
        <v>0.32782</v>
      </c>
      <c r="E496" s="63">
        <v>14.25</v>
      </c>
      <c r="F496" s="139">
        <v>6.84</v>
      </c>
      <c r="G496" s="62">
        <v>6246</v>
      </c>
      <c r="H496" s="57">
        <f t="shared" si="16"/>
        <v>6.2460000000000002E-2</v>
      </c>
      <c r="I496" s="63">
        <v>228.22</v>
      </c>
      <c r="J496" s="63">
        <v>38.270000000000003</v>
      </c>
      <c r="K496" s="146">
        <v>80.92</v>
      </c>
      <c r="L496" s="63">
        <v>78.31</v>
      </c>
      <c r="M496" s="63">
        <v>83.72</v>
      </c>
      <c r="N496" s="139">
        <v>84.02</v>
      </c>
      <c r="O496" s="146">
        <v>1.85</v>
      </c>
      <c r="P496" s="63">
        <v>2.38</v>
      </c>
      <c r="Q496" s="63">
        <v>15.39</v>
      </c>
      <c r="R496" s="139">
        <v>19.05</v>
      </c>
      <c r="S496" s="153">
        <v>7.0000000000000007E-2</v>
      </c>
      <c r="T496" s="154">
        <v>0.04</v>
      </c>
      <c r="U496" s="154">
        <v>7.0000000000000007E-2</v>
      </c>
      <c r="V496" s="155">
        <v>0.1</v>
      </c>
      <c r="W496" s="135"/>
      <c r="X496" s="136"/>
    </row>
    <row r="497" spans="1:24">
      <c r="A497" s="58" t="s">
        <v>617</v>
      </c>
      <c r="B497" s="126" t="s">
        <v>2105</v>
      </c>
      <c r="C497" s="59">
        <v>8252635</v>
      </c>
      <c r="D497" s="57">
        <f t="shared" si="15"/>
        <v>82.526349999999994</v>
      </c>
      <c r="E497" s="63">
        <v>15.51</v>
      </c>
      <c r="F497" s="139">
        <v>-11.12</v>
      </c>
      <c r="G497" s="62">
        <v>1329605</v>
      </c>
      <c r="H497" s="57">
        <f t="shared" si="16"/>
        <v>13.296049999999999</v>
      </c>
      <c r="I497" s="63">
        <v>357.93</v>
      </c>
      <c r="J497" s="63">
        <v>-13.29</v>
      </c>
      <c r="K497" s="146">
        <v>56.49</v>
      </c>
      <c r="L497" s="63">
        <v>52.02</v>
      </c>
      <c r="M497" s="63">
        <v>55.61</v>
      </c>
      <c r="N497" s="139">
        <v>59.02</v>
      </c>
      <c r="O497" s="146">
        <v>12.25</v>
      </c>
      <c r="P497" s="63">
        <v>16.690000000000001</v>
      </c>
      <c r="Q497" s="63">
        <v>17.79</v>
      </c>
      <c r="R497" s="139">
        <v>16.11</v>
      </c>
      <c r="S497" s="153">
        <v>0.56000000000000005</v>
      </c>
      <c r="T497" s="154">
        <v>0.44</v>
      </c>
      <c r="U497" s="154">
        <v>0.56000000000000005</v>
      </c>
      <c r="V497" s="155">
        <v>0.51</v>
      </c>
      <c r="W497" s="135"/>
      <c r="X497" s="136"/>
    </row>
    <row r="498" spans="1:24">
      <c r="A498" s="58" t="s">
        <v>618</v>
      </c>
      <c r="B498" s="126" t="s">
        <v>2106</v>
      </c>
      <c r="C498" s="59">
        <v>108053</v>
      </c>
      <c r="D498" s="57">
        <f t="shared" si="15"/>
        <v>1.08053</v>
      </c>
      <c r="E498" s="63">
        <v>-16.29</v>
      </c>
      <c r="F498" s="139">
        <v>-11.27</v>
      </c>
      <c r="G498" s="62">
        <v>14248</v>
      </c>
      <c r="H498" s="57">
        <f t="shared" si="16"/>
        <v>0.14248</v>
      </c>
      <c r="I498" s="63">
        <v>-54.09</v>
      </c>
      <c r="J498" s="63">
        <v>-14.5</v>
      </c>
      <c r="K498" s="146">
        <v>42.15</v>
      </c>
      <c r="L498" s="63">
        <v>38.340000000000003</v>
      </c>
      <c r="M498" s="63">
        <v>36.07</v>
      </c>
      <c r="N498" s="139">
        <v>27.9</v>
      </c>
      <c r="O498" s="146">
        <v>26.62</v>
      </c>
      <c r="P498" s="63">
        <v>26.06</v>
      </c>
      <c r="Q498" s="63">
        <v>21.04</v>
      </c>
      <c r="R498" s="139">
        <v>13.19</v>
      </c>
      <c r="S498" s="153">
        <v>0.45</v>
      </c>
      <c r="T498" s="154">
        <v>0.28000000000000003</v>
      </c>
      <c r="U498" s="154">
        <v>0.34</v>
      </c>
      <c r="V498" s="155">
        <v>0.28999999999999998</v>
      </c>
      <c r="W498" s="135"/>
      <c r="X498" s="136"/>
    </row>
    <row r="499" spans="1:24">
      <c r="A499" s="58" t="s">
        <v>619</v>
      </c>
      <c r="B499" s="126" t="s">
        <v>2107</v>
      </c>
      <c r="C499" s="59">
        <v>39451357</v>
      </c>
      <c r="D499" s="57">
        <f t="shared" si="15"/>
        <v>394.51357000000002</v>
      </c>
      <c r="E499" s="63">
        <v>5.56</v>
      </c>
      <c r="F499" s="139">
        <v>-5.62</v>
      </c>
      <c r="G499" s="62">
        <v>-6621825</v>
      </c>
      <c r="H499" s="57">
        <f t="shared" si="16"/>
        <v>-66.218249999999998</v>
      </c>
      <c r="I499" s="63"/>
      <c r="J499" s="63"/>
      <c r="K499" s="146">
        <v>-93</v>
      </c>
      <c r="L499" s="63">
        <v>31.29</v>
      </c>
      <c r="M499" s="63">
        <v>5.46</v>
      </c>
      <c r="N499" s="139">
        <v>-8.2899999999999991</v>
      </c>
      <c r="O499" s="146">
        <v>-102.41</v>
      </c>
      <c r="P499" s="63">
        <v>21.88</v>
      </c>
      <c r="Q499" s="63">
        <v>-2.13</v>
      </c>
      <c r="R499" s="139">
        <v>-16.78</v>
      </c>
      <c r="S499" s="153">
        <v>0.75</v>
      </c>
      <c r="T499" s="154">
        <v>-3.7</v>
      </c>
      <c r="U499" s="154">
        <v>-0.63</v>
      </c>
      <c r="V499" s="155">
        <v>-0.44</v>
      </c>
      <c r="W499" s="135"/>
      <c r="X499" s="136"/>
    </row>
    <row r="500" spans="1:24">
      <c r="A500" s="58" t="s">
        <v>620</v>
      </c>
      <c r="B500" s="126" t="s">
        <v>2108</v>
      </c>
      <c r="C500" s="59">
        <v>1950427</v>
      </c>
      <c r="D500" s="57">
        <f t="shared" si="15"/>
        <v>19.504270000000002</v>
      </c>
      <c r="E500" s="63">
        <v>-26.91</v>
      </c>
      <c r="F500" s="139">
        <v>5.97</v>
      </c>
      <c r="G500" s="62">
        <v>101312</v>
      </c>
      <c r="H500" s="57">
        <f t="shared" si="16"/>
        <v>1.01312</v>
      </c>
      <c r="I500" s="63">
        <v>-13</v>
      </c>
      <c r="J500" s="63">
        <v>36.14</v>
      </c>
      <c r="K500" s="146">
        <v>24.77</v>
      </c>
      <c r="L500" s="63">
        <v>29.09</v>
      </c>
      <c r="M500" s="63">
        <v>28.1</v>
      </c>
      <c r="N500" s="139">
        <v>30.25</v>
      </c>
      <c r="O500" s="146">
        <v>3.55</v>
      </c>
      <c r="P500" s="63">
        <v>6.02</v>
      </c>
      <c r="Q500" s="63">
        <v>4.25</v>
      </c>
      <c r="R500" s="139">
        <v>5.19</v>
      </c>
      <c r="S500" s="153">
        <v>0.24</v>
      </c>
      <c r="T500" s="154">
        <v>7.0000000000000007E-2</v>
      </c>
      <c r="U500" s="154">
        <v>0.02</v>
      </c>
      <c r="V500" s="155">
        <v>0.12</v>
      </c>
      <c r="W500" s="135"/>
      <c r="X500" s="136"/>
    </row>
    <row r="501" spans="1:24">
      <c r="A501" s="58" t="s">
        <v>621</v>
      </c>
      <c r="B501" s="126" t="s">
        <v>2109</v>
      </c>
      <c r="C501" s="59">
        <v>9167237</v>
      </c>
      <c r="D501" s="57">
        <f t="shared" si="15"/>
        <v>91.672370000000001</v>
      </c>
      <c r="E501" s="63">
        <v>-10.07</v>
      </c>
      <c r="F501" s="139">
        <v>5.17</v>
      </c>
      <c r="G501" s="62">
        <v>39071</v>
      </c>
      <c r="H501" s="57">
        <f t="shared" si="16"/>
        <v>0.39071</v>
      </c>
      <c r="I501" s="63">
        <v>-44.93</v>
      </c>
      <c r="J501" s="63">
        <v>-88.4</v>
      </c>
      <c r="K501" s="146">
        <v>26.22</v>
      </c>
      <c r="L501" s="63">
        <v>25.93</v>
      </c>
      <c r="M501" s="63">
        <v>26.58</v>
      </c>
      <c r="N501" s="139">
        <v>23.03</v>
      </c>
      <c r="O501" s="146">
        <v>0.79</v>
      </c>
      <c r="P501" s="63">
        <v>-0.02</v>
      </c>
      <c r="Q501" s="63">
        <v>2.97</v>
      </c>
      <c r="R501" s="139">
        <v>0.43</v>
      </c>
      <c r="S501" s="153">
        <v>0.28000000000000003</v>
      </c>
      <c r="T501" s="154">
        <v>-0.12</v>
      </c>
      <c r="U501" s="154">
        <v>0.31</v>
      </c>
      <c r="V501" s="155">
        <v>0.13</v>
      </c>
      <c r="W501" s="135"/>
      <c r="X501" s="136"/>
    </row>
    <row r="502" spans="1:24">
      <c r="A502" s="58" t="s">
        <v>622</v>
      </c>
      <c r="B502" s="126" t="s">
        <v>2110</v>
      </c>
      <c r="C502" s="59">
        <v>185916</v>
      </c>
      <c r="D502" s="57">
        <f t="shared" si="15"/>
        <v>1.8591599999999999</v>
      </c>
      <c r="E502" s="63">
        <v>57.22</v>
      </c>
      <c r="F502" s="139">
        <v>62.91</v>
      </c>
      <c r="G502" s="62">
        <v>45213</v>
      </c>
      <c r="H502" s="57">
        <f t="shared" si="16"/>
        <v>0.45212999999999998</v>
      </c>
      <c r="I502" s="63">
        <v>18.45</v>
      </c>
      <c r="J502" s="63">
        <v>-28.74</v>
      </c>
      <c r="K502" s="146">
        <v>45.36</v>
      </c>
      <c r="L502" s="63">
        <v>46.35</v>
      </c>
      <c r="M502" s="63">
        <v>87.3</v>
      </c>
      <c r="N502" s="139">
        <v>52.68</v>
      </c>
      <c r="O502" s="146">
        <v>22.79</v>
      </c>
      <c r="P502" s="63">
        <v>23.17</v>
      </c>
      <c r="Q502" s="63">
        <v>48.13</v>
      </c>
      <c r="R502" s="139">
        <v>24.32</v>
      </c>
      <c r="S502" s="153">
        <v>0.17</v>
      </c>
      <c r="T502" s="154">
        <v>0.17</v>
      </c>
      <c r="U502" s="154">
        <v>0.27</v>
      </c>
      <c r="V502" s="155">
        <v>0.19</v>
      </c>
      <c r="W502" s="135"/>
      <c r="X502" s="136"/>
    </row>
    <row r="503" spans="1:24">
      <c r="A503" s="58" t="s">
        <v>623</v>
      </c>
      <c r="B503" s="126" t="s">
        <v>2111</v>
      </c>
      <c r="C503" s="59">
        <v>695054</v>
      </c>
      <c r="D503" s="57">
        <f t="shared" si="15"/>
        <v>6.9505400000000002</v>
      </c>
      <c r="E503" s="63">
        <v>8.2200000000000006</v>
      </c>
      <c r="F503" s="139">
        <v>-17.29</v>
      </c>
      <c r="G503" s="62">
        <v>-153537</v>
      </c>
      <c r="H503" s="57">
        <f t="shared" si="16"/>
        <v>-1.5353699999999999</v>
      </c>
      <c r="I503" s="63"/>
      <c r="J503" s="63"/>
      <c r="K503" s="146">
        <v>39.840000000000003</v>
      </c>
      <c r="L503" s="63">
        <v>37.520000000000003</v>
      </c>
      <c r="M503" s="63">
        <v>39.97</v>
      </c>
      <c r="N503" s="139">
        <v>38.83</v>
      </c>
      <c r="O503" s="146">
        <v>-19.29</v>
      </c>
      <c r="P503" s="63">
        <v>-16.07</v>
      </c>
      <c r="Q503" s="63">
        <v>-12.76</v>
      </c>
      <c r="R503" s="139">
        <v>-22.09</v>
      </c>
      <c r="S503" s="153">
        <v>-0.92</v>
      </c>
      <c r="T503" s="154">
        <v>-0.88</v>
      </c>
      <c r="U503" s="154">
        <v>-0.51</v>
      </c>
      <c r="V503" s="155">
        <v>-0.79</v>
      </c>
      <c r="W503" s="135"/>
      <c r="X503" s="136"/>
    </row>
    <row r="504" spans="1:24">
      <c r="A504" s="58" t="s">
        <v>624</v>
      </c>
      <c r="B504" s="126" t="s">
        <v>2112</v>
      </c>
      <c r="C504" s="59">
        <v>77586335</v>
      </c>
      <c r="D504" s="57">
        <f t="shared" si="15"/>
        <v>775.86334999999997</v>
      </c>
      <c r="E504" s="63">
        <v>9.08</v>
      </c>
      <c r="F504" s="139">
        <v>2.8</v>
      </c>
      <c r="G504" s="62">
        <v>3502848</v>
      </c>
      <c r="H504" s="57">
        <f t="shared" si="16"/>
        <v>35.028480000000002</v>
      </c>
      <c r="I504" s="63">
        <v>17.13</v>
      </c>
      <c r="J504" s="63">
        <v>-1</v>
      </c>
      <c r="K504" s="146">
        <v>33.68</v>
      </c>
      <c r="L504" s="63">
        <v>34.11</v>
      </c>
      <c r="M504" s="63">
        <v>34.24</v>
      </c>
      <c r="N504" s="139">
        <v>33.68</v>
      </c>
      <c r="O504" s="146">
        <v>4.32</v>
      </c>
      <c r="P504" s="63">
        <v>3.91</v>
      </c>
      <c r="Q504" s="63">
        <v>4.5599999999999996</v>
      </c>
      <c r="R504" s="139">
        <v>4.51</v>
      </c>
      <c r="S504" s="153">
        <v>2.59</v>
      </c>
      <c r="T504" s="154">
        <v>1.89</v>
      </c>
      <c r="U504" s="154">
        <v>2.71</v>
      </c>
      <c r="V504" s="155">
        <v>2.46</v>
      </c>
      <c r="W504" s="135"/>
      <c r="X504" s="136"/>
    </row>
    <row r="505" spans="1:24">
      <c r="A505" s="58" t="s">
        <v>625</v>
      </c>
      <c r="B505" s="126" t="s">
        <v>2113</v>
      </c>
      <c r="C505" s="59">
        <v>90324</v>
      </c>
      <c r="D505" s="57">
        <f t="shared" si="15"/>
        <v>0.90324000000000004</v>
      </c>
      <c r="E505" s="63">
        <v>13.25</v>
      </c>
      <c r="F505" s="139">
        <v>-7.57</v>
      </c>
      <c r="G505" s="62">
        <v>-28574</v>
      </c>
      <c r="H505" s="57">
        <f t="shared" si="16"/>
        <v>-0.28573999999999999</v>
      </c>
      <c r="I505" s="63"/>
      <c r="J505" s="63"/>
      <c r="K505" s="146">
        <v>43.78</v>
      </c>
      <c r="L505" s="63">
        <v>41.65</v>
      </c>
      <c r="M505" s="63">
        <v>28.48</v>
      </c>
      <c r="N505" s="139">
        <v>38.950000000000003</v>
      </c>
      <c r="O505" s="146">
        <v>-26.83</v>
      </c>
      <c r="P505" s="63">
        <v>-52.01</v>
      </c>
      <c r="Q505" s="63">
        <v>-42.18</v>
      </c>
      <c r="R505" s="139">
        <v>-31.64</v>
      </c>
      <c r="S505" s="153">
        <v>-0.05</v>
      </c>
      <c r="T505" s="154">
        <v>-1.98</v>
      </c>
      <c r="U505" s="154">
        <v>-0.08</v>
      </c>
      <c r="V505" s="155">
        <v>-7.0000000000000007E-2</v>
      </c>
      <c r="W505" s="135"/>
      <c r="X505" s="136"/>
    </row>
    <row r="506" spans="1:24">
      <c r="A506" s="58" t="s">
        <v>626</v>
      </c>
      <c r="B506" s="126" t="s">
        <v>2114</v>
      </c>
      <c r="C506" s="59">
        <v>680118</v>
      </c>
      <c r="D506" s="57">
        <f t="shared" si="15"/>
        <v>6.8011799999999996</v>
      </c>
      <c r="E506" s="63">
        <v>-16.37</v>
      </c>
      <c r="F506" s="139">
        <v>-9.34</v>
      </c>
      <c r="G506" s="62">
        <v>30912</v>
      </c>
      <c r="H506" s="57">
        <f t="shared" si="16"/>
        <v>0.30912000000000001</v>
      </c>
      <c r="I506" s="63">
        <v>-58.24</v>
      </c>
      <c r="J506" s="63">
        <v>2238.21</v>
      </c>
      <c r="K506" s="146">
        <v>38.14</v>
      </c>
      <c r="L506" s="63">
        <v>37.96</v>
      </c>
      <c r="M506" s="63">
        <v>30.5</v>
      </c>
      <c r="N506" s="139">
        <v>34.93</v>
      </c>
      <c r="O506" s="146">
        <v>-4.1100000000000003</v>
      </c>
      <c r="P506" s="63">
        <v>9.74</v>
      </c>
      <c r="Q506" s="63">
        <v>4.26</v>
      </c>
      <c r="R506" s="139">
        <v>4.55</v>
      </c>
      <c r="S506" s="153">
        <v>6.67</v>
      </c>
      <c r="T506" s="154">
        <v>-4.91</v>
      </c>
      <c r="U506" s="154">
        <v>0.13</v>
      </c>
      <c r="V506" s="155">
        <v>4.09</v>
      </c>
      <c r="W506" s="135"/>
      <c r="X506" s="136"/>
    </row>
    <row r="507" spans="1:24">
      <c r="A507" s="58" t="s">
        <v>628</v>
      </c>
      <c r="B507" s="126" t="s">
        <v>2116</v>
      </c>
      <c r="C507" s="59">
        <v>650358</v>
      </c>
      <c r="D507" s="57">
        <f t="shared" si="15"/>
        <v>6.5035800000000004</v>
      </c>
      <c r="E507" s="63">
        <v>101.73</v>
      </c>
      <c r="F507" s="139">
        <v>-82.02</v>
      </c>
      <c r="G507" s="62">
        <v>297121</v>
      </c>
      <c r="H507" s="57">
        <f t="shared" si="16"/>
        <v>2.9712100000000001</v>
      </c>
      <c r="I507" s="63"/>
      <c r="J507" s="63"/>
      <c r="K507" s="146">
        <v>50.43</v>
      </c>
      <c r="L507" s="63">
        <v>56.02</v>
      </c>
      <c r="M507" s="63">
        <v>52.36</v>
      </c>
      <c r="N507" s="139">
        <v>44.89</v>
      </c>
      <c r="O507" s="146">
        <v>34.75</v>
      </c>
      <c r="P507" s="63">
        <v>3.32</v>
      </c>
      <c r="Q507" s="63">
        <v>46.54</v>
      </c>
      <c r="R507" s="139">
        <v>45.69</v>
      </c>
      <c r="S507" s="153">
        <v>-0.24</v>
      </c>
      <c r="T507" s="154">
        <v>-0.04</v>
      </c>
      <c r="U507" s="154">
        <v>0.22</v>
      </c>
      <c r="V507" s="155">
        <v>-0.2</v>
      </c>
      <c r="W507" s="135"/>
      <c r="X507" s="136"/>
    </row>
    <row r="508" spans="1:24">
      <c r="A508" s="58" t="s">
        <v>631</v>
      </c>
      <c r="B508" s="126" t="s">
        <v>2118</v>
      </c>
      <c r="C508" s="59">
        <v>426353</v>
      </c>
      <c r="D508" s="57">
        <f t="shared" si="15"/>
        <v>4.2635300000000003</v>
      </c>
      <c r="E508" s="63">
        <v>-23.1</v>
      </c>
      <c r="F508" s="139">
        <v>-23.3</v>
      </c>
      <c r="G508" s="62">
        <v>-26594</v>
      </c>
      <c r="H508" s="57">
        <f t="shared" si="16"/>
        <v>-0.26594000000000001</v>
      </c>
      <c r="I508" s="63"/>
      <c r="J508" s="63"/>
      <c r="K508" s="146">
        <v>15.07</v>
      </c>
      <c r="L508" s="63">
        <v>7.12</v>
      </c>
      <c r="M508" s="63">
        <v>16.260000000000002</v>
      </c>
      <c r="N508" s="139">
        <v>17.05</v>
      </c>
      <c r="O508" s="146">
        <v>-7.95</v>
      </c>
      <c r="P508" s="63">
        <v>-5.64</v>
      </c>
      <c r="Q508" s="63">
        <v>-1.56</v>
      </c>
      <c r="R508" s="139">
        <v>-6.24</v>
      </c>
      <c r="S508" s="153">
        <v>2.1</v>
      </c>
      <c r="T508" s="154">
        <v>-0.47</v>
      </c>
      <c r="U508" s="154">
        <v>-0.08</v>
      </c>
      <c r="V508" s="155">
        <v>-0.28000000000000003</v>
      </c>
      <c r="W508" s="135"/>
      <c r="X508" s="136"/>
    </row>
    <row r="509" spans="1:24">
      <c r="A509" s="66" t="s">
        <v>633</v>
      </c>
      <c r="B509" s="118" t="s">
        <v>2120</v>
      </c>
      <c r="C509" s="68">
        <v>111122</v>
      </c>
      <c r="D509" s="57">
        <f t="shared" si="15"/>
        <v>1.1112200000000001</v>
      </c>
      <c r="E509" s="72">
        <v>-54.57</v>
      </c>
      <c r="F509" s="140">
        <v>20.67</v>
      </c>
      <c r="G509" s="71">
        <v>-64459</v>
      </c>
      <c r="H509" s="57">
        <f t="shared" si="16"/>
        <v>-0.64459</v>
      </c>
      <c r="I509" s="72"/>
      <c r="J509" s="72"/>
      <c r="K509" s="147">
        <v>16.43</v>
      </c>
      <c r="L509" s="72">
        <v>30.41</v>
      </c>
      <c r="M509" s="72">
        <v>26.23</v>
      </c>
      <c r="N509" s="140">
        <v>20.89</v>
      </c>
      <c r="O509" s="147">
        <v>-45.39</v>
      </c>
      <c r="P509" s="72">
        <v>9.11</v>
      </c>
      <c r="Q509" s="72">
        <v>-29.87</v>
      </c>
      <c r="R509" s="140">
        <v>-58.01</v>
      </c>
      <c r="S509" s="156">
        <v>0.11</v>
      </c>
      <c r="T509" s="157">
        <v>-0.1</v>
      </c>
      <c r="U509" s="157">
        <v>-0.47</v>
      </c>
      <c r="V509" s="158">
        <v>-0.46</v>
      </c>
      <c r="W509" s="135"/>
      <c r="X509" s="136"/>
    </row>
    <row r="510" spans="1:24">
      <c r="A510" s="58" t="s">
        <v>3576</v>
      </c>
      <c r="B510" s="126" t="s">
        <v>3595</v>
      </c>
      <c r="C510" s="59">
        <v>3448955</v>
      </c>
      <c r="D510" s="57">
        <f t="shared" si="15"/>
        <v>34.489550000000001</v>
      </c>
      <c r="E510" s="63">
        <v>-4.72</v>
      </c>
      <c r="F510" s="139">
        <v>4.3600000000000003</v>
      </c>
      <c r="G510" s="62">
        <v>14056</v>
      </c>
      <c r="H510" s="57">
        <f t="shared" si="16"/>
        <v>0.14055999999999999</v>
      </c>
      <c r="I510" s="63"/>
      <c r="J510" s="63">
        <v>48.81</v>
      </c>
      <c r="K510" s="146">
        <v>24.47</v>
      </c>
      <c r="L510" s="63">
        <v>25.65</v>
      </c>
      <c r="M510" s="63">
        <v>25.88</v>
      </c>
      <c r="N510" s="139">
        <v>25.35</v>
      </c>
      <c r="O510" s="146">
        <v>0.24</v>
      </c>
      <c r="P510" s="63">
        <v>0.72</v>
      </c>
      <c r="Q510" s="63">
        <v>0.45</v>
      </c>
      <c r="R510" s="139">
        <v>0.41</v>
      </c>
      <c r="S510" s="153">
        <v>0.23</v>
      </c>
      <c r="T510" s="154">
        <v>0.44</v>
      </c>
      <c r="U510" s="154">
        <v>0.15</v>
      </c>
      <c r="V510" s="155">
        <v>0.26</v>
      </c>
      <c r="W510" s="135"/>
      <c r="X510" s="136"/>
    </row>
    <row r="511" spans="1:24">
      <c r="A511" s="58" t="s">
        <v>634</v>
      </c>
      <c r="B511" s="126" t="s">
        <v>2121</v>
      </c>
      <c r="C511" s="59">
        <v>176377</v>
      </c>
      <c r="D511" s="57">
        <f t="shared" si="15"/>
        <v>1.7637700000000001</v>
      </c>
      <c r="E511" s="63">
        <v>-18.420000000000002</v>
      </c>
      <c r="F511" s="139">
        <v>15.74</v>
      </c>
      <c r="G511" s="62">
        <v>4010</v>
      </c>
      <c r="H511" s="57">
        <f t="shared" si="16"/>
        <v>4.0099999999999997E-2</v>
      </c>
      <c r="I511" s="63">
        <v>-58.4</v>
      </c>
      <c r="J511" s="63"/>
      <c r="K511" s="146">
        <v>21.12</v>
      </c>
      <c r="L511" s="63">
        <v>22.76</v>
      </c>
      <c r="M511" s="63">
        <v>21.66</v>
      </c>
      <c r="N511" s="139">
        <v>21.87</v>
      </c>
      <c r="O511" s="146">
        <v>0.41</v>
      </c>
      <c r="P511" s="63">
        <v>1.67</v>
      </c>
      <c r="Q511" s="63">
        <v>-3.84</v>
      </c>
      <c r="R511" s="139">
        <v>2.27</v>
      </c>
      <c r="S511" s="153">
        <v>0.03</v>
      </c>
      <c r="T511" s="154">
        <v>0.14000000000000001</v>
      </c>
      <c r="U511" s="154">
        <v>-0.14000000000000001</v>
      </c>
      <c r="V511" s="155">
        <v>0.11</v>
      </c>
      <c r="W511" s="135"/>
      <c r="X511" s="136"/>
    </row>
    <row r="512" spans="1:24">
      <c r="A512" s="58" t="s">
        <v>635</v>
      </c>
      <c r="B512" s="126" t="s">
        <v>2122</v>
      </c>
      <c r="C512" s="59">
        <v>1120718</v>
      </c>
      <c r="D512" s="57">
        <f t="shared" si="15"/>
        <v>11.207179999999999</v>
      </c>
      <c r="E512" s="63">
        <v>-13.03</v>
      </c>
      <c r="F512" s="139">
        <v>5.9</v>
      </c>
      <c r="G512" s="62">
        <v>199521</v>
      </c>
      <c r="H512" s="57">
        <f t="shared" si="16"/>
        <v>1.9952099999999999</v>
      </c>
      <c r="I512" s="63">
        <v>-31.14</v>
      </c>
      <c r="J512" s="63">
        <v>30.49</v>
      </c>
      <c r="K512" s="146">
        <v>30.82</v>
      </c>
      <c r="L512" s="63">
        <v>31.39</v>
      </c>
      <c r="M512" s="63">
        <v>31.7</v>
      </c>
      <c r="N512" s="139">
        <v>31.09</v>
      </c>
      <c r="O512" s="146">
        <v>18.21</v>
      </c>
      <c r="P512" s="63">
        <v>18.27</v>
      </c>
      <c r="Q512" s="63">
        <v>18.16</v>
      </c>
      <c r="R512" s="139">
        <v>17.8</v>
      </c>
      <c r="S512" s="153">
        <v>1.72</v>
      </c>
      <c r="T512" s="154">
        <v>0.7</v>
      </c>
      <c r="U512" s="154">
        <v>0.85</v>
      </c>
      <c r="V512" s="155">
        <v>1.05</v>
      </c>
      <c r="W512" s="135"/>
      <c r="X512" s="136"/>
    </row>
    <row r="513" spans="1:24">
      <c r="A513" s="58" t="s">
        <v>636</v>
      </c>
      <c r="B513" s="126" t="s">
        <v>2123</v>
      </c>
      <c r="C513" s="59">
        <v>713103</v>
      </c>
      <c r="D513" s="57">
        <f t="shared" si="15"/>
        <v>7.13103</v>
      </c>
      <c r="E513" s="63">
        <v>43.43</v>
      </c>
      <c r="F513" s="139">
        <v>2.39</v>
      </c>
      <c r="G513" s="62">
        <v>70216</v>
      </c>
      <c r="H513" s="57">
        <f t="shared" si="16"/>
        <v>0.70216000000000001</v>
      </c>
      <c r="I513" s="63">
        <v>175.42</v>
      </c>
      <c r="J513" s="63">
        <v>-11.34</v>
      </c>
      <c r="K513" s="146">
        <v>24.93</v>
      </c>
      <c r="L513" s="63">
        <v>26.49</v>
      </c>
      <c r="M513" s="63">
        <v>27.09</v>
      </c>
      <c r="N513" s="139">
        <v>24.82</v>
      </c>
      <c r="O513" s="146">
        <v>8.2799999999999994</v>
      </c>
      <c r="P513" s="63">
        <v>7.48</v>
      </c>
      <c r="Q513" s="63">
        <v>12.79</v>
      </c>
      <c r="R513" s="139">
        <v>9.85</v>
      </c>
      <c r="S513" s="153">
        <v>1.04</v>
      </c>
      <c r="T513" s="154">
        <v>1.31</v>
      </c>
      <c r="U513" s="154">
        <v>1.26</v>
      </c>
      <c r="V513" s="155">
        <v>1.08</v>
      </c>
      <c r="W513" s="135"/>
      <c r="X513" s="136"/>
    </row>
    <row r="514" spans="1:24">
      <c r="A514" s="58" t="s">
        <v>637</v>
      </c>
      <c r="B514" s="126" t="s">
        <v>2124</v>
      </c>
      <c r="C514" s="59">
        <v>8627589</v>
      </c>
      <c r="D514" s="57">
        <f t="shared" si="15"/>
        <v>86.275890000000004</v>
      </c>
      <c r="E514" s="63">
        <v>15.25</v>
      </c>
      <c r="F514" s="139">
        <v>5.79</v>
      </c>
      <c r="G514" s="62">
        <v>923543</v>
      </c>
      <c r="H514" s="57">
        <f t="shared" si="16"/>
        <v>9.2354299999999991</v>
      </c>
      <c r="I514" s="63">
        <v>57.43</v>
      </c>
      <c r="J514" s="63">
        <v>38.07</v>
      </c>
      <c r="K514" s="146">
        <v>25.05</v>
      </c>
      <c r="L514" s="63">
        <v>28.05</v>
      </c>
      <c r="M514" s="63">
        <v>25.34</v>
      </c>
      <c r="N514" s="139">
        <v>27.57</v>
      </c>
      <c r="O514" s="146">
        <v>9.36</v>
      </c>
      <c r="P514" s="63">
        <v>12.77</v>
      </c>
      <c r="Q514" s="63">
        <v>9.49</v>
      </c>
      <c r="R514" s="139">
        <v>10.7</v>
      </c>
      <c r="S514" s="153">
        <v>1.21</v>
      </c>
      <c r="T514" s="154">
        <v>1.75</v>
      </c>
      <c r="U514" s="154">
        <v>1.26</v>
      </c>
      <c r="V514" s="155">
        <v>1.68</v>
      </c>
      <c r="W514" s="135"/>
      <c r="X514" s="136"/>
    </row>
    <row r="515" spans="1:24">
      <c r="A515" s="58" t="s">
        <v>638</v>
      </c>
      <c r="B515" s="126" t="s">
        <v>2125</v>
      </c>
      <c r="C515" s="59">
        <v>2980731</v>
      </c>
      <c r="D515" s="57">
        <f t="shared" si="15"/>
        <v>29.807310000000001</v>
      </c>
      <c r="E515" s="63">
        <v>-39.9</v>
      </c>
      <c r="F515" s="139">
        <v>9.69</v>
      </c>
      <c r="G515" s="62">
        <v>-473472</v>
      </c>
      <c r="H515" s="57">
        <f t="shared" si="16"/>
        <v>-4.7347200000000003</v>
      </c>
      <c r="I515" s="63"/>
      <c r="J515" s="63"/>
      <c r="K515" s="146">
        <v>12.36</v>
      </c>
      <c r="L515" s="63">
        <v>-22.63</v>
      </c>
      <c r="M515" s="63">
        <v>5.88</v>
      </c>
      <c r="N515" s="139">
        <v>0.13</v>
      </c>
      <c r="O515" s="146">
        <v>-0.96</v>
      </c>
      <c r="P515" s="63">
        <v>-28.32</v>
      </c>
      <c r="Q515" s="63">
        <v>-13.72</v>
      </c>
      <c r="R515" s="139">
        <v>-15.88</v>
      </c>
      <c r="S515" s="153">
        <v>0.28999999999999998</v>
      </c>
      <c r="T515" s="154">
        <v>-3.28</v>
      </c>
      <c r="U515" s="154">
        <v>-1.29</v>
      </c>
      <c r="V515" s="155">
        <v>-0.35</v>
      </c>
      <c r="W515" s="135"/>
      <c r="X515" s="136"/>
    </row>
    <row r="516" spans="1:24">
      <c r="A516" s="58" t="s">
        <v>639</v>
      </c>
      <c r="B516" s="126" t="s">
        <v>2126</v>
      </c>
      <c r="C516" s="59">
        <v>8194353</v>
      </c>
      <c r="D516" s="57">
        <f t="shared" si="15"/>
        <v>81.943529999999996</v>
      </c>
      <c r="E516" s="63">
        <v>-15.3</v>
      </c>
      <c r="F516" s="139">
        <v>-10.31</v>
      </c>
      <c r="G516" s="62">
        <v>2752280</v>
      </c>
      <c r="H516" s="57">
        <f t="shared" si="16"/>
        <v>27.5228</v>
      </c>
      <c r="I516" s="63">
        <v>-31.8</v>
      </c>
      <c r="J516" s="63">
        <v>28.51</v>
      </c>
      <c r="K516" s="146">
        <v>53.75</v>
      </c>
      <c r="L516" s="63">
        <v>55.89</v>
      </c>
      <c r="M516" s="63">
        <v>49.84</v>
      </c>
      <c r="N516" s="139">
        <v>48.86</v>
      </c>
      <c r="O516" s="146">
        <v>41.21</v>
      </c>
      <c r="P516" s="63">
        <v>47.15</v>
      </c>
      <c r="Q516" s="63">
        <v>35.78</v>
      </c>
      <c r="R516" s="139">
        <v>33.590000000000003</v>
      </c>
      <c r="S516" s="153">
        <v>60.99</v>
      </c>
      <c r="T516" s="154">
        <v>30.14</v>
      </c>
      <c r="U516" s="154">
        <v>24.64</v>
      </c>
      <c r="V516" s="155">
        <v>27.69</v>
      </c>
      <c r="W516" s="135"/>
      <c r="X516" s="136"/>
    </row>
    <row r="517" spans="1:24">
      <c r="A517" s="58" t="s">
        <v>640</v>
      </c>
      <c r="B517" s="126" t="s">
        <v>2127</v>
      </c>
      <c r="C517" s="59">
        <v>16167074</v>
      </c>
      <c r="D517" s="57">
        <f t="shared" si="15"/>
        <v>161.67074</v>
      </c>
      <c r="E517" s="63">
        <v>-11.83</v>
      </c>
      <c r="F517" s="139">
        <v>12.44</v>
      </c>
      <c r="G517" s="62">
        <v>749234</v>
      </c>
      <c r="H517" s="57">
        <f t="shared" si="16"/>
        <v>7.4923400000000004</v>
      </c>
      <c r="I517" s="63">
        <v>7.46</v>
      </c>
      <c r="J517" s="63">
        <v>116.86</v>
      </c>
      <c r="K517" s="146">
        <v>7.51</v>
      </c>
      <c r="L517" s="63">
        <v>6.9</v>
      </c>
      <c r="M517" s="63">
        <v>7.61</v>
      </c>
      <c r="N517" s="139">
        <v>9.34</v>
      </c>
      <c r="O517" s="146">
        <v>3.68</v>
      </c>
      <c r="P517" s="63">
        <v>2.66</v>
      </c>
      <c r="Q517" s="63">
        <v>3</v>
      </c>
      <c r="R517" s="139">
        <v>4.63</v>
      </c>
      <c r="S517" s="153">
        <v>3.12</v>
      </c>
      <c r="T517" s="154">
        <v>1.37</v>
      </c>
      <c r="U517" s="154">
        <v>1.22</v>
      </c>
      <c r="V517" s="155">
        <v>2.92</v>
      </c>
      <c r="W517" s="135"/>
      <c r="X517" s="136"/>
    </row>
    <row r="518" spans="1:24">
      <c r="A518" s="58" t="s">
        <v>641</v>
      </c>
      <c r="B518" s="126" t="s">
        <v>2128</v>
      </c>
      <c r="C518" s="59">
        <v>312007</v>
      </c>
      <c r="D518" s="57">
        <f t="shared" si="15"/>
        <v>3.1200700000000001</v>
      </c>
      <c r="E518" s="63">
        <v>-19.32</v>
      </c>
      <c r="F518" s="139">
        <v>16.079999999999998</v>
      </c>
      <c r="G518" s="62">
        <v>-19865</v>
      </c>
      <c r="H518" s="57">
        <f t="shared" si="16"/>
        <v>-0.19864999999999999</v>
      </c>
      <c r="I518" s="63"/>
      <c r="J518" s="63"/>
      <c r="K518" s="146">
        <v>12.91</v>
      </c>
      <c r="L518" s="63">
        <v>17.66</v>
      </c>
      <c r="M518" s="63">
        <v>11.11</v>
      </c>
      <c r="N518" s="139">
        <v>15.76</v>
      </c>
      <c r="O518" s="146">
        <v>-1.85</v>
      </c>
      <c r="P518" s="63">
        <v>0.82</v>
      </c>
      <c r="Q518" s="63">
        <v>-15.87</v>
      </c>
      <c r="R518" s="139">
        <v>-6.37</v>
      </c>
      <c r="S518" s="153">
        <v>0.03</v>
      </c>
      <c r="T518" s="154">
        <v>0.03</v>
      </c>
      <c r="U518" s="154">
        <v>-0.28999999999999998</v>
      </c>
      <c r="V518" s="155">
        <v>0.15</v>
      </c>
      <c r="W518" s="135"/>
      <c r="X518" s="136"/>
    </row>
    <row r="519" spans="1:24">
      <c r="A519" s="58" t="s">
        <v>642</v>
      </c>
      <c r="B519" s="126" t="s">
        <v>2129</v>
      </c>
      <c r="C519" s="59">
        <v>1350195</v>
      </c>
      <c r="D519" s="57">
        <f t="shared" ref="D519:D582" si="17">C519/100000</f>
        <v>13.501950000000001</v>
      </c>
      <c r="E519" s="63">
        <v>1.7</v>
      </c>
      <c r="F519" s="139">
        <v>-11.94</v>
      </c>
      <c r="G519" s="62">
        <v>5163</v>
      </c>
      <c r="H519" s="57">
        <f t="shared" ref="H519:H582" si="18">G519/100000</f>
        <v>5.1630000000000002E-2</v>
      </c>
      <c r="I519" s="63"/>
      <c r="J519" s="63">
        <v>238.07</v>
      </c>
      <c r="K519" s="146">
        <v>11.67</v>
      </c>
      <c r="L519" s="63">
        <v>8.3800000000000008</v>
      </c>
      <c r="M519" s="63">
        <v>9.5299999999999994</v>
      </c>
      <c r="N519" s="139">
        <v>10.18</v>
      </c>
      <c r="O519" s="146">
        <v>5.15</v>
      </c>
      <c r="P519" s="63">
        <v>2.9</v>
      </c>
      <c r="Q519" s="63">
        <v>3.2</v>
      </c>
      <c r="R519" s="139">
        <v>0.38</v>
      </c>
      <c r="S519" s="153">
        <v>0.66</v>
      </c>
      <c r="T519" s="154">
        <v>0.23</v>
      </c>
      <c r="U519" s="154">
        <v>0.13</v>
      </c>
      <c r="V519" s="155">
        <v>0.39</v>
      </c>
      <c r="W519" s="135"/>
      <c r="X519" s="136"/>
    </row>
    <row r="520" spans="1:24">
      <c r="A520" s="58" t="s">
        <v>643</v>
      </c>
      <c r="B520" s="126" t="s">
        <v>2130</v>
      </c>
      <c r="C520" s="59">
        <v>1711064</v>
      </c>
      <c r="D520" s="57">
        <f t="shared" si="17"/>
        <v>17.11064</v>
      </c>
      <c r="E520" s="63">
        <v>24.67</v>
      </c>
      <c r="F520" s="139">
        <v>29.52</v>
      </c>
      <c r="G520" s="62">
        <v>529317</v>
      </c>
      <c r="H520" s="57">
        <f t="shared" si="18"/>
        <v>5.2931699999999999</v>
      </c>
      <c r="I520" s="63">
        <v>39.67</v>
      </c>
      <c r="J520" s="63">
        <v>42.96</v>
      </c>
      <c r="K520" s="146">
        <v>49.32</v>
      </c>
      <c r="L520" s="63">
        <v>52.77</v>
      </c>
      <c r="M520" s="63">
        <v>55.74</v>
      </c>
      <c r="N520" s="139">
        <v>55.23</v>
      </c>
      <c r="O520" s="146">
        <v>22.94</v>
      </c>
      <c r="P520" s="63">
        <v>23.12</v>
      </c>
      <c r="Q520" s="63">
        <v>29.3</v>
      </c>
      <c r="R520" s="139">
        <v>30.93</v>
      </c>
      <c r="S520" s="153">
        <v>1.93</v>
      </c>
      <c r="T520" s="154">
        <v>1.28</v>
      </c>
      <c r="U520" s="154">
        <v>2.12</v>
      </c>
      <c r="V520" s="155">
        <v>2.72</v>
      </c>
      <c r="W520" s="135"/>
      <c r="X520" s="136"/>
    </row>
    <row r="521" spans="1:24">
      <c r="A521" s="58" t="s">
        <v>644</v>
      </c>
      <c r="B521" s="126" t="s">
        <v>2131</v>
      </c>
      <c r="C521" s="59">
        <v>3598621</v>
      </c>
      <c r="D521" s="57">
        <f t="shared" si="17"/>
        <v>35.98621</v>
      </c>
      <c r="E521" s="63">
        <v>-4.45</v>
      </c>
      <c r="F521" s="139">
        <v>-1.57</v>
      </c>
      <c r="G521" s="62">
        <v>134118</v>
      </c>
      <c r="H521" s="57">
        <f t="shared" si="18"/>
        <v>1.34118</v>
      </c>
      <c r="I521" s="63">
        <v>22.71</v>
      </c>
      <c r="J521" s="63">
        <v>48.84</v>
      </c>
      <c r="K521" s="146">
        <v>16</v>
      </c>
      <c r="L521" s="63">
        <v>16.059999999999999</v>
      </c>
      <c r="M521" s="63">
        <v>15.05</v>
      </c>
      <c r="N521" s="139">
        <v>18.04</v>
      </c>
      <c r="O521" s="146">
        <v>3.69</v>
      </c>
      <c r="P521" s="63">
        <v>4.3600000000000003</v>
      </c>
      <c r="Q521" s="63">
        <v>3.3</v>
      </c>
      <c r="R521" s="139">
        <v>3.73</v>
      </c>
      <c r="S521" s="153">
        <v>1.71</v>
      </c>
      <c r="T521" s="154">
        <v>0.62</v>
      </c>
      <c r="U521" s="154">
        <v>0.45</v>
      </c>
      <c r="V521" s="155">
        <v>0.76</v>
      </c>
      <c r="W521" s="135"/>
      <c r="X521" s="136"/>
    </row>
    <row r="522" spans="1:24">
      <c r="A522" s="58" t="s">
        <v>645</v>
      </c>
      <c r="B522" s="126" t="s">
        <v>2132</v>
      </c>
      <c r="C522" s="59">
        <v>1078687</v>
      </c>
      <c r="D522" s="57">
        <f t="shared" si="17"/>
        <v>10.78687</v>
      </c>
      <c r="E522" s="63">
        <v>-29.67</v>
      </c>
      <c r="F522" s="139">
        <v>-1.68</v>
      </c>
      <c r="G522" s="62">
        <v>40705</v>
      </c>
      <c r="H522" s="57">
        <f t="shared" si="18"/>
        <v>0.40705000000000002</v>
      </c>
      <c r="I522" s="63">
        <v>-82.95</v>
      </c>
      <c r="J522" s="63">
        <v>33.4</v>
      </c>
      <c r="K522" s="146">
        <v>19.82</v>
      </c>
      <c r="L522" s="63">
        <v>15.09</v>
      </c>
      <c r="M522" s="63">
        <v>10.91</v>
      </c>
      <c r="N522" s="139">
        <v>10.51</v>
      </c>
      <c r="O522" s="146">
        <v>13.97</v>
      </c>
      <c r="P522" s="63">
        <v>8.6</v>
      </c>
      <c r="Q522" s="63">
        <v>3.72</v>
      </c>
      <c r="R522" s="139">
        <v>3.77</v>
      </c>
      <c r="S522" s="153">
        <v>0.7</v>
      </c>
      <c r="T522" s="154">
        <v>0.3</v>
      </c>
      <c r="U522" s="154">
        <v>0.11</v>
      </c>
      <c r="V522" s="155">
        <v>0.15</v>
      </c>
      <c r="W522" s="135"/>
      <c r="X522" s="136"/>
    </row>
    <row r="523" spans="1:24">
      <c r="A523" s="58" t="s">
        <v>646</v>
      </c>
      <c r="B523" s="126" t="s">
        <v>2133</v>
      </c>
      <c r="C523" s="59">
        <v>14870889</v>
      </c>
      <c r="D523" s="57">
        <f t="shared" si="17"/>
        <v>148.70889</v>
      </c>
      <c r="E523" s="63">
        <v>8.0399999999999991</v>
      </c>
      <c r="F523" s="139">
        <v>25.66</v>
      </c>
      <c r="G523" s="62">
        <v>1547389</v>
      </c>
      <c r="H523" s="57">
        <f t="shared" si="18"/>
        <v>15.473890000000001</v>
      </c>
      <c r="I523" s="63">
        <v>1.25</v>
      </c>
      <c r="J523" s="63">
        <v>30.61</v>
      </c>
      <c r="K523" s="146">
        <v>20.29</v>
      </c>
      <c r="L523" s="63">
        <v>18.91</v>
      </c>
      <c r="M523" s="63">
        <v>19.739999999999998</v>
      </c>
      <c r="N523" s="139">
        <v>20.11</v>
      </c>
      <c r="O523" s="146">
        <v>11.8</v>
      </c>
      <c r="P523" s="63">
        <v>11.41</v>
      </c>
      <c r="Q523" s="63">
        <v>11.43</v>
      </c>
      <c r="R523" s="139">
        <v>10.41</v>
      </c>
      <c r="S523" s="153">
        <v>3.51</v>
      </c>
      <c r="T523" s="154">
        <v>3.06</v>
      </c>
      <c r="U523" s="154">
        <v>2.63</v>
      </c>
      <c r="V523" s="155">
        <v>3.13</v>
      </c>
      <c r="W523" s="135"/>
      <c r="X523" s="136"/>
    </row>
    <row r="524" spans="1:24">
      <c r="A524" s="58" t="s">
        <v>647</v>
      </c>
      <c r="B524" s="126" t="s">
        <v>3718</v>
      </c>
      <c r="C524" s="59">
        <v>122603</v>
      </c>
      <c r="D524" s="57">
        <f t="shared" si="17"/>
        <v>1.22603</v>
      </c>
      <c r="E524" s="63">
        <v>-68.290000000000006</v>
      </c>
      <c r="F524" s="139">
        <v>-42.01</v>
      </c>
      <c r="G524" s="62">
        <v>-59805</v>
      </c>
      <c r="H524" s="57">
        <f t="shared" si="18"/>
        <v>-0.59804999999999997</v>
      </c>
      <c r="I524" s="63"/>
      <c r="J524" s="63"/>
      <c r="K524" s="146">
        <v>-178.15</v>
      </c>
      <c r="L524" s="63">
        <v>1.71</v>
      </c>
      <c r="M524" s="63">
        <v>17.57</v>
      </c>
      <c r="N524" s="139">
        <v>-30.39</v>
      </c>
      <c r="O524" s="146">
        <v>-206.75</v>
      </c>
      <c r="P524" s="63">
        <v>-11.57</v>
      </c>
      <c r="Q524" s="63">
        <v>9.25</v>
      </c>
      <c r="R524" s="139">
        <v>-48.78</v>
      </c>
      <c r="S524" s="153">
        <v>-3.13</v>
      </c>
      <c r="T524" s="154">
        <v>0.18</v>
      </c>
      <c r="U524" s="154">
        <v>0.13</v>
      </c>
      <c r="V524" s="155">
        <v>-0.81</v>
      </c>
      <c r="W524" s="135"/>
      <c r="X524" s="136"/>
    </row>
    <row r="525" spans="1:24">
      <c r="A525" s="58" t="s">
        <v>648</v>
      </c>
      <c r="B525" s="126" t="s">
        <v>2134</v>
      </c>
      <c r="C525" s="59">
        <v>4451394</v>
      </c>
      <c r="D525" s="57">
        <f t="shared" si="17"/>
        <v>44.513939999999998</v>
      </c>
      <c r="E525" s="63">
        <v>-8.67</v>
      </c>
      <c r="F525" s="139">
        <v>16.05</v>
      </c>
      <c r="G525" s="62">
        <v>259357</v>
      </c>
      <c r="H525" s="57">
        <f t="shared" si="18"/>
        <v>2.5935700000000002</v>
      </c>
      <c r="I525" s="63">
        <v>-12.96</v>
      </c>
      <c r="J525" s="63">
        <v>254.41</v>
      </c>
      <c r="K525" s="146">
        <v>22.08</v>
      </c>
      <c r="L525" s="63">
        <v>20.94</v>
      </c>
      <c r="M525" s="63">
        <v>16.53</v>
      </c>
      <c r="N525" s="139">
        <v>18.82</v>
      </c>
      <c r="O525" s="146">
        <v>9.25</v>
      </c>
      <c r="P525" s="63">
        <v>7.85</v>
      </c>
      <c r="Q525" s="63">
        <v>2.33</v>
      </c>
      <c r="R525" s="139">
        <v>5.83</v>
      </c>
      <c r="S525" s="153">
        <v>1.62</v>
      </c>
      <c r="T525" s="154">
        <v>0.39</v>
      </c>
      <c r="U525" s="154">
        <v>7.0000000000000007E-2</v>
      </c>
      <c r="V525" s="155">
        <v>1.06</v>
      </c>
      <c r="W525" s="135"/>
      <c r="X525" s="136"/>
    </row>
    <row r="526" spans="1:24">
      <c r="A526" s="58" t="s">
        <v>649</v>
      </c>
      <c r="B526" s="126" t="s">
        <v>2135</v>
      </c>
      <c r="C526" s="59">
        <v>690594</v>
      </c>
      <c r="D526" s="57">
        <f t="shared" si="17"/>
        <v>6.9059400000000002</v>
      </c>
      <c r="E526" s="63">
        <v>-22.43</v>
      </c>
      <c r="F526" s="139">
        <v>-7.43</v>
      </c>
      <c r="G526" s="62">
        <v>41604</v>
      </c>
      <c r="H526" s="57">
        <f t="shared" si="18"/>
        <v>0.41604000000000002</v>
      </c>
      <c r="I526" s="63">
        <v>-30.99</v>
      </c>
      <c r="J526" s="63">
        <v>136.54</v>
      </c>
      <c r="K526" s="146">
        <v>18.14</v>
      </c>
      <c r="L526" s="63">
        <v>17.11</v>
      </c>
      <c r="M526" s="63">
        <v>17.649999999999999</v>
      </c>
      <c r="N526" s="139">
        <v>19.420000000000002</v>
      </c>
      <c r="O526" s="146">
        <v>7.08</v>
      </c>
      <c r="P526" s="63">
        <v>8.3000000000000007</v>
      </c>
      <c r="Q526" s="63">
        <v>4.66</v>
      </c>
      <c r="R526" s="139">
        <v>6.02</v>
      </c>
      <c r="S526" s="153">
        <v>0.59</v>
      </c>
      <c r="T526" s="154">
        <v>0.36</v>
      </c>
      <c r="U526" s="154">
        <v>0.31</v>
      </c>
      <c r="V526" s="155">
        <v>0.53</v>
      </c>
      <c r="W526" s="135"/>
      <c r="X526" s="136"/>
    </row>
    <row r="527" spans="1:24">
      <c r="A527" s="58" t="s">
        <v>650</v>
      </c>
      <c r="B527" s="126" t="s">
        <v>2136</v>
      </c>
      <c r="C527" s="59">
        <v>1913890</v>
      </c>
      <c r="D527" s="57">
        <f t="shared" si="17"/>
        <v>19.1389</v>
      </c>
      <c r="E527" s="63">
        <v>16.02</v>
      </c>
      <c r="F527" s="139">
        <v>-11.13</v>
      </c>
      <c r="G527" s="62">
        <v>312268</v>
      </c>
      <c r="H527" s="57">
        <f t="shared" si="18"/>
        <v>3.1226799999999999</v>
      </c>
      <c r="I527" s="63">
        <v>19.43</v>
      </c>
      <c r="J527" s="63">
        <v>16.010000000000002</v>
      </c>
      <c r="K527" s="146">
        <v>38.450000000000003</v>
      </c>
      <c r="L527" s="63">
        <v>35.22</v>
      </c>
      <c r="M527" s="63">
        <v>33.24</v>
      </c>
      <c r="N527" s="139">
        <v>35.979999999999997</v>
      </c>
      <c r="O527" s="146">
        <v>21.25</v>
      </c>
      <c r="P527" s="63">
        <v>14.21</v>
      </c>
      <c r="Q527" s="63">
        <v>14.64</v>
      </c>
      <c r="R527" s="139">
        <v>16.32</v>
      </c>
      <c r="S527" s="153">
        <v>3.46</v>
      </c>
      <c r="T527" s="154">
        <v>1.72</v>
      </c>
      <c r="U527" s="154">
        <v>2.14</v>
      </c>
      <c r="V527" s="155">
        <v>1.95</v>
      </c>
      <c r="W527" s="135"/>
      <c r="X527" s="136"/>
    </row>
    <row r="528" spans="1:24">
      <c r="A528" s="58" t="s">
        <v>651</v>
      </c>
      <c r="B528" s="126" t="s">
        <v>2137</v>
      </c>
      <c r="C528" s="59">
        <v>8723328</v>
      </c>
      <c r="D528" s="57">
        <f t="shared" si="17"/>
        <v>87.233279999999993</v>
      </c>
      <c r="E528" s="63">
        <v>16.670000000000002</v>
      </c>
      <c r="F528" s="139">
        <v>3.04</v>
      </c>
      <c r="G528" s="62">
        <v>540750</v>
      </c>
      <c r="H528" s="57">
        <f t="shared" si="18"/>
        <v>5.4074999999999998</v>
      </c>
      <c r="I528" s="63">
        <v>-38.229999999999997</v>
      </c>
      <c r="J528" s="63">
        <v>-26.87</v>
      </c>
      <c r="K528" s="146">
        <v>25.3</v>
      </c>
      <c r="L528" s="63">
        <v>24.6</v>
      </c>
      <c r="M528" s="63">
        <v>26.12</v>
      </c>
      <c r="N528" s="139">
        <v>25.7</v>
      </c>
      <c r="O528" s="146">
        <v>11.01</v>
      </c>
      <c r="P528" s="63">
        <v>9.86</v>
      </c>
      <c r="Q528" s="63">
        <v>13.34</v>
      </c>
      <c r="R528" s="139">
        <v>6.2</v>
      </c>
      <c r="S528" s="153">
        <v>3.54</v>
      </c>
      <c r="T528" s="154">
        <v>2.5</v>
      </c>
      <c r="U528" s="154">
        <v>3.72</v>
      </c>
      <c r="V528" s="155">
        <v>3.8</v>
      </c>
      <c r="W528" s="135"/>
      <c r="X528" s="136"/>
    </row>
    <row r="529" spans="1:24">
      <c r="A529" s="58" t="s">
        <v>652</v>
      </c>
      <c r="B529" s="126" t="s">
        <v>2138</v>
      </c>
      <c r="C529" s="59">
        <v>407194</v>
      </c>
      <c r="D529" s="57">
        <f t="shared" si="17"/>
        <v>4.0719399999999997</v>
      </c>
      <c r="E529" s="63">
        <v>0.76</v>
      </c>
      <c r="F529" s="139">
        <v>-3</v>
      </c>
      <c r="G529" s="62">
        <v>23483</v>
      </c>
      <c r="H529" s="57">
        <f t="shared" si="18"/>
        <v>0.23483000000000001</v>
      </c>
      <c r="I529" s="63">
        <v>6.34</v>
      </c>
      <c r="J529" s="63">
        <v>-18.600000000000001</v>
      </c>
      <c r="K529" s="146">
        <v>25.24</v>
      </c>
      <c r="L529" s="63">
        <v>31</v>
      </c>
      <c r="M529" s="63">
        <v>26.5</v>
      </c>
      <c r="N529" s="139">
        <v>26.86</v>
      </c>
      <c r="O529" s="146">
        <v>0.71</v>
      </c>
      <c r="P529" s="63">
        <v>7.4</v>
      </c>
      <c r="Q529" s="63">
        <v>6.01</v>
      </c>
      <c r="R529" s="139">
        <v>5.77</v>
      </c>
      <c r="S529" s="153">
        <v>0.1</v>
      </c>
      <c r="T529" s="154">
        <v>0.05</v>
      </c>
      <c r="U529" s="154">
        <v>0.09</v>
      </c>
      <c r="V529" s="155">
        <v>0.08</v>
      </c>
      <c r="W529" s="135"/>
      <c r="X529" s="136"/>
    </row>
    <row r="530" spans="1:24">
      <c r="A530" s="58" t="s">
        <v>653</v>
      </c>
      <c r="B530" s="126" t="s">
        <v>2139</v>
      </c>
      <c r="C530" s="59">
        <v>129161</v>
      </c>
      <c r="D530" s="57">
        <f t="shared" si="17"/>
        <v>1.2916099999999999</v>
      </c>
      <c r="E530" s="63">
        <v>10.01</v>
      </c>
      <c r="F530" s="139">
        <v>-15.16</v>
      </c>
      <c r="G530" s="62">
        <v>16134</v>
      </c>
      <c r="H530" s="57">
        <f t="shared" si="18"/>
        <v>0.16134000000000001</v>
      </c>
      <c r="I530" s="63">
        <v>246.45</v>
      </c>
      <c r="J530" s="63">
        <v>-18.84</v>
      </c>
      <c r="K530" s="146">
        <v>43.78</v>
      </c>
      <c r="L530" s="63">
        <v>66.88</v>
      </c>
      <c r="M530" s="63">
        <v>62.07</v>
      </c>
      <c r="N530" s="139">
        <v>60.77</v>
      </c>
      <c r="O530" s="146">
        <v>-8.6</v>
      </c>
      <c r="P530" s="63">
        <v>5.0599999999999996</v>
      </c>
      <c r="Q530" s="63">
        <v>25.7</v>
      </c>
      <c r="R530" s="139">
        <v>12.49</v>
      </c>
      <c r="S530" s="153">
        <v>0.24</v>
      </c>
      <c r="T530" s="154">
        <v>7.0000000000000007E-2</v>
      </c>
      <c r="U530" s="154">
        <v>0.61</v>
      </c>
      <c r="V530" s="155">
        <v>0.45</v>
      </c>
      <c r="W530" s="135"/>
      <c r="X530" s="136"/>
    </row>
    <row r="531" spans="1:24">
      <c r="A531" s="66" t="s">
        <v>654</v>
      </c>
      <c r="B531" s="118" t="s">
        <v>2140</v>
      </c>
      <c r="C531" s="68">
        <v>3341769</v>
      </c>
      <c r="D531" s="57">
        <f t="shared" si="17"/>
        <v>33.41769</v>
      </c>
      <c r="E531" s="72">
        <v>-12.88</v>
      </c>
      <c r="F531" s="140">
        <v>-5</v>
      </c>
      <c r="G531" s="71">
        <v>213995</v>
      </c>
      <c r="H531" s="57">
        <f t="shared" si="18"/>
        <v>2.1399499999999998</v>
      </c>
      <c r="I531" s="72">
        <v>-53.39</v>
      </c>
      <c r="J531" s="72">
        <v>-48.24</v>
      </c>
      <c r="K531" s="147">
        <v>18.97</v>
      </c>
      <c r="L531" s="72">
        <v>19.7</v>
      </c>
      <c r="M531" s="72">
        <v>19.77</v>
      </c>
      <c r="N531" s="140">
        <v>18.54</v>
      </c>
      <c r="O531" s="147">
        <v>4.34</v>
      </c>
      <c r="P531" s="72">
        <v>7.09</v>
      </c>
      <c r="Q531" s="72">
        <v>9.35</v>
      </c>
      <c r="R531" s="140">
        <v>6.4</v>
      </c>
      <c r="S531" s="156">
        <v>1.1599999999999999</v>
      </c>
      <c r="T531" s="157">
        <v>1.22</v>
      </c>
      <c r="U531" s="157">
        <v>2.25</v>
      </c>
      <c r="V531" s="158">
        <v>1.34</v>
      </c>
      <c r="W531" s="135"/>
      <c r="X531" s="136"/>
    </row>
    <row r="532" spans="1:24">
      <c r="A532" s="58" t="s">
        <v>655</v>
      </c>
      <c r="B532" s="126" t="s">
        <v>2141</v>
      </c>
      <c r="C532" s="59">
        <v>598044</v>
      </c>
      <c r="D532" s="57">
        <f t="shared" si="17"/>
        <v>5.9804399999999998</v>
      </c>
      <c r="E532" s="63">
        <v>139.97</v>
      </c>
      <c r="F532" s="139">
        <v>100.21</v>
      </c>
      <c r="G532" s="62">
        <v>17580</v>
      </c>
      <c r="H532" s="57">
        <f t="shared" si="18"/>
        <v>0.17580000000000001</v>
      </c>
      <c r="I532" s="63"/>
      <c r="J532" s="63"/>
      <c r="K532" s="146">
        <v>20.91</v>
      </c>
      <c r="L532" s="63">
        <v>24.41</v>
      </c>
      <c r="M532" s="63">
        <v>27.53</v>
      </c>
      <c r="N532" s="139">
        <v>18.73</v>
      </c>
      <c r="O532" s="146">
        <v>-1.1000000000000001</v>
      </c>
      <c r="P532" s="63">
        <v>0.69</v>
      </c>
      <c r="Q532" s="63">
        <v>-4.96</v>
      </c>
      <c r="R532" s="139">
        <v>2.94</v>
      </c>
      <c r="S532" s="153">
        <v>0.17</v>
      </c>
      <c r="T532" s="154">
        <v>-0.03</v>
      </c>
      <c r="U532" s="154">
        <v>-0.16</v>
      </c>
      <c r="V532" s="155">
        <v>0.28000000000000003</v>
      </c>
      <c r="W532" s="135"/>
      <c r="X532" s="136"/>
    </row>
    <row r="533" spans="1:24">
      <c r="A533" s="58" t="s">
        <v>656</v>
      </c>
      <c r="B533" s="126" t="s">
        <v>2142</v>
      </c>
      <c r="C533" s="59">
        <v>7877363</v>
      </c>
      <c r="D533" s="57">
        <f t="shared" si="17"/>
        <v>78.773629999999997</v>
      </c>
      <c r="E533" s="63">
        <v>-26.42</v>
      </c>
      <c r="F533" s="139">
        <v>7.81</v>
      </c>
      <c r="G533" s="62">
        <v>202816</v>
      </c>
      <c r="H533" s="57">
        <f t="shared" si="18"/>
        <v>2.0281600000000002</v>
      </c>
      <c r="I533" s="63">
        <v>-45.29</v>
      </c>
      <c r="J533" s="63">
        <v>4.97</v>
      </c>
      <c r="K533" s="146">
        <v>7.37</v>
      </c>
      <c r="L533" s="63">
        <v>7.42</v>
      </c>
      <c r="M533" s="63">
        <v>8.1199999999999992</v>
      </c>
      <c r="N533" s="139">
        <v>6.71</v>
      </c>
      <c r="O533" s="146">
        <v>3.07</v>
      </c>
      <c r="P533" s="63">
        <v>3.08</v>
      </c>
      <c r="Q533" s="63">
        <v>3.4</v>
      </c>
      <c r="R533" s="139">
        <v>2.57</v>
      </c>
      <c r="S533" s="153">
        <v>0.65</v>
      </c>
      <c r="T533" s="154">
        <v>0.56999999999999995</v>
      </c>
      <c r="U533" s="154">
        <v>0.5</v>
      </c>
      <c r="V533" s="155">
        <v>0.51</v>
      </c>
      <c r="W533" s="135"/>
      <c r="X533" s="136"/>
    </row>
    <row r="534" spans="1:24">
      <c r="A534" s="58" t="s">
        <v>657</v>
      </c>
      <c r="B534" s="126" t="s">
        <v>2143</v>
      </c>
      <c r="C534" s="59">
        <v>3171231</v>
      </c>
      <c r="D534" s="57">
        <f t="shared" si="17"/>
        <v>31.712309999999999</v>
      </c>
      <c r="E534" s="63">
        <v>6.85</v>
      </c>
      <c r="F534" s="139">
        <v>-14.76</v>
      </c>
      <c r="G534" s="62">
        <v>161703</v>
      </c>
      <c r="H534" s="57">
        <f t="shared" si="18"/>
        <v>1.61703</v>
      </c>
      <c r="I534" s="63">
        <v>-3.56</v>
      </c>
      <c r="J534" s="63">
        <v>-21.63</v>
      </c>
      <c r="K534" s="146">
        <v>10.15</v>
      </c>
      <c r="L534" s="63">
        <v>13.19</v>
      </c>
      <c r="M534" s="63">
        <v>11.05</v>
      </c>
      <c r="N534" s="139">
        <v>12.07</v>
      </c>
      <c r="O534" s="146">
        <v>5.27</v>
      </c>
      <c r="P534" s="63">
        <v>5.55</v>
      </c>
      <c r="Q534" s="63">
        <v>5.63</v>
      </c>
      <c r="R534" s="139">
        <v>5.0999999999999996</v>
      </c>
      <c r="S534" s="153">
        <v>1.24</v>
      </c>
      <c r="T534" s="154">
        <v>0.89</v>
      </c>
      <c r="U534" s="154">
        <v>1.1599999999999999</v>
      </c>
      <c r="V534" s="155">
        <v>0.98</v>
      </c>
      <c r="W534" s="135"/>
      <c r="X534" s="136"/>
    </row>
    <row r="535" spans="1:24">
      <c r="A535" s="58" t="s">
        <v>71</v>
      </c>
      <c r="B535" s="126" t="s">
        <v>86</v>
      </c>
      <c r="C535" s="59">
        <v>936067</v>
      </c>
      <c r="D535" s="57">
        <f t="shared" si="17"/>
        <v>9.3606700000000007</v>
      </c>
      <c r="E535" s="63">
        <v>-49.12</v>
      </c>
      <c r="F535" s="139">
        <v>-19.78</v>
      </c>
      <c r="G535" s="62">
        <v>198421</v>
      </c>
      <c r="H535" s="57">
        <f t="shared" si="18"/>
        <v>1.98421</v>
      </c>
      <c r="I535" s="63">
        <v>-66.3</v>
      </c>
      <c r="J535" s="63">
        <v>-25.06</v>
      </c>
      <c r="K535" s="146">
        <v>56.91</v>
      </c>
      <c r="L535" s="63">
        <v>59.62</v>
      </c>
      <c r="M535" s="63">
        <v>60.82</v>
      </c>
      <c r="N535" s="139">
        <v>57.23</v>
      </c>
      <c r="O535" s="146">
        <v>27.91</v>
      </c>
      <c r="P535" s="63">
        <v>32.130000000000003</v>
      </c>
      <c r="Q535" s="63">
        <v>29.88</v>
      </c>
      <c r="R535" s="139">
        <v>21.2</v>
      </c>
      <c r="S535" s="153">
        <v>2.06</v>
      </c>
      <c r="T535" s="154">
        <v>1.36</v>
      </c>
      <c r="U535" s="154">
        <v>1.1499999999999999</v>
      </c>
      <c r="V535" s="155">
        <v>0.87</v>
      </c>
      <c r="W535" s="135"/>
      <c r="X535" s="136"/>
    </row>
    <row r="536" spans="1:24">
      <c r="A536" s="58" t="s">
        <v>658</v>
      </c>
      <c r="B536" s="126" t="s">
        <v>2144</v>
      </c>
      <c r="C536" s="59">
        <v>278476</v>
      </c>
      <c r="D536" s="57">
        <f t="shared" si="17"/>
        <v>2.7847599999999999</v>
      </c>
      <c r="E536" s="63">
        <v>-39.17</v>
      </c>
      <c r="F536" s="139">
        <v>-13.22</v>
      </c>
      <c r="G536" s="62">
        <v>6284</v>
      </c>
      <c r="H536" s="57">
        <f t="shared" si="18"/>
        <v>6.2839999999999993E-2</v>
      </c>
      <c r="I536" s="63">
        <v>-80.27</v>
      </c>
      <c r="J536" s="63">
        <v>-42.91</v>
      </c>
      <c r="K536" s="146">
        <v>24.43</v>
      </c>
      <c r="L536" s="63">
        <v>24.65</v>
      </c>
      <c r="M536" s="63">
        <v>27.88</v>
      </c>
      <c r="N536" s="139">
        <v>22.7</v>
      </c>
      <c r="O536" s="146">
        <v>8.85</v>
      </c>
      <c r="P536" s="63">
        <v>6.69</v>
      </c>
      <c r="Q536" s="63">
        <v>9.27</v>
      </c>
      <c r="R536" s="139">
        <v>2.2599999999999998</v>
      </c>
      <c r="S536" s="153">
        <v>0.2</v>
      </c>
      <c r="T536" s="154">
        <v>0.31</v>
      </c>
      <c r="U536" s="154">
        <v>0.23</v>
      </c>
      <c r="V536" s="155">
        <v>0.14000000000000001</v>
      </c>
      <c r="W536" s="135"/>
      <c r="X536" s="136"/>
    </row>
    <row r="537" spans="1:24">
      <c r="A537" s="58" t="s">
        <v>659</v>
      </c>
      <c r="B537" s="126" t="s">
        <v>2145</v>
      </c>
      <c r="C537" s="59">
        <v>2198470</v>
      </c>
      <c r="D537" s="57">
        <f t="shared" si="17"/>
        <v>21.9847</v>
      </c>
      <c r="E537" s="63">
        <v>33.979999999999997</v>
      </c>
      <c r="F537" s="139">
        <v>18.43</v>
      </c>
      <c r="G537" s="62">
        <v>241644</v>
      </c>
      <c r="H537" s="57">
        <f t="shared" si="18"/>
        <v>2.4164400000000001</v>
      </c>
      <c r="I537" s="63">
        <v>156.63</v>
      </c>
      <c r="J537" s="63">
        <v>69.88</v>
      </c>
      <c r="K537" s="146">
        <v>21.72</v>
      </c>
      <c r="L537" s="63">
        <v>25.68</v>
      </c>
      <c r="M537" s="63">
        <v>21.2</v>
      </c>
      <c r="N537" s="139">
        <v>23.47</v>
      </c>
      <c r="O537" s="146">
        <v>8.1999999999999993</v>
      </c>
      <c r="P537" s="63">
        <v>10.84</v>
      </c>
      <c r="Q537" s="63">
        <v>9.61</v>
      </c>
      <c r="R537" s="139">
        <v>10.99</v>
      </c>
      <c r="S537" s="153">
        <v>0.88</v>
      </c>
      <c r="T537" s="154">
        <v>0.79</v>
      </c>
      <c r="U537" s="154">
        <v>0.84</v>
      </c>
      <c r="V537" s="155">
        <v>1.72</v>
      </c>
      <c r="W537" s="135"/>
      <c r="X537" s="136"/>
    </row>
    <row r="538" spans="1:24">
      <c r="A538" s="58" t="s">
        <v>660</v>
      </c>
      <c r="B538" s="126" t="s">
        <v>2146</v>
      </c>
      <c r="C538" s="59">
        <v>17510754</v>
      </c>
      <c r="D538" s="57">
        <f t="shared" si="17"/>
        <v>175.10754</v>
      </c>
      <c r="E538" s="63">
        <v>0.52</v>
      </c>
      <c r="F538" s="139">
        <v>5.97</v>
      </c>
      <c r="G538" s="62">
        <v>439913</v>
      </c>
      <c r="H538" s="57">
        <f t="shared" si="18"/>
        <v>4.3991300000000004</v>
      </c>
      <c r="I538" s="63">
        <v>-47.62</v>
      </c>
      <c r="J538" s="63">
        <v>-3.01</v>
      </c>
      <c r="K538" s="146">
        <v>7.6</v>
      </c>
      <c r="L538" s="63">
        <v>7.27</v>
      </c>
      <c r="M538" s="63">
        <v>6.37</v>
      </c>
      <c r="N538" s="139">
        <v>6.01</v>
      </c>
      <c r="O538" s="146">
        <v>3.69</v>
      </c>
      <c r="P538" s="63">
        <v>3.08</v>
      </c>
      <c r="Q538" s="63">
        <v>2.48</v>
      </c>
      <c r="R538" s="139">
        <v>2.5099999999999998</v>
      </c>
      <c r="S538" s="153">
        <v>0.88</v>
      </c>
      <c r="T538" s="154">
        <v>0.66</v>
      </c>
      <c r="U538" s="154">
        <v>0.4</v>
      </c>
      <c r="V538" s="155">
        <v>0.32</v>
      </c>
      <c r="W538" s="135"/>
      <c r="X538" s="136"/>
    </row>
    <row r="539" spans="1:24">
      <c r="A539" s="58" t="s">
        <v>661</v>
      </c>
      <c r="B539" s="126" t="s">
        <v>2147</v>
      </c>
      <c r="C539" s="59">
        <v>30299029</v>
      </c>
      <c r="D539" s="57">
        <f t="shared" si="17"/>
        <v>302.99029000000002</v>
      </c>
      <c r="E539" s="63">
        <v>-3.69</v>
      </c>
      <c r="F539" s="139">
        <v>26.01</v>
      </c>
      <c r="G539" s="62">
        <v>7550330</v>
      </c>
      <c r="H539" s="57">
        <f t="shared" si="18"/>
        <v>75.503299999999996</v>
      </c>
      <c r="I539" s="63">
        <v>-24.38</v>
      </c>
      <c r="J539" s="63">
        <v>41.09</v>
      </c>
      <c r="K539" s="146">
        <v>42.65</v>
      </c>
      <c r="L539" s="63">
        <v>40.549999999999997</v>
      </c>
      <c r="M539" s="63">
        <v>41.91</v>
      </c>
      <c r="N539" s="139">
        <v>41.74</v>
      </c>
      <c r="O539" s="146">
        <v>21.75</v>
      </c>
      <c r="P539" s="63">
        <v>23.23</v>
      </c>
      <c r="Q539" s="63">
        <v>23.55</v>
      </c>
      <c r="R539" s="139">
        <v>24.92</v>
      </c>
      <c r="S539" s="153">
        <v>7.07</v>
      </c>
      <c r="T539" s="154">
        <v>6.64</v>
      </c>
      <c r="U539" s="154">
        <v>7.81</v>
      </c>
      <c r="V539" s="155">
        <v>11.29</v>
      </c>
      <c r="W539" s="135"/>
      <c r="X539" s="136"/>
    </row>
    <row r="540" spans="1:24">
      <c r="A540" s="58" t="s">
        <v>662</v>
      </c>
      <c r="B540" s="126" t="s">
        <v>2148</v>
      </c>
      <c r="C540" s="59">
        <v>2917006</v>
      </c>
      <c r="D540" s="57">
        <f t="shared" si="17"/>
        <v>29.170059999999999</v>
      </c>
      <c r="E540" s="63">
        <v>-13.31</v>
      </c>
      <c r="F540" s="139">
        <v>-10.58</v>
      </c>
      <c r="G540" s="62">
        <v>420184</v>
      </c>
      <c r="H540" s="57">
        <f t="shared" si="18"/>
        <v>4.2018399999999998</v>
      </c>
      <c r="I540" s="63">
        <v>-49.04</v>
      </c>
      <c r="J540" s="63">
        <v>-19.489999999999998</v>
      </c>
      <c r="K540" s="146">
        <v>48.59</v>
      </c>
      <c r="L540" s="63">
        <v>47.59</v>
      </c>
      <c r="M540" s="63">
        <v>44.71</v>
      </c>
      <c r="N540" s="139">
        <v>43.56</v>
      </c>
      <c r="O540" s="146">
        <v>21.88</v>
      </c>
      <c r="P540" s="63">
        <v>20.05</v>
      </c>
      <c r="Q540" s="63">
        <v>19.93</v>
      </c>
      <c r="R540" s="139">
        <v>14.4</v>
      </c>
      <c r="S540" s="153">
        <v>2.41</v>
      </c>
      <c r="T540" s="154">
        <v>2.11</v>
      </c>
      <c r="U540" s="154">
        <v>2.02</v>
      </c>
      <c r="V540" s="155">
        <v>1.66</v>
      </c>
      <c r="W540" s="135"/>
      <c r="X540" s="136"/>
    </row>
    <row r="541" spans="1:24">
      <c r="A541" s="58" t="s">
        <v>663</v>
      </c>
      <c r="B541" s="126" t="s">
        <v>2149</v>
      </c>
      <c r="C541" s="59">
        <v>117459847</v>
      </c>
      <c r="D541" s="57">
        <f t="shared" si="17"/>
        <v>1174.5984699999999</v>
      </c>
      <c r="E541" s="63">
        <v>-9.73</v>
      </c>
      <c r="F541" s="139">
        <v>-2.2000000000000002</v>
      </c>
      <c r="G541" s="62">
        <v>2040852</v>
      </c>
      <c r="H541" s="57">
        <f t="shared" si="18"/>
        <v>20.408519999999999</v>
      </c>
      <c r="I541" s="63">
        <v>-36.6</v>
      </c>
      <c r="J541" s="63">
        <v>36.700000000000003</v>
      </c>
      <c r="K541" s="146">
        <v>3.19</v>
      </c>
      <c r="L541" s="63">
        <v>3.17</v>
      </c>
      <c r="M541" s="63">
        <v>3.45</v>
      </c>
      <c r="N541" s="139">
        <v>3.58</v>
      </c>
      <c r="O541" s="146">
        <v>1.88</v>
      </c>
      <c r="P541" s="63">
        <v>1.67</v>
      </c>
      <c r="Q541" s="63">
        <v>1.65</v>
      </c>
      <c r="R541" s="139">
        <v>1.74</v>
      </c>
      <c r="S541" s="153">
        <v>2.02</v>
      </c>
      <c r="T541" s="154">
        <v>1.1299999999999999</v>
      </c>
      <c r="U541" s="154">
        <v>0.71</v>
      </c>
      <c r="V541" s="155">
        <v>0.94</v>
      </c>
      <c r="W541" s="135"/>
      <c r="X541" s="136"/>
    </row>
    <row r="542" spans="1:24">
      <c r="A542" s="58" t="s">
        <v>664</v>
      </c>
      <c r="B542" s="126" t="s">
        <v>2150</v>
      </c>
      <c r="C542" s="59">
        <v>25234907</v>
      </c>
      <c r="D542" s="57">
        <f t="shared" si="17"/>
        <v>252.34907000000001</v>
      </c>
      <c r="E542" s="63">
        <v>-29.19</v>
      </c>
      <c r="F542" s="139">
        <v>-5.01</v>
      </c>
      <c r="G542" s="62">
        <v>2356572</v>
      </c>
      <c r="H542" s="57">
        <f t="shared" si="18"/>
        <v>23.565719999999999</v>
      </c>
      <c r="I542" s="63">
        <v>-77.23</v>
      </c>
      <c r="J542" s="63">
        <v>-33.28</v>
      </c>
      <c r="K542" s="146">
        <v>38.18</v>
      </c>
      <c r="L542" s="63">
        <v>34.729999999999997</v>
      </c>
      <c r="M542" s="63">
        <v>20.56</v>
      </c>
      <c r="N542" s="139">
        <v>20.21</v>
      </c>
      <c r="O542" s="146">
        <v>29.46</v>
      </c>
      <c r="P542" s="63">
        <v>26.16</v>
      </c>
      <c r="Q542" s="63">
        <v>10.94</v>
      </c>
      <c r="R542" s="139">
        <v>9.34</v>
      </c>
      <c r="S542" s="153">
        <v>5.79</v>
      </c>
      <c r="T542" s="154">
        <v>4.9800000000000004</v>
      </c>
      <c r="U542" s="154">
        <v>2.69</v>
      </c>
      <c r="V542" s="155">
        <v>1.57</v>
      </c>
      <c r="W542" s="135"/>
      <c r="X542" s="136"/>
    </row>
    <row r="543" spans="1:24">
      <c r="A543" s="58" t="s">
        <v>665</v>
      </c>
      <c r="B543" s="126" t="s">
        <v>2151</v>
      </c>
      <c r="C543" s="59">
        <v>1205163</v>
      </c>
      <c r="D543" s="57">
        <f t="shared" si="17"/>
        <v>12.051629999999999</v>
      </c>
      <c r="E543" s="63">
        <v>0.66</v>
      </c>
      <c r="F543" s="139">
        <v>6.44</v>
      </c>
      <c r="G543" s="62">
        <v>102964</v>
      </c>
      <c r="H543" s="57">
        <f t="shared" si="18"/>
        <v>1.0296400000000001</v>
      </c>
      <c r="I543" s="63">
        <v>-3.07</v>
      </c>
      <c r="J543" s="63">
        <v>52.2</v>
      </c>
      <c r="K543" s="146">
        <v>19.57</v>
      </c>
      <c r="L543" s="63">
        <v>20.78</v>
      </c>
      <c r="M543" s="63">
        <v>20.64</v>
      </c>
      <c r="N543" s="139">
        <v>20.86</v>
      </c>
      <c r="O543" s="146">
        <v>7.75</v>
      </c>
      <c r="P543" s="63">
        <v>10.119999999999999</v>
      </c>
      <c r="Q543" s="63">
        <v>9.64</v>
      </c>
      <c r="R543" s="139">
        <v>8.5399999999999991</v>
      </c>
      <c r="S543" s="153">
        <v>0.96</v>
      </c>
      <c r="T543" s="154">
        <v>0.47</v>
      </c>
      <c r="U543" s="154">
        <v>0.56999999999999995</v>
      </c>
      <c r="V543" s="155">
        <v>0.81</v>
      </c>
      <c r="W543" s="135"/>
      <c r="X543" s="136"/>
    </row>
    <row r="544" spans="1:24">
      <c r="A544" s="58" t="s">
        <v>666</v>
      </c>
      <c r="B544" s="126" t="s">
        <v>2152</v>
      </c>
      <c r="C544" s="59">
        <v>36934</v>
      </c>
      <c r="D544" s="57">
        <f t="shared" si="17"/>
        <v>0.36934</v>
      </c>
      <c r="E544" s="63">
        <v>0.66</v>
      </c>
      <c r="F544" s="139">
        <v>-1.05</v>
      </c>
      <c r="G544" s="62">
        <v>17399</v>
      </c>
      <c r="H544" s="57">
        <f t="shared" si="18"/>
        <v>0.17399000000000001</v>
      </c>
      <c r="I544" s="63">
        <v>-2.69</v>
      </c>
      <c r="J544" s="63">
        <v>46.17</v>
      </c>
      <c r="K544" s="146">
        <v>69.66</v>
      </c>
      <c r="L544" s="63">
        <v>70.510000000000005</v>
      </c>
      <c r="M544" s="63">
        <v>70</v>
      </c>
      <c r="N544" s="139">
        <v>73.14</v>
      </c>
      <c r="O544" s="146">
        <v>45.32</v>
      </c>
      <c r="P544" s="63">
        <v>48.57</v>
      </c>
      <c r="Q544" s="63">
        <v>45.37</v>
      </c>
      <c r="R544" s="139">
        <v>47.11</v>
      </c>
      <c r="S544" s="153">
        <v>0.77</v>
      </c>
      <c r="T544" s="154">
        <v>0.16</v>
      </c>
      <c r="U544" s="154">
        <v>0.12</v>
      </c>
      <c r="V544" s="155">
        <v>0.25</v>
      </c>
      <c r="W544" s="135"/>
      <c r="X544" s="136"/>
    </row>
    <row r="545" spans="1:24">
      <c r="A545" s="58" t="s">
        <v>667</v>
      </c>
      <c r="B545" s="126" t="s">
        <v>2153</v>
      </c>
      <c r="C545" s="59">
        <v>328159</v>
      </c>
      <c r="D545" s="57">
        <f t="shared" si="17"/>
        <v>3.28159</v>
      </c>
      <c r="E545" s="63">
        <v>-55.69</v>
      </c>
      <c r="F545" s="139">
        <v>-16.3</v>
      </c>
      <c r="G545" s="62">
        <v>-260774</v>
      </c>
      <c r="H545" s="57">
        <f t="shared" si="18"/>
        <v>-2.6077400000000002</v>
      </c>
      <c r="I545" s="63"/>
      <c r="J545" s="63"/>
      <c r="K545" s="146">
        <v>47.59</v>
      </c>
      <c r="L545" s="63">
        <v>30.67</v>
      </c>
      <c r="M545" s="63">
        <v>26.38</v>
      </c>
      <c r="N545" s="139">
        <v>22.08</v>
      </c>
      <c r="O545" s="146">
        <v>6.36</v>
      </c>
      <c r="P545" s="63">
        <v>-4.2300000000000004</v>
      </c>
      <c r="Q545" s="63">
        <v>-25.95</v>
      </c>
      <c r="R545" s="139">
        <v>-79.47</v>
      </c>
      <c r="S545" s="153">
        <v>0</v>
      </c>
      <c r="T545" s="154">
        <v>-0.16</v>
      </c>
      <c r="U545" s="154">
        <v>-0.64</v>
      </c>
      <c r="V545" s="155">
        <v>-1.45</v>
      </c>
      <c r="W545" s="135"/>
      <c r="X545" s="136"/>
    </row>
    <row r="546" spans="1:24">
      <c r="A546" s="58" t="s">
        <v>668</v>
      </c>
      <c r="B546" s="126" t="s">
        <v>2154</v>
      </c>
      <c r="C546" s="59">
        <v>2426085</v>
      </c>
      <c r="D546" s="57">
        <f t="shared" si="17"/>
        <v>24.260850000000001</v>
      </c>
      <c r="E546" s="63">
        <v>-30.96</v>
      </c>
      <c r="F546" s="139">
        <v>5.57</v>
      </c>
      <c r="G546" s="62">
        <v>355208</v>
      </c>
      <c r="H546" s="57">
        <f t="shared" si="18"/>
        <v>3.5520800000000001</v>
      </c>
      <c r="I546" s="63">
        <v>-55.64</v>
      </c>
      <c r="J546" s="63">
        <v>41.38</v>
      </c>
      <c r="K546" s="146">
        <v>38.01</v>
      </c>
      <c r="L546" s="63">
        <v>38.090000000000003</v>
      </c>
      <c r="M546" s="63">
        <v>34.520000000000003</v>
      </c>
      <c r="N546" s="139">
        <v>34.299999999999997</v>
      </c>
      <c r="O546" s="146">
        <v>20.98</v>
      </c>
      <c r="P546" s="63">
        <v>20.72</v>
      </c>
      <c r="Q546" s="63">
        <v>15.03</v>
      </c>
      <c r="R546" s="139">
        <v>14.64</v>
      </c>
      <c r="S546" s="153">
        <v>2.75</v>
      </c>
      <c r="T546" s="154">
        <v>1.43</v>
      </c>
      <c r="U546" s="154">
        <v>0.93</v>
      </c>
      <c r="V546" s="155">
        <v>1.36</v>
      </c>
      <c r="W546" s="135"/>
      <c r="X546" s="136"/>
    </row>
    <row r="547" spans="1:24">
      <c r="A547" s="58" t="s">
        <v>669</v>
      </c>
      <c r="B547" s="126" t="s">
        <v>2155</v>
      </c>
      <c r="C547" s="59">
        <v>404937</v>
      </c>
      <c r="D547" s="57">
        <f t="shared" si="17"/>
        <v>4.0493699999999997</v>
      </c>
      <c r="E547" s="63">
        <v>32.43</v>
      </c>
      <c r="F547" s="139">
        <v>15.02</v>
      </c>
      <c r="G547" s="62">
        <v>45168</v>
      </c>
      <c r="H547" s="57">
        <f t="shared" si="18"/>
        <v>0.45168000000000003</v>
      </c>
      <c r="I547" s="63">
        <v>449.22</v>
      </c>
      <c r="J547" s="63">
        <v>472.54</v>
      </c>
      <c r="K547" s="146">
        <v>19.96</v>
      </c>
      <c r="L547" s="63">
        <v>26.74</v>
      </c>
      <c r="M547" s="63">
        <v>18.29</v>
      </c>
      <c r="N547" s="139">
        <v>25.28</v>
      </c>
      <c r="O547" s="146">
        <v>2.36</v>
      </c>
      <c r="P547" s="63">
        <v>11.22</v>
      </c>
      <c r="Q547" s="63">
        <v>0.83</v>
      </c>
      <c r="R547" s="139">
        <v>11.15</v>
      </c>
      <c r="S547" s="153">
        <v>0.79</v>
      </c>
      <c r="T547" s="154">
        <v>0.32</v>
      </c>
      <c r="U547" s="154">
        <v>0.24</v>
      </c>
      <c r="V547" s="155">
        <v>1.5</v>
      </c>
      <c r="W547" s="135"/>
      <c r="X547" s="136"/>
    </row>
    <row r="548" spans="1:24">
      <c r="A548" s="58" t="s">
        <v>670</v>
      </c>
      <c r="B548" s="126" t="s">
        <v>2156</v>
      </c>
      <c r="C548" s="59">
        <v>13443221</v>
      </c>
      <c r="D548" s="57">
        <f t="shared" si="17"/>
        <v>134.43221</v>
      </c>
      <c r="E548" s="63">
        <v>-18.88</v>
      </c>
      <c r="F548" s="139">
        <v>-5.52</v>
      </c>
      <c r="G548" s="62">
        <v>1206655</v>
      </c>
      <c r="H548" s="57">
        <f t="shared" si="18"/>
        <v>12.066549999999999</v>
      </c>
      <c r="I548" s="63">
        <v>-25.73</v>
      </c>
      <c r="J548" s="63">
        <v>-1.72</v>
      </c>
      <c r="K548" s="146">
        <v>18.2</v>
      </c>
      <c r="L548" s="63">
        <v>18.97</v>
      </c>
      <c r="M548" s="63">
        <v>15.3</v>
      </c>
      <c r="N548" s="139">
        <v>17.05</v>
      </c>
      <c r="O548" s="146">
        <v>11.01</v>
      </c>
      <c r="P548" s="63">
        <v>11.72</v>
      </c>
      <c r="Q548" s="63">
        <v>7.42</v>
      </c>
      <c r="R548" s="139">
        <v>8.98</v>
      </c>
      <c r="S548" s="153">
        <v>3.09</v>
      </c>
      <c r="T548" s="154">
        <v>3.16</v>
      </c>
      <c r="U548" s="154">
        <v>2.1800000000000002</v>
      </c>
      <c r="V548" s="155">
        <v>1.84</v>
      </c>
      <c r="W548" s="135"/>
      <c r="X548" s="136"/>
    </row>
    <row r="549" spans="1:24">
      <c r="A549" s="58" t="s">
        <v>72</v>
      </c>
      <c r="B549" s="126" t="s">
        <v>87</v>
      </c>
      <c r="C549" s="59">
        <v>43546319</v>
      </c>
      <c r="D549" s="57">
        <f t="shared" si="17"/>
        <v>435.46319</v>
      </c>
      <c r="E549" s="63">
        <v>5.31</v>
      </c>
      <c r="F549" s="139">
        <v>1.23</v>
      </c>
      <c r="G549" s="62">
        <v>4480292</v>
      </c>
      <c r="H549" s="57">
        <f t="shared" si="18"/>
        <v>44.80292</v>
      </c>
      <c r="I549" s="63">
        <v>2.0299999999999998</v>
      </c>
      <c r="J549" s="63">
        <v>6.99</v>
      </c>
      <c r="K549" s="146">
        <v>19.690000000000001</v>
      </c>
      <c r="L549" s="63">
        <v>17.71</v>
      </c>
      <c r="M549" s="63">
        <v>19.54</v>
      </c>
      <c r="N549" s="139">
        <v>19.850000000000001</v>
      </c>
      <c r="O549" s="146">
        <v>10.08</v>
      </c>
      <c r="P549" s="63">
        <v>8.5399999999999991</v>
      </c>
      <c r="Q549" s="63">
        <v>9.9700000000000006</v>
      </c>
      <c r="R549" s="139">
        <v>10.29</v>
      </c>
      <c r="S549" s="153">
        <v>0.81</v>
      </c>
      <c r="T549" s="154">
        <v>0.7</v>
      </c>
      <c r="U549" s="154">
        <v>0.77</v>
      </c>
      <c r="V549" s="155">
        <v>0.86</v>
      </c>
      <c r="W549" s="135"/>
      <c r="X549" s="136"/>
    </row>
    <row r="550" spans="1:24">
      <c r="A550" s="58" t="s">
        <v>671</v>
      </c>
      <c r="B550" s="126" t="s">
        <v>2157</v>
      </c>
      <c r="C550" s="59">
        <v>1549038</v>
      </c>
      <c r="D550" s="57">
        <f t="shared" si="17"/>
        <v>15.49038</v>
      </c>
      <c r="E550" s="63">
        <v>76.47</v>
      </c>
      <c r="F550" s="139">
        <v>33.36</v>
      </c>
      <c r="G550" s="62">
        <v>48637</v>
      </c>
      <c r="H550" s="57">
        <f t="shared" si="18"/>
        <v>0.48637000000000002</v>
      </c>
      <c r="I550" s="63">
        <v>274.02</v>
      </c>
      <c r="J550" s="63">
        <v>15.51</v>
      </c>
      <c r="K550" s="146">
        <v>8.5299999999999994</v>
      </c>
      <c r="L550" s="63">
        <v>10.06</v>
      </c>
      <c r="M550" s="63">
        <v>9.4</v>
      </c>
      <c r="N550" s="139">
        <v>6.96</v>
      </c>
      <c r="O550" s="146">
        <v>2.78</v>
      </c>
      <c r="P550" s="63">
        <v>2.08</v>
      </c>
      <c r="Q550" s="63">
        <v>4.17</v>
      </c>
      <c r="R550" s="139">
        <v>3.14</v>
      </c>
      <c r="S550" s="153">
        <v>0.66</v>
      </c>
      <c r="T550" s="154">
        <v>0.76</v>
      </c>
      <c r="U550" s="154">
        <v>0.68</v>
      </c>
      <c r="V550" s="155">
        <v>0.77</v>
      </c>
      <c r="W550" s="135"/>
      <c r="X550" s="136"/>
    </row>
    <row r="551" spans="1:24">
      <c r="A551" s="58" t="s">
        <v>672</v>
      </c>
      <c r="B551" s="126" t="s">
        <v>2158</v>
      </c>
      <c r="C551" s="59">
        <v>1054049</v>
      </c>
      <c r="D551" s="57">
        <f t="shared" si="17"/>
        <v>10.54049</v>
      </c>
      <c r="E551" s="63">
        <v>-29.59</v>
      </c>
      <c r="F551" s="139">
        <v>-7.82</v>
      </c>
      <c r="G551" s="62">
        <v>-61591</v>
      </c>
      <c r="H551" s="57">
        <f t="shared" si="18"/>
        <v>-0.61590999999999996</v>
      </c>
      <c r="I551" s="63"/>
      <c r="J551" s="63"/>
      <c r="K551" s="146">
        <v>26.61</v>
      </c>
      <c r="L551" s="63">
        <v>22.98</v>
      </c>
      <c r="M551" s="63">
        <v>22.44</v>
      </c>
      <c r="N551" s="139">
        <v>24.52</v>
      </c>
      <c r="O551" s="146">
        <v>3.5</v>
      </c>
      <c r="P551" s="63">
        <v>3.84</v>
      </c>
      <c r="Q551" s="63">
        <v>-4.72</v>
      </c>
      <c r="R551" s="139">
        <v>-5.84</v>
      </c>
      <c r="S551" s="153">
        <v>0.59</v>
      </c>
      <c r="T551" s="154">
        <v>0.06</v>
      </c>
      <c r="U551" s="154">
        <v>0.02</v>
      </c>
      <c r="V551" s="155">
        <v>0.09</v>
      </c>
      <c r="W551" s="135"/>
      <c r="X551" s="136"/>
    </row>
    <row r="552" spans="1:24">
      <c r="A552" s="58" t="s">
        <v>673</v>
      </c>
      <c r="B552" s="126" t="s">
        <v>2159</v>
      </c>
      <c r="C552" s="59">
        <v>22780144</v>
      </c>
      <c r="D552" s="57">
        <f t="shared" si="17"/>
        <v>227.80144000000001</v>
      </c>
      <c r="E552" s="63">
        <v>-17.010000000000002</v>
      </c>
      <c r="F552" s="139">
        <v>-5.93</v>
      </c>
      <c r="G552" s="62">
        <v>339399</v>
      </c>
      <c r="H552" s="57">
        <f t="shared" si="18"/>
        <v>3.3939900000000001</v>
      </c>
      <c r="I552" s="63">
        <v>-22.41</v>
      </c>
      <c r="J552" s="63"/>
      <c r="K552" s="146">
        <v>3.24</v>
      </c>
      <c r="L552" s="63">
        <v>3.19</v>
      </c>
      <c r="M552" s="63">
        <v>3.4</v>
      </c>
      <c r="N552" s="139">
        <v>3.18</v>
      </c>
      <c r="O552" s="146">
        <v>1.41</v>
      </c>
      <c r="P552" s="63">
        <v>1.52</v>
      </c>
      <c r="Q552" s="63">
        <v>1.58</v>
      </c>
      <c r="R552" s="139">
        <v>1.49</v>
      </c>
      <c r="S552" s="153">
        <v>0.65</v>
      </c>
      <c r="T552" s="154">
        <v>0.23</v>
      </c>
      <c r="U552" s="154">
        <v>-0.01</v>
      </c>
      <c r="V552" s="155">
        <v>-0.16</v>
      </c>
      <c r="W552" s="135"/>
      <c r="X552" s="136"/>
    </row>
    <row r="553" spans="1:24">
      <c r="A553" s="58" t="s">
        <v>674</v>
      </c>
      <c r="B553" s="126" t="s">
        <v>2160</v>
      </c>
      <c r="C553" s="59">
        <v>461068</v>
      </c>
      <c r="D553" s="57">
        <f t="shared" si="17"/>
        <v>4.6106800000000003</v>
      </c>
      <c r="E553" s="63">
        <v>-25.48</v>
      </c>
      <c r="F553" s="139">
        <v>12.87</v>
      </c>
      <c r="G553" s="62">
        <v>-186536</v>
      </c>
      <c r="H553" s="57">
        <f t="shared" si="18"/>
        <v>-1.8653599999999999</v>
      </c>
      <c r="I553" s="63"/>
      <c r="J553" s="63"/>
      <c r="K553" s="146">
        <v>-9.24</v>
      </c>
      <c r="L553" s="63">
        <v>-4.08</v>
      </c>
      <c r="M553" s="63">
        <v>-36.590000000000003</v>
      </c>
      <c r="N553" s="139">
        <v>-26.37</v>
      </c>
      <c r="O553" s="146">
        <v>-21.33</v>
      </c>
      <c r="P553" s="63">
        <v>-14.58</v>
      </c>
      <c r="Q553" s="63">
        <v>-51.29</v>
      </c>
      <c r="R553" s="139">
        <v>-40.46</v>
      </c>
      <c r="S553" s="153">
        <v>-0.1</v>
      </c>
      <c r="T553" s="154">
        <v>-0.06</v>
      </c>
      <c r="U553" s="154">
        <v>-0.21</v>
      </c>
      <c r="V553" s="155">
        <v>-0.13</v>
      </c>
      <c r="W553" s="135"/>
      <c r="X553" s="136"/>
    </row>
    <row r="554" spans="1:24">
      <c r="A554" s="58" t="s">
        <v>675</v>
      </c>
      <c r="B554" s="126" t="s">
        <v>2161</v>
      </c>
      <c r="C554" s="59">
        <v>275385</v>
      </c>
      <c r="D554" s="57">
        <f t="shared" si="17"/>
        <v>2.7538499999999999</v>
      </c>
      <c r="E554" s="63">
        <v>7.4</v>
      </c>
      <c r="F554" s="139">
        <v>2.77</v>
      </c>
      <c r="G554" s="62">
        <v>36412</v>
      </c>
      <c r="H554" s="57">
        <f t="shared" si="18"/>
        <v>0.36412</v>
      </c>
      <c r="I554" s="63">
        <v>83.42</v>
      </c>
      <c r="J554" s="63">
        <v>-5.4</v>
      </c>
      <c r="K554" s="146">
        <v>40.11</v>
      </c>
      <c r="L554" s="63">
        <v>36.15</v>
      </c>
      <c r="M554" s="63">
        <v>36.909999999999997</v>
      </c>
      <c r="N554" s="139">
        <v>41.13</v>
      </c>
      <c r="O554" s="146">
        <v>14.51</v>
      </c>
      <c r="P554" s="63">
        <v>12.79</v>
      </c>
      <c r="Q554" s="63">
        <v>9.7899999999999991</v>
      </c>
      <c r="R554" s="139">
        <v>13.22</v>
      </c>
      <c r="S554" s="153">
        <v>0.32</v>
      </c>
      <c r="T554" s="154">
        <v>0.32</v>
      </c>
      <c r="U554" s="154">
        <v>0.2</v>
      </c>
      <c r="V554" s="155">
        <v>0.14000000000000001</v>
      </c>
      <c r="W554" s="135"/>
      <c r="X554" s="136"/>
    </row>
    <row r="555" spans="1:24">
      <c r="A555" s="58" t="s">
        <v>676</v>
      </c>
      <c r="B555" s="126" t="s">
        <v>2162</v>
      </c>
      <c r="C555" s="59">
        <v>517417</v>
      </c>
      <c r="D555" s="57">
        <f t="shared" si="17"/>
        <v>5.1741700000000002</v>
      </c>
      <c r="E555" s="63">
        <v>-37.61</v>
      </c>
      <c r="F555" s="139">
        <v>8.83</v>
      </c>
      <c r="G555" s="62">
        <v>23568</v>
      </c>
      <c r="H555" s="57">
        <f t="shared" si="18"/>
        <v>0.23568</v>
      </c>
      <c r="I555" s="63">
        <v>-80.59</v>
      </c>
      <c r="J555" s="63">
        <v>1566.31</v>
      </c>
      <c r="K555" s="146">
        <v>27.72</v>
      </c>
      <c r="L555" s="63">
        <v>21.78</v>
      </c>
      <c r="M555" s="63">
        <v>14.77</v>
      </c>
      <c r="N555" s="139">
        <v>20.3</v>
      </c>
      <c r="O555" s="146">
        <v>13.96</v>
      </c>
      <c r="P555" s="63">
        <v>5.45</v>
      </c>
      <c r="Q555" s="63">
        <v>0.1</v>
      </c>
      <c r="R555" s="139">
        <v>4.55</v>
      </c>
      <c r="S555" s="153">
        <v>0.9</v>
      </c>
      <c r="T555" s="154">
        <v>-0.01</v>
      </c>
      <c r="U555" s="154">
        <v>-0.08</v>
      </c>
      <c r="V555" s="155">
        <v>0.2</v>
      </c>
      <c r="W555" s="135"/>
      <c r="X555" s="136"/>
    </row>
    <row r="556" spans="1:24">
      <c r="A556" s="58" t="s">
        <v>677</v>
      </c>
      <c r="B556" s="126" t="s">
        <v>2163</v>
      </c>
      <c r="C556" s="59">
        <v>944002</v>
      </c>
      <c r="D556" s="57">
        <f t="shared" si="17"/>
        <v>9.4400200000000005</v>
      </c>
      <c r="E556" s="63">
        <v>42.72</v>
      </c>
      <c r="F556" s="139">
        <v>32.630000000000003</v>
      </c>
      <c r="G556" s="62">
        <v>65527</v>
      </c>
      <c r="H556" s="57">
        <f t="shared" si="18"/>
        <v>0.65527000000000002</v>
      </c>
      <c r="I556" s="63">
        <v>23.27</v>
      </c>
      <c r="J556" s="63">
        <v>18.420000000000002</v>
      </c>
      <c r="K556" s="146">
        <v>14.39</v>
      </c>
      <c r="L556" s="63">
        <v>9.69</v>
      </c>
      <c r="M556" s="63">
        <v>13.88</v>
      </c>
      <c r="N556" s="139">
        <v>11.5</v>
      </c>
      <c r="O556" s="146">
        <v>8.19</v>
      </c>
      <c r="P556" s="63">
        <v>5.16</v>
      </c>
      <c r="Q556" s="63">
        <v>8.56</v>
      </c>
      <c r="R556" s="139">
        <v>6.94</v>
      </c>
      <c r="S556" s="153">
        <v>0.23</v>
      </c>
      <c r="T556" s="154">
        <v>0.27</v>
      </c>
      <c r="U556" s="154">
        <v>0.22</v>
      </c>
      <c r="V556" s="155">
        <v>0.25</v>
      </c>
      <c r="W556" s="135"/>
      <c r="X556" s="136"/>
    </row>
    <row r="557" spans="1:24">
      <c r="A557" s="58" t="s">
        <v>678</v>
      </c>
      <c r="B557" s="126" t="s">
        <v>2164</v>
      </c>
      <c r="C557" s="59">
        <v>10209</v>
      </c>
      <c r="D557" s="57">
        <f t="shared" si="17"/>
        <v>0.10209</v>
      </c>
      <c r="E557" s="63">
        <v>33.020000000000003</v>
      </c>
      <c r="F557" s="139">
        <v>36.21</v>
      </c>
      <c r="G557" s="62">
        <v>-9920</v>
      </c>
      <c r="H557" s="57">
        <f t="shared" si="18"/>
        <v>-9.9199999999999997E-2</v>
      </c>
      <c r="I557" s="63"/>
      <c r="J557" s="63"/>
      <c r="K557" s="146">
        <v>37.64</v>
      </c>
      <c r="L557" s="63">
        <v>24.42</v>
      </c>
      <c r="M557" s="63">
        <v>46.46</v>
      </c>
      <c r="N557" s="139">
        <v>53.96</v>
      </c>
      <c r="O557" s="146">
        <v>-127.16</v>
      </c>
      <c r="P557" s="63">
        <v>-103.27</v>
      </c>
      <c r="Q557" s="63">
        <v>-104.15</v>
      </c>
      <c r="R557" s="139">
        <v>-97.17</v>
      </c>
      <c r="S557" s="153">
        <v>-0.14000000000000001</v>
      </c>
      <c r="T557" s="154">
        <v>-0.15</v>
      </c>
      <c r="U557" s="154">
        <v>0.19</v>
      </c>
      <c r="V557" s="155">
        <v>-0.11</v>
      </c>
      <c r="W557" s="135"/>
      <c r="X557" s="136"/>
    </row>
    <row r="558" spans="1:24">
      <c r="A558" s="58" t="s">
        <v>679</v>
      </c>
      <c r="B558" s="126" t="s">
        <v>2165</v>
      </c>
      <c r="C558" s="59">
        <v>357538</v>
      </c>
      <c r="D558" s="57">
        <f t="shared" si="17"/>
        <v>3.57538</v>
      </c>
      <c r="E558" s="63">
        <v>-26.34</v>
      </c>
      <c r="F558" s="139">
        <v>-2.17</v>
      </c>
      <c r="G558" s="62">
        <v>-19383</v>
      </c>
      <c r="H558" s="57">
        <f t="shared" si="18"/>
        <v>-0.19383</v>
      </c>
      <c r="I558" s="63"/>
      <c r="J558" s="63"/>
      <c r="K558" s="146">
        <v>7.95</v>
      </c>
      <c r="L558" s="63">
        <v>-0.26</v>
      </c>
      <c r="M558" s="63">
        <v>6.91</v>
      </c>
      <c r="N558" s="139">
        <v>20.46</v>
      </c>
      <c r="O558" s="146">
        <v>-17.36</v>
      </c>
      <c r="P558" s="63">
        <v>-39.729999999999997</v>
      </c>
      <c r="Q558" s="63">
        <v>-22.54</v>
      </c>
      <c r="R558" s="139">
        <v>-5.42</v>
      </c>
      <c r="S558" s="153">
        <v>0.96</v>
      </c>
      <c r="T558" s="154">
        <v>2.4700000000000002</v>
      </c>
      <c r="U558" s="154">
        <v>0.87</v>
      </c>
      <c r="V558" s="155">
        <v>-0.41</v>
      </c>
      <c r="W558" s="135"/>
      <c r="X558" s="136"/>
    </row>
    <row r="559" spans="1:24">
      <c r="A559" s="58" t="s">
        <v>680</v>
      </c>
      <c r="B559" s="126" t="s">
        <v>3756</v>
      </c>
      <c r="C559" s="59">
        <v>693413</v>
      </c>
      <c r="D559" s="57">
        <f t="shared" si="17"/>
        <v>6.9341299999999997</v>
      </c>
      <c r="E559" s="63">
        <v>-66.7</v>
      </c>
      <c r="F559" s="139">
        <v>480.33</v>
      </c>
      <c r="G559" s="62">
        <v>213950</v>
      </c>
      <c r="H559" s="57">
        <f t="shared" si="18"/>
        <v>2.1395</v>
      </c>
      <c r="I559" s="63">
        <v>-43.29</v>
      </c>
      <c r="J559" s="63">
        <v>1194.96</v>
      </c>
      <c r="K559" s="146">
        <v>38.770000000000003</v>
      </c>
      <c r="L559" s="63">
        <v>38.61</v>
      </c>
      <c r="M559" s="63">
        <v>37.369999999999997</v>
      </c>
      <c r="N559" s="139">
        <v>44.46</v>
      </c>
      <c r="O559" s="146">
        <v>36.1</v>
      </c>
      <c r="P559" s="63">
        <v>36.03</v>
      </c>
      <c r="Q559" s="63">
        <v>3.56</v>
      </c>
      <c r="R559" s="139">
        <v>30.85</v>
      </c>
      <c r="S559" s="153">
        <v>4.6500000000000004</v>
      </c>
      <c r="T559" s="154">
        <v>3.28</v>
      </c>
      <c r="U559" s="154">
        <v>0.04</v>
      </c>
      <c r="V559" s="155">
        <v>0.55000000000000004</v>
      </c>
      <c r="W559" s="135"/>
      <c r="X559" s="136"/>
    </row>
    <row r="560" spans="1:24">
      <c r="A560" s="58" t="s">
        <v>681</v>
      </c>
      <c r="B560" s="126" t="s">
        <v>2166</v>
      </c>
      <c r="C560" s="59">
        <v>132550</v>
      </c>
      <c r="D560" s="57">
        <f t="shared" si="17"/>
        <v>1.3254999999999999</v>
      </c>
      <c r="E560" s="63">
        <v>-49.93</v>
      </c>
      <c r="F560" s="139">
        <v>-12.83</v>
      </c>
      <c r="G560" s="62">
        <v>-36879</v>
      </c>
      <c r="H560" s="57">
        <f t="shared" si="18"/>
        <v>-0.36879000000000001</v>
      </c>
      <c r="I560" s="63"/>
      <c r="J560" s="63"/>
      <c r="K560" s="146">
        <v>36.4</v>
      </c>
      <c r="L560" s="63">
        <v>39.78</v>
      </c>
      <c r="M560" s="63">
        <v>40.14</v>
      </c>
      <c r="N560" s="139">
        <v>36.61</v>
      </c>
      <c r="O560" s="146">
        <v>-2.64</v>
      </c>
      <c r="P560" s="63">
        <v>-12.94</v>
      </c>
      <c r="Q560" s="63">
        <v>-11</v>
      </c>
      <c r="R560" s="139">
        <v>-27.82</v>
      </c>
      <c r="S560" s="153">
        <v>0.01</v>
      </c>
      <c r="T560" s="154">
        <v>-0.22</v>
      </c>
      <c r="U560" s="154">
        <v>-0.19</v>
      </c>
      <c r="V560" s="155">
        <v>-0.35</v>
      </c>
      <c r="W560" s="135"/>
      <c r="X560" s="136"/>
    </row>
    <row r="561" spans="1:24">
      <c r="A561" s="58" t="s">
        <v>682</v>
      </c>
      <c r="B561" s="126" t="s">
        <v>2167</v>
      </c>
      <c r="C561" s="59">
        <v>1013213</v>
      </c>
      <c r="D561" s="57">
        <f t="shared" si="17"/>
        <v>10.13213</v>
      </c>
      <c r="E561" s="63">
        <v>-18.5</v>
      </c>
      <c r="F561" s="139">
        <v>11.75</v>
      </c>
      <c r="G561" s="62">
        <v>-9224</v>
      </c>
      <c r="H561" s="57">
        <f t="shared" si="18"/>
        <v>-9.2240000000000003E-2</v>
      </c>
      <c r="I561" s="63"/>
      <c r="J561" s="63">
        <v>35.090000000000003</v>
      </c>
      <c r="K561" s="146">
        <v>13.17</v>
      </c>
      <c r="L561" s="63">
        <v>14.76</v>
      </c>
      <c r="M561" s="63">
        <v>13.55</v>
      </c>
      <c r="N561" s="139">
        <v>13.23</v>
      </c>
      <c r="O561" s="146">
        <v>0.53</v>
      </c>
      <c r="P561" s="63">
        <v>0.34</v>
      </c>
      <c r="Q561" s="63">
        <v>-3.25</v>
      </c>
      <c r="R561" s="139">
        <v>-0.91</v>
      </c>
      <c r="S561" s="153">
        <v>-7.0000000000000007E-2</v>
      </c>
      <c r="T561" s="154">
        <v>0.09</v>
      </c>
      <c r="U561" s="154">
        <v>0.06</v>
      </c>
      <c r="V561" s="155">
        <v>7.0000000000000007E-2</v>
      </c>
      <c r="W561" s="135"/>
      <c r="X561" s="136"/>
    </row>
    <row r="562" spans="1:24">
      <c r="A562" s="58" t="s">
        <v>683</v>
      </c>
      <c r="B562" s="126" t="s">
        <v>2168</v>
      </c>
      <c r="C562" s="59">
        <v>2208835</v>
      </c>
      <c r="D562" s="57">
        <f t="shared" si="17"/>
        <v>22.088349999999998</v>
      </c>
      <c r="E562" s="63">
        <v>-29.93</v>
      </c>
      <c r="F562" s="139">
        <v>-1.99</v>
      </c>
      <c r="G562" s="62">
        <v>93863</v>
      </c>
      <c r="H562" s="57">
        <f t="shared" si="18"/>
        <v>0.93862999999999996</v>
      </c>
      <c r="I562" s="63">
        <v>-8.2799999999999994</v>
      </c>
      <c r="J562" s="63">
        <v>42.5</v>
      </c>
      <c r="K562" s="146">
        <v>18.55</v>
      </c>
      <c r="L562" s="63">
        <v>22.32</v>
      </c>
      <c r="M562" s="63">
        <v>22.38</v>
      </c>
      <c r="N562" s="139">
        <v>25.41</v>
      </c>
      <c r="O562" s="146">
        <v>2.38</v>
      </c>
      <c r="P562" s="63">
        <v>4.53</v>
      </c>
      <c r="Q562" s="63">
        <v>2.76</v>
      </c>
      <c r="R562" s="139">
        <v>4.25</v>
      </c>
      <c r="S562" s="153">
        <v>0.45</v>
      </c>
      <c r="T562" s="154">
        <v>0.41</v>
      </c>
      <c r="U562" s="154">
        <v>0.24</v>
      </c>
      <c r="V562" s="155">
        <v>0.33</v>
      </c>
      <c r="W562" s="135"/>
      <c r="X562" s="136"/>
    </row>
    <row r="563" spans="1:24">
      <c r="A563" s="58" t="s">
        <v>684</v>
      </c>
      <c r="B563" s="126" t="s">
        <v>2169</v>
      </c>
      <c r="C563" s="59">
        <v>596291</v>
      </c>
      <c r="D563" s="57">
        <f t="shared" si="17"/>
        <v>5.9629099999999999</v>
      </c>
      <c r="E563" s="63">
        <v>-37.72</v>
      </c>
      <c r="F563" s="139">
        <v>11.51</v>
      </c>
      <c r="G563" s="62">
        <v>-52910</v>
      </c>
      <c r="H563" s="57">
        <f t="shared" si="18"/>
        <v>-0.52910000000000001</v>
      </c>
      <c r="I563" s="63"/>
      <c r="J563" s="63"/>
      <c r="K563" s="146">
        <v>10.29</v>
      </c>
      <c r="L563" s="63">
        <v>2.04</v>
      </c>
      <c r="M563" s="63">
        <v>-0.88</v>
      </c>
      <c r="N563" s="139">
        <v>9.51</v>
      </c>
      <c r="O563" s="146">
        <v>-5.48</v>
      </c>
      <c r="P563" s="63">
        <v>-13.75</v>
      </c>
      <c r="Q563" s="63">
        <v>-22.85</v>
      </c>
      <c r="R563" s="139">
        <v>-8.8699999999999992</v>
      </c>
      <c r="S563" s="153">
        <v>0.09</v>
      </c>
      <c r="T563" s="154">
        <v>-0.53</v>
      </c>
      <c r="U563" s="154">
        <v>-0.84</v>
      </c>
      <c r="V563" s="155">
        <v>-0.39</v>
      </c>
      <c r="W563" s="135"/>
      <c r="X563" s="136"/>
    </row>
    <row r="564" spans="1:24">
      <c r="A564" s="58" t="s">
        <v>685</v>
      </c>
      <c r="B564" s="126" t="s">
        <v>2170</v>
      </c>
      <c r="C564" s="59">
        <v>699993</v>
      </c>
      <c r="D564" s="57">
        <f t="shared" si="17"/>
        <v>6.99993</v>
      </c>
      <c r="E564" s="63">
        <v>-40.479999999999997</v>
      </c>
      <c r="F564" s="139">
        <v>-18.8</v>
      </c>
      <c r="G564" s="62">
        <v>-125166</v>
      </c>
      <c r="H564" s="57">
        <f t="shared" si="18"/>
        <v>-1.25166</v>
      </c>
      <c r="I564" s="63"/>
      <c r="J564" s="63"/>
      <c r="K564" s="146">
        <v>5.7</v>
      </c>
      <c r="L564" s="63">
        <v>7.55</v>
      </c>
      <c r="M564" s="63">
        <v>0.57999999999999996</v>
      </c>
      <c r="N564" s="139">
        <v>-4.17</v>
      </c>
      <c r="O564" s="146">
        <v>-0.82</v>
      </c>
      <c r="P564" s="63">
        <v>-0.74</v>
      </c>
      <c r="Q564" s="63">
        <v>-12.75</v>
      </c>
      <c r="R564" s="139">
        <v>-17.88</v>
      </c>
      <c r="S564" s="153">
        <v>0.16</v>
      </c>
      <c r="T564" s="154">
        <v>-0.68</v>
      </c>
      <c r="U564" s="154">
        <v>-0.37</v>
      </c>
      <c r="V564" s="155">
        <v>-0.3</v>
      </c>
      <c r="W564" s="135"/>
      <c r="X564" s="136"/>
    </row>
    <row r="565" spans="1:24">
      <c r="A565" s="58" t="s">
        <v>697</v>
      </c>
      <c r="B565" s="126" t="s">
        <v>2180</v>
      </c>
      <c r="C565" s="59">
        <v>2557921</v>
      </c>
      <c r="D565" s="57">
        <f t="shared" si="17"/>
        <v>25.57921</v>
      </c>
      <c r="E565" s="63">
        <v>-5.92</v>
      </c>
      <c r="F565" s="139">
        <v>-0.12</v>
      </c>
      <c r="G565" s="62">
        <v>215711</v>
      </c>
      <c r="H565" s="57">
        <f t="shared" si="18"/>
        <v>2.1571099999999999</v>
      </c>
      <c r="I565" s="63">
        <v>-19.489999999999998</v>
      </c>
      <c r="J565" s="63">
        <v>27.7</v>
      </c>
      <c r="K565" s="146">
        <v>16.420000000000002</v>
      </c>
      <c r="L565" s="63">
        <v>16.46</v>
      </c>
      <c r="M565" s="63">
        <v>15.42</v>
      </c>
      <c r="N565" s="139">
        <v>16.149999999999999</v>
      </c>
      <c r="O565" s="146">
        <v>4.6900000000000004</v>
      </c>
      <c r="P565" s="63">
        <v>8.75</v>
      </c>
      <c r="Q565" s="63">
        <v>7.92</v>
      </c>
      <c r="R565" s="139">
        <v>8.43</v>
      </c>
      <c r="S565" s="153">
        <v>3.84</v>
      </c>
      <c r="T565" s="154">
        <v>0.64</v>
      </c>
      <c r="U565" s="154">
        <v>0.71</v>
      </c>
      <c r="V565" s="155">
        <v>0.87</v>
      </c>
      <c r="W565" s="135"/>
      <c r="X565" s="136"/>
    </row>
    <row r="566" spans="1:24">
      <c r="A566" s="58" t="s">
        <v>698</v>
      </c>
      <c r="B566" s="126" t="s">
        <v>2181</v>
      </c>
      <c r="C566" s="59">
        <v>553046</v>
      </c>
      <c r="D566" s="57">
        <f t="shared" si="17"/>
        <v>5.5304599999999997</v>
      </c>
      <c r="E566" s="63">
        <v>-45.62</v>
      </c>
      <c r="F566" s="139">
        <v>9.6</v>
      </c>
      <c r="G566" s="62">
        <v>-5554</v>
      </c>
      <c r="H566" s="57">
        <f t="shared" si="18"/>
        <v>-5.5539999999999999E-2</v>
      </c>
      <c r="I566" s="63"/>
      <c r="J566" s="63"/>
      <c r="K566" s="146">
        <v>20.78</v>
      </c>
      <c r="L566" s="63">
        <v>15.86</v>
      </c>
      <c r="M566" s="63">
        <v>9.84</v>
      </c>
      <c r="N566" s="139">
        <v>16.78</v>
      </c>
      <c r="O566" s="146">
        <v>7.57</v>
      </c>
      <c r="P566" s="63">
        <v>-12.94</v>
      </c>
      <c r="Q566" s="63">
        <v>-18.739999999999998</v>
      </c>
      <c r="R566" s="139">
        <v>-1</v>
      </c>
      <c r="S566" s="153">
        <v>0.59</v>
      </c>
      <c r="T566" s="154">
        <v>-0.61</v>
      </c>
      <c r="U566" s="154">
        <v>-0.73</v>
      </c>
      <c r="V566" s="155">
        <v>-0.04</v>
      </c>
      <c r="W566" s="135"/>
      <c r="X566" s="136"/>
    </row>
    <row r="567" spans="1:24">
      <c r="A567" s="58" t="s">
        <v>700</v>
      </c>
      <c r="B567" s="126" t="s">
        <v>2182</v>
      </c>
      <c r="C567" s="59">
        <v>69478</v>
      </c>
      <c r="D567" s="57">
        <f t="shared" si="17"/>
        <v>0.69477999999999995</v>
      </c>
      <c r="E567" s="63">
        <v>-14.55</v>
      </c>
      <c r="F567" s="139">
        <v>3.39</v>
      </c>
      <c r="G567" s="62">
        <v>8570</v>
      </c>
      <c r="H567" s="57">
        <f t="shared" si="18"/>
        <v>8.5699999999999998E-2</v>
      </c>
      <c r="I567" s="63">
        <v>-57.23</v>
      </c>
      <c r="J567" s="63">
        <v>39.380000000000003</v>
      </c>
      <c r="K567" s="146">
        <v>73.150000000000006</v>
      </c>
      <c r="L567" s="63">
        <v>67.89</v>
      </c>
      <c r="M567" s="63">
        <v>69.83</v>
      </c>
      <c r="N567" s="139">
        <v>66.89</v>
      </c>
      <c r="O567" s="146">
        <v>19.850000000000001</v>
      </c>
      <c r="P567" s="63">
        <v>12.86</v>
      </c>
      <c r="Q567" s="63">
        <v>13.96</v>
      </c>
      <c r="R567" s="139">
        <v>12.33</v>
      </c>
      <c r="S567" s="153">
        <v>0.23</v>
      </c>
      <c r="T567" s="154">
        <v>0.14000000000000001</v>
      </c>
      <c r="U567" s="154">
        <v>0.18</v>
      </c>
      <c r="V567" s="155">
        <v>0.24</v>
      </c>
      <c r="W567" s="135"/>
      <c r="X567" s="136"/>
    </row>
    <row r="568" spans="1:24">
      <c r="A568" s="58" t="s">
        <v>708</v>
      </c>
      <c r="B568" s="126" t="s">
        <v>2189</v>
      </c>
      <c r="C568" s="59">
        <v>600362</v>
      </c>
      <c r="D568" s="57">
        <f t="shared" si="17"/>
        <v>6.0036199999999997</v>
      </c>
      <c r="E568" s="63">
        <v>8.7200000000000006</v>
      </c>
      <c r="F568" s="139">
        <v>13.16</v>
      </c>
      <c r="G568" s="62">
        <v>144129</v>
      </c>
      <c r="H568" s="57">
        <f t="shared" si="18"/>
        <v>1.44129</v>
      </c>
      <c r="I568" s="63">
        <v>-7.32</v>
      </c>
      <c r="J568" s="63">
        <v>40.58</v>
      </c>
      <c r="K568" s="146">
        <v>89.13</v>
      </c>
      <c r="L568" s="63">
        <v>88.92</v>
      </c>
      <c r="M568" s="63">
        <v>87.14</v>
      </c>
      <c r="N568" s="139">
        <v>86.73</v>
      </c>
      <c r="O568" s="146">
        <v>24.35</v>
      </c>
      <c r="P568" s="63">
        <v>11.62</v>
      </c>
      <c r="Q568" s="63">
        <v>19.36</v>
      </c>
      <c r="R568" s="139">
        <v>24.01</v>
      </c>
      <c r="S568" s="153">
        <v>3.64</v>
      </c>
      <c r="T568" s="154">
        <v>2.0499999999999998</v>
      </c>
      <c r="U568" s="154">
        <v>2.85</v>
      </c>
      <c r="V568" s="155">
        <v>3.86</v>
      </c>
      <c r="W568" s="135"/>
      <c r="X568" s="136"/>
    </row>
    <row r="569" spans="1:24">
      <c r="A569" s="58" t="s">
        <v>3496</v>
      </c>
      <c r="B569" s="126" t="s">
        <v>3515</v>
      </c>
      <c r="C569" s="59">
        <v>381508</v>
      </c>
      <c r="D569" s="57">
        <f t="shared" si="17"/>
        <v>3.81508</v>
      </c>
      <c r="E569" s="63">
        <v>-2.98</v>
      </c>
      <c r="F569" s="139">
        <v>-9.6</v>
      </c>
      <c r="G569" s="62">
        <v>45570</v>
      </c>
      <c r="H569" s="57">
        <f t="shared" si="18"/>
        <v>0.45569999999999999</v>
      </c>
      <c r="I569" s="63">
        <v>72.61</v>
      </c>
      <c r="J569" s="63">
        <v>-12.74</v>
      </c>
      <c r="K569" s="146">
        <v>45.22</v>
      </c>
      <c r="L569" s="63">
        <v>39.79</v>
      </c>
      <c r="M569" s="63">
        <v>43.58</v>
      </c>
      <c r="N569" s="139">
        <v>43.64</v>
      </c>
      <c r="O569" s="146">
        <v>10.77</v>
      </c>
      <c r="P569" s="63">
        <v>-1.21</v>
      </c>
      <c r="Q569" s="63">
        <v>15.62</v>
      </c>
      <c r="R569" s="139">
        <v>11.94</v>
      </c>
      <c r="S569" s="153">
        <v>1.95</v>
      </c>
      <c r="T569" s="154">
        <v>3.49</v>
      </c>
      <c r="U569" s="154">
        <v>1.1000000000000001</v>
      </c>
      <c r="V569" s="155">
        <v>0.91</v>
      </c>
      <c r="W569" s="135"/>
      <c r="X569" s="136"/>
    </row>
    <row r="570" spans="1:24">
      <c r="A570" s="58" t="s">
        <v>710</v>
      </c>
      <c r="B570" s="126" t="s">
        <v>2191</v>
      </c>
      <c r="C570" s="59">
        <v>482635</v>
      </c>
      <c r="D570" s="57">
        <f t="shared" si="17"/>
        <v>4.8263499999999997</v>
      </c>
      <c r="E570" s="63">
        <v>-26.61</v>
      </c>
      <c r="F570" s="139">
        <v>21.85</v>
      </c>
      <c r="G570" s="62">
        <v>-38949</v>
      </c>
      <c r="H570" s="57">
        <f t="shared" si="18"/>
        <v>-0.38949</v>
      </c>
      <c r="I570" s="63"/>
      <c r="J570" s="63"/>
      <c r="K570" s="146">
        <v>-7.36</v>
      </c>
      <c r="L570" s="63">
        <v>-0.88</v>
      </c>
      <c r="M570" s="63">
        <v>1.25</v>
      </c>
      <c r="N570" s="139">
        <v>4.45</v>
      </c>
      <c r="O570" s="146">
        <v>-17.48</v>
      </c>
      <c r="P570" s="63">
        <v>-13.34</v>
      </c>
      <c r="Q570" s="63">
        <v>-15.23</v>
      </c>
      <c r="R570" s="139">
        <v>-8.07</v>
      </c>
      <c r="S570" s="153">
        <v>-0.26</v>
      </c>
      <c r="T570" s="154">
        <v>-0.51</v>
      </c>
      <c r="U570" s="154">
        <v>-0.1</v>
      </c>
      <c r="V570" s="155">
        <v>-0.06</v>
      </c>
      <c r="W570" s="135"/>
      <c r="X570" s="136"/>
    </row>
    <row r="571" spans="1:24">
      <c r="A571" s="58" t="s">
        <v>714</v>
      </c>
      <c r="B571" s="126" t="s">
        <v>2195</v>
      </c>
      <c r="C571" s="59">
        <v>87931</v>
      </c>
      <c r="D571" s="57">
        <f t="shared" si="17"/>
        <v>0.87931000000000004</v>
      </c>
      <c r="E571" s="63">
        <v>-7.92</v>
      </c>
      <c r="F571" s="139">
        <v>10.43</v>
      </c>
      <c r="G571" s="62">
        <v>5695</v>
      </c>
      <c r="H571" s="57">
        <f t="shared" si="18"/>
        <v>5.6950000000000001E-2</v>
      </c>
      <c r="I571" s="63">
        <v>-67.73</v>
      </c>
      <c r="J571" s="63">
        <v>-87.11</v>
      </c>
      <c r="K571" s="146">
        <v>65.41</v>
      </c>
      <c r="L571" s="63">
        <v>71.98</v>
      </c>
      <c r="M571" s="63">
        <v>67.040000000000006</v>
      </c>
      <c r="N571" s="139">
        <v>63.08</v>
      </c>
      <c r="O571" s="146">
        <v>-0.8</v>
      </c>
      <c r="P571" s="63">
        <v>21.11</v>
      </c>
      <c r="Q571" s="63">
        <v>2.1</v>
      </c>
      <c r="R571" s="139">
        <v>6.48</v>
      </c>
      <c r="S571" s="153">
        <v>0.09</v>
      </c>
      <c r="T571" s="154">
        <v>0.16</v>
      </c>
      <c r="U571" s="154">
        <v>0.1</v>
      </c>
      <c r="V571" s="155">
        <v>0.03</v>
      </c>
      <c r="W571" s="135"/>
      <c r="X571" s="136"/>
    </row>
    <row r="572" spans="1:24">
      <c r="A572" s="58" t="s">
        <v>715</v>
      </c>
      <c r="B572" s="126" t="s">
        <v>2196</v>
      </c>
      <c r="C572" s="59">
        <v>256157</v>
      </c>
      <c r="D572" s="57">
        <f t="shared" si="17"/>
        <v>2.5615700000000001</v>
      </c>
      <c r="E572" s="63">
        <v>-62.92</v>
      </c>
      <c r="F572" s="139">
        <v>-0.16</v>
      </c>
      <c r="G572" s="62">
        <v>-19799</v>
      </c>
      <c r="H572" s="57">
        <f t="shared" si="18"/>
        <v>-0.19799</v>
      </c>
      <c r="I572" s="63"/>
      <c r="J572" s="63"/>
      <c r="K572" s="146">
        <v>15.58</v>
      </c>
      <c r="L572" s="63">
        <v>26.05</v>
      </c>
      <c r="M572" s="63">
        <v>12.63</v>
      </c>
      <c r="N572" s="139">
        <v>25.16</v>
      </c>
      <c r="O572" s="146">
        <v>-5.43</v>
      </c>
      <c r="P572" s="63">
        <v>0.57999999999999996</v>
      </c>
      <c r="Q572" s="63">
        <v>-13.32</v>
      </c>
      <c r="R572" s="139">
        <v>-7.73</v>
      </c>
      <c r="S572" s="153">
        <v>0.21</v>
      </c>
      <c r="T572" s="154">
        <v>-0.15</v>
      </c>
      <c r="U572" s="154">
        <v>-0.28999999999999998</v>
      </c>
      <c r="V572" s="155">
        <v>7.0000000000000007E-2</v>
      </c>
      <c r="W572" s="135"/>
      <c r="X572" s="136"/>
    </row>
    <row r="573" spans="1:24">
      <c r="A573" s="58" t="s">
        <v>53</v>
      </c>
      <c r="B573" s="126" t="s">
        <v>60</v>
      </c>
      <c r="C573" s="59">
        <v>6462205</v>
      </c>
      <c r="D573" s="57">
        <f t="shared" si="17"/>
        <v>64.622050000000002</v>
      </c>
      <c r="E573" s="63">
        <v>-41.96</v>
      </c>
      <c r="F573" s="139">
        <v>-5.45</v>
      </c>
      <c r="G573" s="62">
        <v>161031</v>
      </c>
      <c r="H573" s="57">
        <f t="shared" si="18"/>
        <v>1.6103099999999999</v>
      </c>
      <c r="I573" s="63">
        <v>-94.42</v>
      </c>
      <c r="J573" s="63">
        <v>-7.64</v>
      </c>
      <c r="K573" s="146">
        <v>38.96</v>
      </c>
      <c r="L573" s="63">
        <v>41.78</v>
      </c>
      <c r="M573" s="63">
        <v>23.43</v>
      </c>
      <c r="N573" s="139">
        <v>22.91</v>
      </c>
      <c r="O573" s="146">
        <v>25.28</v>
      </c>
      <c r="P573" s="63">
        <v>26.02</v>
      </c>
      <c r="Q573" s="63">
        <v>4.76</v>
      </c>
      <c r="R573" s="139">
        <v>2.4900000000000002</v>
      </c>
      <c r="S573" s="153">
        <v>4.7699999999999996</v>
      </c>
      <c r="T573" s="154">
        <v>2.63</v>
      </c>
      <c r="U573" s="154">
        <v>0.02</v>
      </c>
      <c r="V573" s="155">
        <v>0.04</v>
      </c>
      <c r="W573" s="135"/>
      <c r="X573" s="136"/>
    </row>
    <row r="574" spans="1:24">
      <c r="A574" s="58" t="s">
        <v>725</v>
      </c>
      <c r="B574" s="126" t="s">
        <v>2206</v>
      </c>
      <c r="C574" s="59">
        <v>13369812</v>
      </c>
      <c r="D574" s="57">
        <f t="shared" si="17"/>
        <v>133.69811999999999</v>
      </c>
      <c r="E574" s="63">
        <v>-12.7</v>
      </c>
      <c r="F574" s="139">
        <v>-13.2</v>
      </c>
      <c r="G574" s="62">
        <v>290848</v>
      </c>
      <c r="H574" s="57">
        <f t="shared" si="18"/>
        <v>2.90848</v>
      </c>
      <c r="I574" s="63">
        <v>-20.329999999999998</v>
      </c>
      <c r="J574" s="63">
        <v>-36.32</v>
      </c>
      <c r="K574" s="146">
        <v>2.98</v>
      </c>
      <c r="L574" s="63">
        <v>4.18</v>
      </c>
      <c r="M574" s="63">
        <v>3.46</v>
      </c>
      <c r="N574" s="139">
        <v>4.25</v>
      </c>
      <c r="O574" s="146">
        <v>1.89</v>
      </c>
      <c r="P574" s="63">
        <v>2.09</v>
      </c>
      <c r="Q574" s="63">
        <v>1.85</v>
      </c>
      <c r="R574" s="139">
        <v>2.1800000000000002</v>
      </c>
      <c r="S574" s="153">
        <v>1.39</v>
      </c>
      <c r="T574" s="154">
        <v>0.77</v>
      </c>
      <c r="U574" s="154">
        <v>0.54</v>
      </c>
      <c r="V574" s="155">
        <v>0.47</v>
      </c>
      <c r="W574" s="135"/>
      <c r="X574" s="136"/>
    </row>
    <row r="575" spans="1:24">
      <c r="A575" s="58" t="s">
        <v>734</v>
      </c>
      <c r="B575" s="126" t="s">
        <v>2215</v>
      </c>
      <c r="C575" s="59">
        <v>226304</v>
      </c>
      <c r="D575" s="57">
        <f t="shared" si="17"/>
        <v>2.2630400000000002</v>
      </c>
      <c r="E575" s="63">
        <v>-0.38</v>
      </c>
      <c r="F575" s="139">
        <v>-10.98</v>
      </c>
      <c r="G575" s="62">
        <v>-17595</v>
      </c>
      <c r="H575" s="57">
        <f t="shared" si="18"/>
        <v>-0.17595</v>
      </c>
      <c r="I575" s="63"/>
      <c r="J575" s="63"/>
      <c r="K575" s="146">
        <v>1.88</v>
      </c>
      <c r="L575" s="63">
        <v>5.81</v>
      </c>
      <c r="M575" s="63">
        <v>8.73</v>
      </c>
      <c r="N575" s="139">
        <v>1.79</v>
      </c>
      <c r="O575" s="146">
        <v>-8.77</v>
      </c>
      <c r="P575" s="63">
        <v>-2.4900000000000002</v>
      </c>
      <c r="Q575" s="63">
        <v>0.54</v>
      </c>
      <c r="R575" s="139">
        <v>-7.77</v>
      </c>
      <c r="S575" s="153">
        <v>-0.09</v>
      </c>
      <c r="T575" s="154">
        <v>-0.3</v>
      </c>
      <c r="U575" s="154">
        <v>0.01</v>
      </c>
      <c r="V575" s="155">
        <v>-0.23</v>
      </c>
      <c r="W575" s="135"/>
      <c r="X575" s="136"/>
    </row>
    <row r="576" spans="1:24">
      <c r="A576" s="58" t="s">
        <v>736</v>
      </c>
      <c r="B576" s="126" t="s">
        <v>2217</v>
      </c>
      <c r="C576" s="59">
        <v>207476960</v>
      </c>
      <c r="D576" s="57">
        <f t="shared" si="17"/>
        <v>2074.7696000000001</v>
      </c>
      <c r="E576" s="63">
        <v>-15.04</v>
      </c>
      <c r="F576" s="139">
        <v>-2.13</v>
      </c>
      <c r="G576" s="62">
        <v>5335465</v>
      </c>
      <c r="H576" s="57">
        <f t="shared" si="18"/>
        <v>53.354649999999999</v>
      </c>
      <c r="I576" s="63">
        <v>-12.47</v>
      </c>
      <c r="J576" s="63">
        <v>135.16</v>
      </c>
      <c r="K576" s="146">
        <v>7.15</v>
      </c>
      <c r="L576" s="63">
        <v>8.59</v>
      </c>
      <c r="M576" s="63">
        <v>7.01</v>
      </c>
      <c r="N576" s="139">
        <v>7.56</v>
      </c>
      <c r="O576" s="146">
        <v>2.73</v>
      </c>
      <c r="P576" s="63">
        <v>4.05</v>
      </c>
      <c r="Q576" s="63">
        <v>2.23</v>
      </c>
      <c r="R576" s="139">
        <v>2.57</v>
      </c>
      <c r="S576" s="153">
        <v>1.27</v>
      </c>
      <c r="T576" s="154">
        <v>1.4</v>
      </c>
      <c r="U576" s="154">
        <v>0.06</v>
      </c>
      <c r="V576" s="155">
        <v>1.1200000000000001</v>
      </c>
      <c r="W576" s="135"/>
      <c r="X576" s="136"/>
    </row>
    <row r="577" spans="1:24">
      <c r="A577" s="58" t="s">
        <v>740</v>
      </c>
      <c r="B577" s="126" t="s">
        <v>2221</v>
      </c>
      <c r="C577" s="59">
        <v>289295</v>
      </c>
      <c r="D577" s="57">
        <f t="shared" si="17"/>
        <v>2.8929499999999999</v>
      </c>
      <c r="E577" s="63">
        <v>80.790000000000006</v>
      </c>
      <c r="F577" s="139">
        <v>59.66</v>
      </c>
      <c r="G577" s="62">
        <v>80862</v>
      </c>
      <c r="H577" s="57">
        <f t="shared" si="18"/>
        <v>0.80862000000000001</v>
      </c>
      <c r="I577" s="63">
        <v>167.98</v>
      </c>
      <c r="J577" s="63">
        <v>158.55000000000001</v>
      </c>
      <c r="K577" s="146">
        <v>45</v>
      </c>
      <c r="L577" s="63">
        <v>46.46</v>
      </c>
      <c r="M577" s="63">
        <v>46.69</v>
      </c>
      <c r="N577" s="139">
        <v>48.85</v>
      </c>
      <c r="O577" s="146">
        <v>-2.91</v>
      </c>
      <c r="P577" s="63">
        <v>-8.06</v>
      </c>
      <c r="Q577" s="63">
        <v>18.91</v>
      </c>
      <c r="R577" s="139">
        <v>27.95</v>
      </c>
      <c r="S577" s="153">
        <v>0.08</v>
      </c>
      <c r="T577" s="154">
        <v>-0.08</v>
      </c>
      <c r="U577" s="154">
        <v>0.38</v>
      </c>
      <c r="V577" s="155">
        <v>1.01</v>
      </c>
      <c r="W577" s="135"/>
      <c r="X577" s="136"/>
    </row>
    <row r="578" spans="1:24">
      <c r="A578" s="58" t="s">
        <v>745</v>
      </c>
      <c r="B578" s="126" t="s">
        <v>2226</v>
      </c>
      <c r="C578" s="59">
        <v>307485</v>
      </c>
      <c r="D578" s="57">
        <f t="shared" si="17"/>
        <v>3.0748500000000001</v>
      </c>
      <c r="E578" s="63">
        <v>-29.36</v>
      </c>
      <c r="F578" s="139">
        <v>-39.24</v>
      </c>
      <c r="G578" s="62">
        <v>-11051</v>
      </c>
      <c r="H578" s="57">
        <f t="shared" si="18"/>
        <v>-0.11051</v>
      </c>
      <c r="I578" s="63"/>
      <c r="J578" s="63">
        <v>-89.69</v>
      </c>
      <c r="K578" s="146">
        <v>19.88</v>
      </c>
      <c r="L578" s="63">
        <v>22.48</v>
      </c>
      <c r="M578" s="63">
        <v>19.57</v>
      </c>
      <c r="N578" s="139">
        <v>18.52</v>
      </c>
      <c r="O578" s="146">
        <v>-4.34</v>
      </c>
      <c r="P578" s="63">
        <v>5.62</v>
      </c>
      <c r="Q578" s="63">
        <v>4.09</v>
      </c>
      <c r="R578" s="139">
        <v>-3.59</v>
      </c>
      <c r="S578" s="153">
        <v>-0.03</v>
      </c>
      <c r="T578" s="154">
        <v>0.04</v>
      </c>
      <c r="U578" s="154">
        <v>0.04</v>
      </c>
      <c r="V578" s="155">
        <v>-0.01</v>
      </c>
      <c r="W578" s="135"/>
      <c r="X578" s="136"/>
    </row>
    <row r="579" spans="1:24">
      <c r="A579" s="58" t="s">
        <v>757</v>
      </c>
      <c r="B579" s="126" t="s">
        <v>2238</v>
      </c>
      <c r="C579" s="59">
        <v>305415</v>
      </c>
      <c r="D579" s="57">
        <f t="shared" si="17"/>
        <v>3.0541499999999999</v>
      </c>
      <c r="E579" s="63">
        <v>-59.04</v>
      </c>
      <c r="F579" s="139">
        <v>-15.89</v>
      </c>
      <c r="G579" s="62">
        <v>-64031</v>
      </c>
      <c r="H579" s="57">
        <f t="shared" si="18"/>
        <v>-0.64031000000000005</v>
      </c>
      <c r="I579" s="63"/>
      <c r="J579" s="63"/>
      <c r="K579" s="146">
        <v>15.32</v>
      </c>
      <c r="L579" s="63">
        <v>22.13</v>
      </c>
      <c r="M579" s="63">
        <v>17.260000000000002</v>
      </c>
      <c r="N579" s="139">
        <v>12.47</v>
      </c>
      <c r="O579" s="146">
        <v>-3.71</v>
      </c>
      <c r="P579" s="63">
        <v>1.93</v>
      </c>
      <c r="Q579" s="63">
        <v>-8.91</v>
      </c>
      <c r="R579" s="139">
        <v>-20.97</v>
      </c>
      <c r="S579" s="153">
        <v>0.28000000000000003</v>
      </c>
      <c r="T579" s="154">
        <v>-0.42</v>
      </c>
      <c r="U579" s="154">
        <v>-0.46</v>
      </c>
      <c r="V579" s="155">
        <v>-0.43</v>
      </c>
      <c r="W579" s="135"/>
      <c r="X579" s="136"/>
    </row>
    <row r="580" spans="1:24">
      <c r="A580" s="58" t="s">
        <v>760</v>
      </c>
      <c r="B580" s="126" t="s">
        <v>2241</v>
      </c>
      <c r="C580" s="59">
        <v>1539795</v>
      </c>
      <c r="D580" s="57">
        <f t="shared" si="17"/>
        <v>15.39795</v>
      </c>
      <c r="E580" s="63">
        <v>-31.83</v>
      </c>
      <c r="F580" s="139">
        <v>2.79</v>
      </c>
      <c r="G580" s="62">
        <v>109402</v>
      </c>
      <c r="H580" s="57">
        <f t="shared" si="18"/>
        <v>1.09402</v>
      </c>
      <c r="I580" s="63">
        <v>-42.51</v>
      </c>
      <c r="J580" s="63">
        <v>90.5</v>
      </c>
      <c r="K580" s="146">
        <v>7.06</v>
      </c>
      <c r="L580" s="63">
        <v>7.64</v>
      </c>
      <c r="M580" s="63">
        <v>15.11</v>
      </c>
      <c r="N580" s="139">
        <v>14.97</v>
      </c>
      <c r="O580" s="146">
        <v>0.98</v>
      </c>
      <c r="P580" s="63">
        <v>-0.15</v>
      </c>
      <c r="Q580" s="63">
        <v>6.13</v>
      </c>
      <c r="R580" s="139">
        <v>7.1</v>
      </c>
      <c r="S580" s="153">
        <v>0.41</v>
      </c>
      <c r="T580" s="154">
        <v>-0.32</v>
      </c>
      <c r="U580" s="154">
        <v>0.31</v>
      </c>
      <c r="V580" s="155">
        <v>0.67</v>
      </c>
      <c r="W580" s="135"/>
      <c r="X580" s="136"/>
    </row>
    <row r="581" spans="1:24">
      <c r="A581" s="58" t="s">
        <v>762</v>
      </c>
      <c r="B581" s="126" t="s">
        <v>2243</v>
      </c>
      <c r="C581" s="59">
        <v>179722</v>
      </c>
      <c r="D581" s="57">
        <f t="shared" si="17"/>
        <v>1.79722</v>
      </c>
      <c r="E581" s="63">
        <v>206.04</v>
      </c>
      <c r="F581" s="139">
        <v>11.89</v>
      </c>
      <c r="G581" s="62">
        <v>47626</v>
      </c>
      <c r="H581" s="57">
        <f t="shared" si="18"/>
        <v>0.47626000000000002</v>
      </c>
      <c r="I581" s="63"/>
      <c r="J581" s="63">
        <v>-81</v>
      </c>
      <c r="K581" s="146">
        <v>7.98</v>
      </c>
      <c r="L581" s="63">
        <v>35.97</v>
      </c>
      <c r="M581" s="63">
        <v>32.35</v>
      </c>
      <c r="N581" s="139">
        <v>32.49</v>
      </c>
      <c r="O581" s="146">
        <v>-8.3800000000000008</v>
      </c>
      <c r="P581" s="63">
        <v>29.69</v>
      </c>
      <c r="Q581" s="63">
        <v>1.99</v>
      </c>
      <c r="R581" s="139">
        <v>26.5</v>
      </c>
      <c r="S581" s="153">
        <v>0.26</v>
      </c>
      <c r="T581" s="154">
        <v>0.43</v>
      </c>
      <c r="U581" s="154">
        <v>5.19</v>
      </c>
      <c r="V581" s="155">
        <v>0.86</v>
      </c>
      <c r="W581" s="135"/>
      <c r="X581" s="136"/>
    </row>
    <row r="582" spans="1:24">
      <c r="A582" s="58" t="s">
        <v>764</v>
      </c>
      <c r="B582" s="126" t="s">
        <v>2245</v>
      </c>
      <c r="C582" s="59">
        <v>506366</v>
      </c>
      <c r="D582" s="57">
        <f t="shared" si="17"/>
        <v>5.0636599999999996</v>
      </c>
      <c r="E582" s="63">
        <v>-7.47</v>
      </c>
      <c r="F582" s="139">
        <v>8.75</v>
      </c>
      <c r="G582" s="62">
        <v>20618</v>
      </c>
      <c r="H582" s="57">
        <f t="shared" si="18"/>
        <v>0.20618</v>
      </c>
      <c r="I582" s="63">
        <v>-37.729999999999997</v>
      </c>
      <c r="J582" s="63">
        <v>78.349999999999994</v>
      </c>
      <c r="K582" s="146">
        <v>17.57</v>
      </c>
      <c r="L582" s="63">
        <v>15.87</v>
      </c>
      <c r="M582" s="63">
        <v>16.53</v>
      </c>
      <c r="N582" s="139">
        <v>16.25</v>
      </c>
      <c r="O582" s="146">
        <v>6.51</v>
      </c>
      <c r="P582" s="63">
        <v>2.93</v>
      </c>
      <c r="Q582" s="63">
        <v>3.63</v>
      </c>
      <c r="R582" s="139">
        <v>4.07</v>
      </c>
      <c r="S582" s="153">
        <v>0.49</v>
      </c>
      <c r="T582" s="154">
        <v>0.22</v>
      </c>
      <c r="U582" s="154">
        <v>0.28000000000000003</v>
      </c>
      <c r="V582" s="155">
        <v>0.55000000000000004</v>
      </c>
      <c r="W582" s="135"/>
      <c r="X582" s="136"/>
    </row>
    <row r="583" spans="1:24">
      <c r="A583" s="58" t="s">
        <v>765</v>
      </c>
      <c r="B583" s="126" t="s">
        <v>3095</v>
      </c>
      <c r="C583" s="59">
        <v>3740938</v>
      </c>
      <c r="D583" s="57">
        <f t="shared" ref="D583:D646" si="19">C583/100000</f>
        <v>37.409379999999999</v>
      </c>
      <c r="E583" s="63">
        <v>-21.44</v>
      </c>
      <c r="F583" s="139">
        <v>12.67</v>
      </c>
      <c r="G583" s="62">
        <v>13041</v>
      </c>
      <c r="H583" s="57">
        <f t="shared" ref="H583:H646" si="20">G583/100000</f>
        <v>0.13041</v>
      </c>
      <c r="I583" s="63">
        <v>-87.64</v>
      </c>
      <c r="J583" s="63">
        <v>-54.03</v>
      </c>
      <c r="K583" s="146">
        <v>4.8600000000000003</v>
      </c>
      <c r="L583" s="63">
        <v>6.79</v>
      </c>
      <c r="M583" s="63">
        <v>6.06</v>
      </c>
      <c r="N583" s="139">
        <v>3.22</v>
      </c>
      <c r="O583" s="146">
        <v>2.14</v>
      </c>
      <c r="P583" s="63">
        <v>4.3600000000000003</v>
      </c>
      <c r="Q583" s="63">
        <v>2.9</v>
      </c>
      <c r="R583" s="139">
        <v>0.35</v>
      </c>
      <c r="S583" s="153">
        <v>0.61</v>
      </c>
      <c r="T583" s="154">
        <v>0.81</v>
      </c>
      <c r="U583" s="154">
        <v>0.38</v>
      </c>
      <c r="V583" s="155">
        <v>0.18</v>
      </c>
      <c r="W583" s="135"/>
      <c r="X583" s="136"/>
    </row>
    <row r="584" spans="1:24">
      <c r="A584" s="58" t="s">
        <v>768</v>
      </c>
      <c r="B584" s="126" t="s">
        <v>2248</v>
      </c>
      <c r="C584" s="59">
        <v>420381</v>
      </c>
      <c r="D584" s="57">
        <f t="shared" si="19"/>
        <v>4.2038099999999998</v>
      </c>
      <c r="E584" s="63">
        <v>-23.84</v>
      </c>
      <c r="F584" s="139">
        <v>32.35</v>
      </c>
      <c r="G584" s="62">
        <v>-50080</v>
      </c>
      <c r="H584" s="57">
        <f t="shared" si="20"/>
        <v>-0.50080000000000002</v>
      </c>
      <c r="I584" s="63"/>
      <c r="J584" s="63"/>
      <c r="K584" s="146">
        <v>-14.63</v>
      </c>
      <c r="L584" s="63">
        <v>-20.79</v>
      </c>
      <c r="M584" s="63">
        <v>-9.8699999999999992</v>
      </c>
      <c r="N584" s="139">
        <v>3.67</v>
      </c>
      <c r="O584" s="146">
        <v>-33.79</v>
      </c>
      <c r="P584" s="63">
        <v>-43.11</v>
      </c>
      <c r="Q584" s="63">
        <v>-29.83</v>
      </c>
      <c r="R584" s="139">
        <v>-11.91</v>
      </c>
      <c r="S584" s="153">
        <v>-0.42</v>
      </c>
      <c r="T584" s="154">
        <v>-1.29</v>
      </c>
      <c r="U584" s="154">
        <v>-1.53</v>
      </c>
      <c r="V584" s="155">
        <v>-0.28000000000000003</v>
      </c>
      <c r="W584" s="135"/>
      <c r="X584" s="136"/>
    </row>
    <row r="585" spans="1:24">
      <c r="A585" s="58" t="s">
        <v>774</v>
      </c>
      <c r="B585" s="126" t="s">
        <v>2254</v>
      </c>
      <c r="C585" s="59">
        <v>854569</v>
      </c>
      <c r="D585" s="57">
        <f t="shared" si="19"/>
        <v>8.5456900000000005</v>
      </c>
      <c r="E585" s="63">
        <v>-29.18</v>
      </c>
      <c r="F585" s="139">
        <v>2.93</v>
      </c>
      <c r="G585" s="62">
        <v>46478</v>
      </c>
      <c r="H585" s="57">
        <f t="shared" si="20"/>
        <v>0.46478000000000003</v>
      </c>
      <c r="I585" s="63">
        <v>-27.3</v>
      </c>
      <c r="J585" s="63">
        <v>151.68</v>
      </c>
      <c r="K585" s="146">
        <v>18.98</v>
      </c>
      <c r="L585" s="63">
        <v>20.010000000000002</v>
      </c>
      <c r="M585" s="63">
        <v>19.93</v>
      </c>
      <c r="N585" s="139">
        <v>20.32</v>
      </c>
      <c r="O585" s="146">
        <v>4.6900000000000004</v>
      </c>
      <c r="P585" s="63">
        <v>9.16</v>
      </c>
      <c r="Q585" s="63">
        <v>5.0199999999999996</v>
      </c>
      <c r="R585" s="139">
        <v>5.44</v>
      </c>
      <c r="S585" s="153">
        <v>0.91</v>
      </c>
      <c r="T585" s="154">
        <v>0.53</v>
      </c>
      <c r="U585" s="154">
        <v>0.3</v>
      </c>
      <c r="V585" s="155">
        <v>0.74</v>
      </c>
      <c r="W585" s="135"/>
      <c r="X585" s="136"/>
    </row>
    <row r="586" spans="1:24">
      <c r="A586" s="58" t="s">
        <v>776</v>
      </c>
      <c r="B586" s="126" t="s">
        <v>2256</v>
      </c>
      <c r="C586" s="59">
        <v>2214188</v>
      </c>
      <c r="D586" s="57">
        <f t="shared" si="19"/>
        <v>22.14188</v>
      </c>
      <c r="E586" s="63">
        <v>96.58</v>
      </c>
      <c r="F586" s="139">
        <v>42.17</v>
      </c>
      <c r="G586" s="62">
        <v>97848</v>
      </c>
      <c r="H586" s="57">
        <f t="shared" si="20"/>
        <v>0.97848000000000002</v>
      </c>
      <c r="I586" s="63"/>
      <c r="J586" s="63">
        <v>131.07</v>
      </c>
      <c r="K586" s="146">
        <v>16.22</v>
      </c>
      <c r="L586" s="63">
        <v>14.71</v>
      </c>
      <c r="M586" s="63">
        <v>13.95</v>
      </c>
      <c r="N586" s="139">
        <v>13.44</v>
      </c>
      <c r="O586" s="146">
        <v>3.32</v>
      </c>
      <c r="P586" s="63">
        <v>6.15</v>
      </c>
      <c r="Q586" s="63">
        <v>2.72</v>
      </c>
      <c r="R586" s="139">
        <v>4.42</v>
      </c>
      <c r="S586" s="153">
        <v>0.56000000000000005</v>
      </c>
      <c r="T586" s="154">
        <v>0.96</v>
      </c>
      <c r="U586" s="154">
        <v>0.27</v>
      </c>
      <c r="V586" s="155">
        <v>0.56000000000000005</v>
      </c>
      <c r="W586" s="135"/>
      <c r="X586" s="136"/>
    </row>
    <row r="587" spans="1:24">
      <c r="A587" s="58" t="s">
        <v>778</v>
      </c>
      <c r="B587" s="126" t="s">
        <v>2258</v>
      </c>
      <c r="C587" s="59">
        <v>327396</v>
      </c>
      <c r="D587" s="57">
        <f t="shared" si="19"/>
        <v>3.2739600000000002</v>
      </c>
      <c r="E587" s="63">
        <v>-4.17</v>
      </c>
      <c r="F587" s="139">
        <v>15.39</v>
      </c>
      <c r="G587" s="62">
        <v>27952</v>
      </c>
      <c r="H587" s="57">
        <f t="shared" si="20"/>
        <v>0.27951999999999999</v>
      </c>
      <c r="I587" s="63">
        <v>-52.66</v>
      </c>
      <c r="J587" s="63">
        <v>8.3000000000000007</v>
      </c>
      <c r="K587" s="146">
        <v>40.76</v>
      </c>
      <c r="L587" s="63">
        <v>47.18</v>
      </c>
      <c r="M587" s="63">
        <v>44.86</v>
      </c>
      <c r="N587" s="139">
        <v>44.69</v>
      </c>
      <c r="O587" s="146">
        <v>6.97</v>
      </c>
      <c r="P587" s="63">
        <v>13.1</v>
      </c>
      <c r="Q587" s="63">
        <v>4.8099999999999996</v>
      </c>
      <c r="R587" s="139">
        <v>8.5399999999999991</v>
      </c>
      <c r="S587" s="153">
        <v>0.48</v>
      </c>
      <c r="T587" s="154">
        <v>0.37</v>
      </c>
      <c r="U587" s="154">
        <v>1</v>
      </c>
      <c r="V587" s="155">
        <v>1.05</v>
      </c>
      <c r="W587" s="135"/>
      <c r="X587" s="136"/>
    </row>
    <row r="588" spans="1:24">
      <c r="A588" s="58" t="s">
        <v>784</v>
      </c>
      <c r="B588" s="126" t="s">
        <v>2264</v>
      </c>
      <c r="C588" s="59">
        <v>2343895</v>
      </c>
      <c r="D588" s="57">
        <f t="shared" si="19"/>
        <v>23.438949999999998</v>
      </c>
      <c r="E588" s="63">
        <v>-22.3</v>
      </c>
      <c r="F588" s="139">
        <v>24.68</v>
      </c>
      <c r="G588" s="62">
        <v>165674</v>
      </c>
      <c r="H588" s="57">
        <f t="shared" si="20"/>
        <v>1.6567400000000001</v>
      </c>
      <c r="I588" s="63">
        <v>-54.42</v>
      </c>
      <c r="J588" s="63">
        <v>104.33</v>
      </c>
      <c r="K588" s="146">
        <v>24.04</v>
      </c>
      <c r="L588" s="63">
        <v>22.39</v>
      </c>
      <c r="M588" s="63">
        <v>15.83</v>
      </c>
      <c r="N588" s="139">
        <v>16.91</v>
      </c>
      <c r="O588" s="146">
        <v>16.72</v>
      </c>
      <c r="P588" s="63">
        <v>12.79</v>
      </c>
      <c r="Q588" s="63">
        <v>7.29</v>
      </c>
      <c r="R588" s="139">
        <v>7.07</v>
      </c>
      <c r="S588" s="153">
        <v>3.98</v>
      </c>
      <c r="T588" s="154">
        <v>0.86</v>
      </c>
      <c r="U588" s="154">
        <v>0.67</v>
      </c>
      <c r="V588" s="155">
        <v>1.05</v>
      </c>
      <c r="W588" s="135"/>
      <c r="X588" s="136"/>
    </row>
    <row r="589" spans="1:24">
      <c r="A589" s="58" t="s">
        <v>786</v>
      </c>
      <c r="B589" s="126" t="s">
        <v>2266</v>
      </c>
      <c r="C589" s="59">
        <v>7745325</v>
      </c>
      <c r="D589" s="57">
        <f t="shared" si="19"/>
        <v>77.453249999999997</v>
      </c>
      <c r="E589" s="63">
        <v>-6.54</v>
      </c>
      <c r="F589" s="139">
        <v>-1.58</v>
      </c>
      <c r="G589" s="62">
        <v>280028</v>
      </c>
      <c r="H589" s="57">
        <f t="shared" si="20"/>
        <v>2.8002799999999999</v>
      </c>
      <c r="I589" s="63">
        <v>-36.67</v>
      </c>
      <c r="J589" s="63">
        <v>6.66</v>
      </c>
      <c r="K589" s="146">
        <v>17.29</v>
      </c>
      <c r="L589" s="63">
        <v>19.13</v>
      </c>
      <c r="M589" s="63">
        <v>17.79</v>
      </c>
      <c r="N589" s="139">
        <v>17.59</v>
      </c>
      <c r="O589" s="146">
        <v>5.0599999999999996</v>
      </c>
      <c r="P589" s="63">
        <v>5.79</v>
      </c>
      <c r="Q589" s="63">
        <v>3.98</v>
      </c>
      <c r="R589" s="139">
        <v>3.62</v>
      </c>
      <c r="S589" s="153">
        <v>0.57999999999999996</v>
      </c>
      <c r="T589" s="154">
        <v>0.42</v>
      </c>
      <c r="U589" s="154">
        <v>0.32</v>
      </c>
      <c r="V589" s="155">
        <v>0.44</v>
      </c>
      <c r="W589" s="135"/>
      <c r="X589" s="136"/>
    </row>
    <row r="590" spans="1:24">
      <c r="A590" s="66" t="s">
        <v>790</v>
      </c>
      <c r="B590" s="118" t="s">
        <v>2270</v>
      </c>
      <c r="C590" s="68">
        <v>2666070</v>
      </c>
      <c r="D590" s="57">
        <f t="shared" si="19"/>
        <v>26.660699999999999</v>
      </c>
      <c r="E590" s="72">
        <v>-8.43</v>
      </c>
      <c r="F590" s="140">
        <v>-19.88</v>
      </c>
      <c r="G590" s="71">
        <v>-141329</v>
      </c>
      <c r="H590" s="57">
        <f t="shared" si="20"/>
        <v>-1.4132899999999999</v>
      </c>
      <c r="I590" s="72"/>
      <c r="J590" s="72">
        <v>-68.239999999999995</v>
      </c>
      <c r="K590" s="147">
        <v>41.96</v>
      </c>
      <c r="L590" s="72">
        <v>43.57</v>
      </c>
      <c r="M590" s="72">
        <v>31.24</v>
      </c>
      <c r="N590" s="140">
        <v>30.12</v>
      </c>
      <c r="O590" s="147">
        <v>27.68</v>
      </c>
      <c r="P590" s="72">
        <v>23.37</v>
      </c>
      <c r="Q590" s="72">
        <v>7.12</v>
      </c>
      <c r="R590" s="140">
        <v>-5.3</v>
      </c>
      <c r="S590" s="156">
        <v>15.34</v>
      </c>
      <c r="T590" s="157">
        <v>7.49</v>
      </c>
      <c r="U590" s="157">
        <v>2.11</v>
      </c>
      <c r="V590" s="158">
        <v>0.99</v>
      </c>
      <c r="W590" s="135"/>
      <c r="X590" s="136"/>
    </row>
    <row r="591" spans="1:24">
      <c r="A591" s="58" t="s">
        <v>791</v>
      </c>
      <c r="B591" s="126" t="s">
        <v>2271</v>
      </c>
      <c r="C591" s="59">
        <v>3291721</v>
      </c>
      <c r="D591" s="57">
        <f t="shared" si="19"/>
        <v>32.917209999999997</v>
      </c>
      <c r="E591" s="63">
        <v>2.97</v>
      </c>
      <c r="F591" s="139">
        <v>-3.27</v>
      </c>
      <c r="G591" s="62">
        <v>490757</v>
      </c>
      <c r="H591" s="57">
        <f t="shared" si="20"/>
        <v>4.9075699999999998</v>
      </c>
      <c r="I591" s="63">
        <v>-19.899999999999999</v>
      </c>
      <c r="J591" s="63">
        <v>32.81</v>
      </c>
      <c r="K591" s="146">
        <v>30.28</v>
      </c>
      <c r="L591" s="63">
        <v>32.4</v>
      </c>
      <c r="M591" s="63">
        <v>26.21</v>
      </c>
      <c r="N591" s="139">
        <v>25.55</v>
      </c>
      <c r="O591" s="146">
        <v>20.420000000000002</v>
      </c>
      <c r="P591" s="63">
        <v>22.51</v>
      </c>
      <c r="Q591" s="63">
        <v>16.18</v>
      </c>
      <c r="R591" s="139">
        <v>14.91</v>
      </c>
      <c r="S591" s="153">
        <v>8.1300000000000008</v>
      </c>
      <c r="T591" s="154">
        <v>4.3099999999999996</v>
      </c>
      <c r="U591" s="154">
        <v>4.1399999999999997</v>
      </c>
      <c r="V591" s="155">
        <v>6.27</v>
      </c>
      <c r="W591" s="135"/>
      <c r="X591" s="136"/>
    </row>
    <row r="592" spans="1:24">
      <c r="A592" s="58" t="s">
        <v>792</v>
      </c>
      <c r="B592" s="126" t="s">
        <v>2272</v>
      </c>
      <c r="C592" s="59">
        <v>688477</v>
      </c>
      <c r="D592" s="57">
        <f t="shared" si="19"/>
        <v>6.8847699999999996</v>
      </c>
      <c r="E592" s="63">
        <v>13.44</v>
      </c>
      <c r="F592" s="139">
        <v>9.9700000000000006</v>
      </c>
      <c r="G592" s="62">
        <v>151395</v>
      </c>
      <c r="H592" s="57">
        <f t="shared" si="20"/>
        <v>1.5139499999999999</v>
      </c>
      <c r="I592" s="63">
        <v>67.05</v>
      </c>
      <c r="J592" s="63">
        <v>29.77</v>
      </c>
      <c r="K592" s="146">
        <v>36.729999999999997</v>
      </c>
      <c r="L592" s="63">
        <v>38.99</v>
      </c>
      <c r="M592" s="63">
        <v>38.36</v>
      </c>
      <c r="N592" s="139">
        <v>38.380000000000003</v>
      </c>
      <c r="O592" s="146">
        <v>20.81</v>
      </c>
      <c r="P592" s="63">
        <v>22.1</v>
      </c>
      <c r="Q592" s="63">
        <v>21.77</v>
      </c>
      <c r="R592" s="139">
        <v>21.99</v>
      </c>
      <c r="S592" s="153">
        <v>2.23</v>
      </c>
      <c r="T592" s="154">
        <v>1.51</v>
      </c>
      <c r="U592" s="154">
        <v>1.43</v>
      </c>
      <c r="V592" s="155">
        <v>1.93</v>
      </c>
      <c r="W592" s="135"/>
      <c r="X592" s="136"/>
    </row>
    <row r="593" spans="1:24">
      <c r="A593" s="58" t="s">
        <v>793</v>
      </c>
      <c r="B593" s="126" t="s">
        <v>2273</v>
      </c>
      <c r="C593" s="59">
        <v>343918</v>
      </c>
      <c r="D593" s="57">
        <f t="shared" si="19"/>
        <v>3.4391799999999999</v>
      </c>
      <c r="E593" s="63">
        <v>-28.99</v>
      </c>
      <c r="F593" s="139">
        <v>-8.4</v>
      </c>
      <c r="G593" s="62">
        <v>-56240</v>
      </c>
      <c r="H593" s="57">
        <f t="shared" si="20"/>
        <v>-0.56240000000000001</v>
      </c>
      <c r="I593" s="63"/>
      <c r="J593" s="63"/>
      <c r="K593" s="146">
        <v>20.92</v>
      </c>
      <c r="L593" s="63">
        <v>23.31</v>
      </c>
      <c r="M593" s="63">
        <v>16.77</v>
      </c>
      <c r="N593" s="139">
        <v>16.34</v>
      </c>
      <c r="O593" s="146">
        <v>3.87</v>
      </c>
      <c r="P593" s="63">
        <v>6.02</v>
      </c>
      <c r="Q593" s="63">
        <v>-7.55</v>
      </c>
      <c r="R593" s="139">
        <v>-16.350000000000001</v>
      </c>
      <c r="S593" s="153">
        <v>0.6</v>
      </c>
      <c r="T593" s="154">
        <v>-0.26</v>
      </c>
      <c r="U593" s="154">
        <v>-0.26</v>
      </c>
      <c r="V593" s="155">
        <v>0.22</v>
      </c>
      <c r="W593" s="135"/>
      <c r="X593" s="136"/>
    </row>
    <row r="594" spans="1:24">
      <c r="A594" s="58" t="s">
        <v>795</v>
      </c>
      <c r="B594" s="126" t="s">
        <v>2275</v>
      </c>
      <c r="C594" s="59">
        <v>4920</v>
      </c>
      <c r="D594" s="57">
        <f t="shared" si="19"/>
        <v>4.9200000000000001E-2</v>
      </c>
      <c r="E594" s="63">
        <v>-18.34</v>
      </c>
      <c r="F594" s="139">
        <v>14.07</v>
      </c>
      <c r="G594" s="62">
        <v>-8803</v>
      </c>
      <c r="H594" s="57">
        <f t="shared" si="20"/>
        <v>-8.8029999999999997E-2</v>
      </c>
      <c r="I594" s="63"/>
      <c r="J594" s="63"/>
      <c r="K594" s="146">
        <v>33.229999999999997</v>
      </c>
      <c r="L594" s="63">
        <v>-0.6</v>
      </c>
      <c r="M594" s="63">
        <v>35.24</v>
      </c>
      <c r="N594" s="139">
        <v>30.63</v>
      </c>
      <c r="O594" s="146">
        <v>-145.41999999999999</v>
      </c>
      <c r="P594" s="63">
        <v>47.18</v>
      </c>
      <c r="Q594" s="63">
        <v>-145.97999999999999</v>
      </c>
      <c r="R594" s="139">
        <v>-178.92</v>
      </c>
      <c r="S594" s="153">
        <v>1.1100000000000001</v>
      </c>
      <c r="T594" s="154">
        <v>-19.86</v>
      </c>
      <c r="U594" s="154">
        <v>-0.03</v>
      </c>
      <c r="V594" s="155">
        <v>-7.0000000000000007E-2</v>
      </c>
      <c r="W594" s="135"/>
      <c r="X594" s="136"/>
    </row>
    <row r="595" spans="1:24">
      <c r="A595" s="58" t="s">
        <v>797</v>
      </c>
      <c r="B595" s="126" t="s">
        <v>2277</v>
      </c>
      <c r="C595" s="59">
        <v>472403</v>
      </c>
      <c r="D595" s="57">
        <f t="shared" si="19"/>
        <v>4.72403</v>
      </c>
      <c r="E595" s="63">
        <v>-31.07</v>
      </c>
      <c r="F595" s="139">
        <v>9.41</v>
      </c>
      <c r="G595" s="62">
        <v>-17307</v>
      </c>
      <c r="H595" s="57">
        <f t="shared" si="20"/>
        <v>-0.17307</v>
      </c>
      <c r="I595" s="63"/>
      <c r="J595" s="63"/>
      <c r="K595" s="146">
        <v>-0.36</v>
      </c>
      <c r="L595" s="63">
        <v>17.28</v>
      </c>
      <c r="M595" s="63">
        <v>12.26</v>
      </c>
      <c r="N595" s="139">
        <v>23</v>
      </c>
      <c r="O595" s="146">
        <v>-28.7</v>
      </c>
      <c r="P595" s="63">
        <v>-7.57</v>
      </c>
      <c r="Q595" s="63">
        <v>-16.09</v>
      </c>
      <c r="R595" s="139">
        <v>-3.66</v>
      </c>
      <c r="S595" s="153">
        <v>-0.66</v>
      </c>
      <c r="T595" s="154">
        <v>-0.47</v>
      </c>
      <c r="U595" s="154">
        <v>-0.36</v>
      </c>
      <c r="V595" s="155">
        <v>-7.0000000000000007E-2</v>
      </c>
      <c r="W595" s="135"/>
      <c r="X595" s="136"/>
    </row>
    <row r="596" spans="1:24">
      <c r="A596" s="58" t="s">
        <v>102</v>
      </c>
      <c r="B596" s="126" t="s">
        <v>112</v>
      </c>
      <c r="C596" s="59">
        <v>6587039</v>
      </c>
      <c r="D596" s="57">
        <f t="shared" si="19"/>
        <v>65.87039</v>
      </c>
      <c r="E596" s="63">
        <v>22.42</v>
      </c>
      <c r="F596" s="139">
        <v>0.89</v>
      </c>
      <c r="G596" s="62">
        <v>937582</v>
      </c>
      <c r="H596" s="57">
        <f t="shared" si="20"/>
        <v>9.3758199999999992</v>
      </c>
      <c r="I596" s="63">
        <v>12.77</v>
      </c>
      <c r="J596" s="63">
        <v>-5.25</v>
      </c>
      <c r="K596" s="146">
        <v>34.880000000000003</v>
      </c>
      <c r="L596" s="63">
        <v>33.4</v>
      </c>
      <c r="M596" s="63">
        <v>31.91</v>
      </c>
      <c r="N596" s="139">
        <v>29.14</v>
      </c>
      <c r="O596" s="146">
        <v>18.91</v>
      </c>
      <c r="P596" s="63">
        <v>18.41</v>
      </c>
      <c r="Q596" s="63">
        <v>16.89</v>
      </c>
      <c r="R596" s="139">
        <v>14.23</v>
      </c>
      <c r="S596" s="153">
        <v>7.9</v>
      </c>
      <c r="T596" s="154">
        <v>10.050000000000001</v>
      </c>
      <c r="U596" s="154">
        <v>6.97</v>
      </c>
      <c r="V596" s="155">
        <v>6.26</v>
      </c>
      <c r="W596" s="135"/>
      <c r="X596" s="136"/>
    </row>
    <row r="597" spans="1:24">
      <c r="A597" s="58" t="s">
        <v>3682</v>
      </c>
      <c r="B597" s="126" t="s">
        <v>3695</v>
      </c>
      <c r="C597" s="59">
        <v>761511</v>
      </c>
      <c r="D597" s="57">
        <f t="shared" si="19"/>
        <v>7.6151099999999996</v>
      </c>
      <c r="E597" s="63">
        <v>-51.1</v>
      </c>
      <c r="F597" s="139">
        <v>-33.76</v>
      </c>
      <c r="G597" s="62">
        <v>-3617</v>
      </c>
      <c r="H597" s="57">
        <f t="shared" si="20"/>
        <v>-3.6170000000000001E-2</v>
      </c>
      <c r="I597" s="63"/>
      <c r="J597" s="63"/>
      <c r="K597" s="146">
        <v>11.72</v>
      </c>
      <c r="L597" s="63">
        <v>12.97</v>
      </c>
      <c r="M597" s="63">
        <v>13.52</v>
      </c>
      <c r="N597" s="139">
        <v>10.27</v>
      </c>
      <c r="O597" s="146">
        <v>5.26</v>
      </c>
      <c r="P597" s="63">
        <v>5.1100000000000003</v>
      </c>
      <c r="Q597" s="63">
        <v>5.44</v>
      </c>
      <c r="R597" s="139">
        <v>-0.47</v>
      </c>
      <c r="S597" s="153">
        <v>1.54</v>
      </c>
      <c r="T597" s="154">
        <v>1.23</v>
      </c>
      <c r="U597" s="154">
        <v>0.72</v>
      </c>
      <c r="V597" s="155">
        <v>-0.04</v>
      </c>
      <c r="W597" s="135"/>
      <c r="X597" s="136"/>
    </row>
    <row r="598" spans="1:24">
      <c r="A598" s="58" t="s">
        <v>801</v>
      </c>
      <c r="B598" s="126" t="s">
        <v>2281</v>
      </c>
      <c r="C598" s="59">
        <v>1291364</v>
      </c>
      <c r="D598" s="57">
        <f t="shared" si="19"/>
        <v>12.913639999999999</v>
      </c>
      <c r="E598" s="63">
        <v>-28.65</v>
      </c>
      <c r="F598" s="139">
        <v>2.25</v>
      </c>
      <c r="G598" s="62">
        <v>25559</v>
      </c>
      <c r="H598" s="57">
        <f t="shared" si="20"/>
        <v>0.25558999999999998</v>
      </c>
      <c r="I598" s="63">
        <v>-82.93</v>
      </c>
      <c r="J598" s="63">
        <v>61.55</v>
      </c>
      <c r="K598" s="146">
        <v>21.75</v>
      </c>
      <c r="L598" s="63">
        <v>17.14</v>
      </c>
      <c r="M598" s="63">
        <v>17.170000000000002</v>
      </c>
      <c r="N598" s="139">
        <v>14.39</v>
      </c>
      <c r="O598" s="146">
        <v>11.01</v>
      </c>
      <c r="P598" s="63">
        <v>5.31</v>
      </c>
      <c r="Q598" s="63">
        <v>5.0599999999999996</v>
      </c>
      <c r="R598" s="139">
        <v>1.98</v>
      </c>
      <c r="S598" s="153">
        <v>0.6</v>
      </c>
      <c r="T598" s="154">
        <v>-0.22</v>
      </c>
      <c r="U598" s="154">
        <v>-0.28000000000000003</v>
      </c>
      <c r="V598" s="155">
        <v>-0.09</v>
      </c>
      <c r="W598" s="135"/>
      <c r="X598" s="136"/>
    </row>
    <row r="599" spans="1:24">
      <c r="A599" s="58" t="s">
        <v>802</v>
      </c>
      <c r="B599" s="126" t="s">
        <v>2282</v>
      </c>
      <c r="C599" s="59">
        <v>2560978</v>
      </c>
      <c r="D599" s="57">
        <f t="shared" si="19"/>
        <v>25.609780000000001</v>
      </c>
      <c r="E599" s="63">
        <v>21.1</v>
      </c>
      <c r="F599" s="139">
        <v>5.57</v>
      </c>
      <c r="G599" s="62">
        <v>108423</v>
      </c>
      <c r="H599" s="57">
        <f t="shared" si="20"/>
        <v>1.08423</v>
      </c>
      <c r="I599" s="63">
        <v>-27.02</v>
      </c>
      <c r="J599" s="63">
        <v>-2.86</v>
      </c>
      <c r="K599" s="146">
        <v>27.42</v>
      </c>
      <c r="L599" s="63">
        <v>23.84</v>
      </c>
      <c r="M599" s="63">
        <v>21.85</v>
      </c>
      <c r="N599" s="139">
        <v>23.03</v>
      </c>
      <c r="O599" s="146">
        <v>9.26</v>
      </c>
      <c r="P599" s="63">
        <v>8.33</v>
      </c>
      <c r="Q599" s="63">
        <v>3.04</v>
      </c>
      <c r="R599" s="139">
        <v>4.2300000000000004</v>
      </c>
      <c r="S599" s="153">
        <v>2.56</v>
      </c>
      <c r="T599" s="154">
        <v>2.81</v>
      </c>
      <c r="U599" s="154">
        <v>1.52</v>
      </c>
      <c r="V599" s="155">
        <v>1.48</v>
      </c>
      <c r="W599" s="135"/>
      <c r="X599" s="136"/>
    </row>
    <row r="600" spans="1:24">
      <c r="A600" s="58" t="s">
        <v>807</v>
      </c>
      <c r="B600" s="126" t="s">
        <v>2286</v>
      </c>
      <c r="C600" s="59">
        <v>55087258</v>
      </c>
      <c r="D600" s="57">
        <f t="shared" si="19"/>
        <v>550.87257999999997</v>
      </c>
      <c r="E600" s="63">
        <v>-4.8600000000000003</v>
      </c>
      <c r="F600" s="139">
        <v>20.82</v>
      </c>
      <c r="G600" s="62">
        <v>-5339433</v>
      </c>
      <c r="H600" s="57">
        <f t="shared" si="20"/>
        <v>-53.394329999999997</v>
      </c>
      <c r="I600" s="63"/>
      <c r="J600" s="63"/>
      <c r="K600" s="146">
        <v>-18.739999999999998</v>
      </c>
      <c r="L600" s="63">
        <v>-14.95</v>
      </c>
      <c r="M600" s="63">
        <v>-7.03</v>
      </c>
      <c r="N600" s="139">
        <v>0.64</v>
      </c>
      <c r="O600" s="146">
        <v>-32.04</v>
      </c>
      <c r="P600" s="63">
        <v>-26.69</v>
      </c>
      <c r="Q600" s="63">
        <v>-18.88</v>
      </c>
      <c r="R600" s="139">
        <v>-9.69</v>
      </c>
      <c r="S600" s="153">
        <v>-1.33</v>
      </c>
      <c r="T600" s="154">
        <v>-1.3</v>
      </c>
      <c r="U600" s="154">
        <v>-0.86</v>
      </c>
      <c r="V600" s="155">
        <v>-0.63</v>
      </c>
      <c r="W600" s="135"/>
      <c r="X600" s="136"/>
    </row>
    <row r="601" spans="1:24">
      <c r="A601" s="58" t="s">
        <v>814</v>
      </c>
      <c r="B601" s="126" t="s">
        <v>2293</v>
      </c>
      <c r="C601" s="59">
        <v>180716</v>
      </c>
      <c r="D601" s="57">
        <f t="shared" si="19"/>
        <v>1.8071600000000001</v>
      </c>
      <c r="E601" s="63">
        <v>15.13</v>
      </c>
      <c r="F601" s="139">
        <v>14.23</v>
      </c>
      <c r="G601" s="62">
        <v>-49575</v>
      </c>
      <c r="H601" s="57">
        <f t="shared" si="20"/>
        <v>-0.49575000000000002</v>
      </c>
      <c r="I601" s="63"/>
      <c r="J601" s="63"/>
      <c r="K601" s="146">
        <v>31.83</v>
      </c>
      <c r="L601" s="63">
        <v>-41.94</v>
      </c>
      <c r="M601" s="63">
        <v>21.93</v>
      </c>
      <c r="N601" s="139">
        <v>5.86</v>
      </c>
      <c r="O601" s="146">
        <v>-21.12</v>
      </c>
      <c r="P601" s="63">
        <v>-126.98</v>
      </c>
      <c r="Q601" s="63">
        <v>-24.9</v>
      </c>
      <c r="R601" s="139">
        <v>-27.43</v>
      </c>
      <c r="S601" s="153">
        <v>-0.13</v>
      </c>
      <c r="T601" s="154">
        <v>-0.97</v>
      </c>
      <c r="U601" s="154">
        <v>-0.28999999999999998</v>
      </c>
      <c r="V601" s="155">
        <v>-0.26</v>
      </c>
      <c r="W601" s="135"/>
      <c r="X601" s="136"/>
    </row>
    <row r="602" spans="1:24">
      <c r="A602" s="58" t="s">
        <v>817</v>
      </c>
      <c r="B602" s="126" t="s">
        <v>2296</v>
      </c>
      <c r="C602" s="59">
        <v>1371068</v>
      </c>
      <c r="D602" s="57">
        <f t="shared" si="19"/>
        <v>13.71068</v>
      </c>
      <c r="E602" s="63">
        <v>-11.72</v>
      </c>
      <c r="F602" s="139">
        <v>5.7</v>
      </c>
      <c r="G602" s="62">
        <v>123113</v>
      </c>
      <c r="H602" s="57">
        <f t="shared" si="20"/>
        <v>1.2311300000000001</v>
      </c>
      <c r="I602" s="63">
        <v>-17.3</v>
      </c>
      <c r="J602" s="63">
        <v>63.77</v>
      </c>
      <c r="K602" s="146">
        <v>26.43</v>
      </c>
      <c r="L602" s="63">
        <v>26.27</v>
      </c>
      <c r="M602" s="63">
        <v>23.63</v>
      </c>
      <c r="N602" s="139">
        <v>21.36</v>
      </c>
      <c r="O602" s="146">
        <v>16.309999999999999</v>
      </c>
      <c r="P602" s="63">
        <v>14.17</v>
      </c>
      <c r="Q602" s="63">
        <v>11.28</v>
      </c>
      <c r="R602" s="139">
        <v>8.98</v>
      </c>
      <c r="S602" s="153">
        <v>2.82</v>
      </c>
      <c r="T602" s="154">
        <v>1.0900000000000001</v>
      </c>
      <c r="U602" s="154">
        <v>0.79</v>
      </c>
      <c r="V602" s="155">
        <v>1.21</v>
      </c>
      <c r="W602" s="135"/>
      <c r="X602" s="136"/>
    </row>
    <row r="603" spans="1:24">
      <c r="A603" s="58" t="s">
        <v>54</v>
      </c>
      <c r="B603" s="126" t="s">
        <v>61</v>
      </c>
      <c r="C603" s="59">
        <v>817141</v>
      </c>
      <c r="D603" s="57">
        <f t="shared" si="19"/>
        <v>8.1714099999999998</v>
      </c>
      <c r="E603" s="63">
        <v>-35.08</v>
      </c>
      <c r="F603" s="139">
        <v>12</v>
      </c>
      <c r="G603" s="62">
        <v>-88485</v>
      </c>
      <c r="H603" s="57">
        <f t="shared" si="20"/>
        <v>-0.88485000000000003</v>
      </c>
      <c r="I603" s="63"/>
      <c r="J603" s="63"/>
      <c r="K603" s="146">
        <v>17.489999999999998</v>
      </c>
      <c r="L603" s="63">
        <v>11.62</v>
      </c>
      <c r="M603" s="63">
        <v>9.24</v>
      </c>
      <c r="N603" s="139">
        <v>10.88</v>
      </c>
      <c r="O603" s="146">
        <v>2.21</v>
      </c>
      <c r="P603" s="63">
        <v>-8.01</v>
      </c>
      <c r="Q603" s="63">
        <v>-10.220000000000001</v>
      </c>
      <c r="R603" s="139">
        <v>-10.83</v>
      </c>
      <c r="S603" s="153">
        <v>0.56999999999999995</v>
      </c>
      <c r="T603" s="154">
        <v>-0.62</v>
      </c>
      <c r="U603" s="154">
        <v>-0.75</v>
      </c>
      <c r="V603" s="155">
        <v>-0.59</v>
      </c>
      <c r="W603" s="135"/>
      <c r="X603" s="136"/>
    </row>
    <row r="604" spans="1:24">
      <c r="A604" s="58" t="s">
        <v>821</v>
      </c>
      <c r="B604" s="126" t="s">
        <v>2299</v>
      </c>
      <c r="C604" s="59">
        <v>4086598</v>
      </c>
      <c r="D604" s="57">
        <f t="shared" si="19"/>
        <v>40.86598</v>
      </c>
      <c r="E604" s="63">
        <v>12.97</v>
      </c>
      <c r="F604" s="139">
        <v>-7.02</v>
      </c>
      <c r="G604" s="62">
        <v>144015</v>
      </c>
      <c r="H604" s="57">
        <f t="shared" si="20"/>
        <v>1.44015</v>
      </c>
      <c r="I604" s="63">
        <v>-30.93</v>
      </c>
      <c r="J604" s="63">
        <v>34.979999999999997</v>
      </c>
      <c r="K604" s="146">
        <v>18.37</v>
      </c>
      <c r="L604" s="63">
        <v>17.38</v>
      </c>
      <c r="M604" s="63">
        <v>16.61</v>
      </c>
      <c r="N604" s="139">
        <v>20.09</v>
      </c>
      <c r="O604" s="146">
        <v>1.41</v>
      </c>
      <c r="P604" s="63">
        <v>4.9000000000000004</v>
      </c>
      <c r="Q604" s="63">
        <v>3.43</v>
      </c>
      <c r="R604" s="139">
        <v>3.52</v>
      </c>
      <c r="S604" s="153">
        <v>1.47</v>
      </c>
      <c r="T604" s="154">
        <v>0.19</v>
      </c>
      <c r="U604" s="154">
        <v>1.03</v>
      </c>
      <c r="V604" s="155">
        <v>1.29</v>
      </c>
      <c r="W604" s="135"/>
      <c r="X604" s="136"/>
    </row>
    <row r="605" spans="1:24">
      <c r="A605" s="58" t="s">
        <v>823</v>
      </c>
      <c r="B605" s="126" t="s">
        <v>2301</v>
      </c>
      <c r="C605" s="59">
        <v>102242</v>
      </c>
      <c r="D605" s="57">
        <f t="shared" si="19"/>
        <v>1.0224200000000001</v>
      </c>
      <c r="E605" s="63">
        <v>-14.58</v>
      </c>
      <c r="F605" s="139">
        <v>9.8000000000000007</v>
      </c>
      <c r="G605" s="62">
        <v>-4725</v>
      </c>
      <c r="H605" s="57">
        <f t="shared" si="20"/>
        <v>-4.725E-2</v>
      </c>
      <c r="I605" s="63"/>
      <c r="J605" s="63"/>
      <c r="K605" s="146">
        <v>13.9</v>
      </c>
      <c r="L605" s="63">
        <v>9.73</v>
      </c>
      <c r="M605" s="63">
        <v>29.63</v>
      </c>
      <c r="N605" s="139">
        <v>27.93</v>
      </c>
      <c r="O605" s="146">
        <v>-31.6</v>
      </c>
      <c r="P605" s="63">
        <v>-37.01</v>
      </c>
      <c r="Q605" s="63">
        <v>-16.38</v>
      </c>
      <c r="R605" s="139">
        <v>-4.62</v>
      </c>
      <c r="S605" s="153">
        <v>-0.31</v>
      </c>
      <c r="T605" s="154">
        <v>0.61</v>
      </c>
      <c r="U605" s="154">
        <v>0.09</v>
      </c>
      <c r="V605" s="155">
        <v>0</v>
      </c>
      <c r="W605" s="135"/>
      <c r="X605" s="136"/>
    </row>
    <row r="606" spans="1:24">
      <c r="A606" s="58" t="s">
        <v>829</v>
      </c>
      <c r="B606" s="126" t="s">
        <v>2305</v>
      </c>
      <c r="C606" s="59">
        <v>1761023</v>
      </c>
      <c r="D606" s="57">
        <f t="shared" si="19"/>
        <v>17.610230000000001</v>
      </c>
      <c r="E606" s="63">
        <v>3.26</v>
      </c>
      <c r="F606" s="139">
        <v>-3.75</v>
      </c>
      <c r="G606" s="62">
        <v>151193</v>
      </c>
      <c r="H606" s="57">
        <f t="shared" si="20"/>
        <v>1.51193</v>
      </c>
      <c r="I606" s="63">
        <v>-25.44</v>
      </c>
      <c r="J606" s="63">
        <v>-45.01</v>
      </c>
      <c r="K606" s="146">
        <v>16.86</v>
      </c>
      <c r="L606" s="63">
        <v>11.74</v>
      </c>
      <c r="M606" s="63">
        <v>10.210000000000001</v>
      </c>
      <c r="N606" s="139">
        <v>11.35</v>
      </c>
      <c r="O606" s="146">
        <v>12.23</v>
      </c>
      <c r="P606" s="63">
        <v>1.79</v>
      </c>
      <c r="Q606" s="63">
        <v>4.95</v>
      </c>
      <c r="R606" s="139">
        <v>8.59</v>
      </c>
      <c r="S606" s="153">
        <v>0.78</v>
      </c>
      <c r="T606" s="154">
        <v>1.85</v>
      </c>
      <c r="U606" s="154">
        <v>0.8</v>
      </c>
      <c r="V606" s="155">
        <v>0.31</v>
      </c>
      <c r="W606" s="135"/>
      <c r="X606" s="136"/>
    </row>
    <row r="607" spans="1:24">
      <c r="A607" s="58" t="s">
        <v>3106</v>
      </c>
      <c r="B607" s="126" t="s">
        <v>3119</v>
      </c>
      <c r="C607" s="59">
        <v>381716</v>
      </c>
      <c r="D607" s="57">
        <f t="shared" si="19"/>
        <v>3.8171599999999999</v>
      </c>
      <c r="E607" s="63">
        <v>-33.369999999999997</v>
      </c>
      <c r="F607" s="139">
        <v>-8.77</v>
      </c>
      <c r="G607" s="62">
        <v>-61514</v>
      </c>
      <c r="H607" s="57">
        <f t="shared" si="20"/>
        <v>-0.61514000000000002</v>
      </c>
      <c r="I607" s="63"/>
      <c r="J607" s="63"/>
      <c r="K607" s="146">
        <v>20.52</v>
      </c>
      <c r="L607" s="63">
        <v>7.3</v>
      </c>
      <c r="M607" s="63">
        <v>-30.7</v>
      </c>
      <c r="N607" s="139">
        <v>5.76</v>
      </c>
      <c r="O607" s="146">
        <v>-3.44</v>
      </c>
      <c r="P607" s="63">
        <v>-10.66</v>
      </c>
      <c r="Q607" s="63">
        <v>-48.79</v>
      </c>
      <c r="R607" s="139">
        <v>-16.12</v>
      </c>
      <c r="S607" s="153">
        <v>-0.04</v>
      </c>
      <c r="T607" s="154">
        <v>-0.51</v>
      </c>
      <c r="U607" s="154">
        <v>-2.06</v>
      </c>
      <c r="V607" s="155">
        <v>-0.5</v>
      </c>
      <c r="W607" s="135"/>
      <c r="X607" s="136"/>
    </row>
    <row r="608" spans="1:24">
      <c r="A608" s="58" t="s">
        <v>832</v>
      </c>
      <c r="B608" s="126" t="s">
        <v>2308</v>
      </c>
      <c r="C608" s="59">
        <v>3638953</v>
      </c>
      <c r="D608" s="57">
        <f t="shared" si="19"/>
        <v>36.389530000000001</v>
      </c>
      <c r="E608" s="63">
        <v>-10.15</v>
      </c>
      <c r="F608" s="139">
        <v>-3.3</v>
      </c>
      <c r="G608" s="62">
        <v>1033246</v>
      </c>
      <c r="H608" s="57">
        <f t="shared" si="20"/>
        <v>10.332459999999999</v>
      </c>
      <c r="I608" s="63">
        <v>-22.6</v>
      </c>
      <c r="J608" s="63">
        <v>9.73</v>
      </c>
      <c r="K608" s="146">
        <v>38.590000000000003</v>
      </c>
      <c r="L608" s="63">
        <v>36.83</v>
      </c>
      <c r="M608" s="63">
        <v>35.380000000000003</v>
      </c>
      <c r="N608" s="139">
        <v>34.65</v>
      </c>
      <c r="O608" s="146">
        <v>32.44</v>
      </c>
      <c r="P608" s="63">
        <v>30.68</v>
      </c>
      <c r="Q608" s="63">
        <v>29.06</v>
      </c>
      <c r="R608" s="139">
        <v>28.39</v>
      </c>
      <c r="S608" s="153">
        <v>3.98</v>
      </c>
      <c r="T608" s="154">
        <v>2.57</v>
      </c>
      <c r="U608" s="154">
        <v>2.2799999999999998</v>
      </c>
      <c r="V608" s="155">
        <v>2.5499999999999998</v>
      </c>
      <c r="W608" s="135"/>
      <c r="X608" s="136"/>
    </row>
    <row r="609" spans="1:24">
      <c r="A609" s="58" t="s">
        <v>833</v>
      </c>
      <c r="B609" s="126" t="s">
        <v>2309</v>
      </c>
      <c r="C609" s="59">
        <v>5722130</v>
      </c>
      <c r="D609" s="57">
        <f t="shared" si="19"/>
        <v>57.221299999999999</v>
      </c>
      <c r="E609" s="63">
        <v>-13.97</v>
      </c>
      <c r="F609" s="139">
        <v>-0.08</v>
      </c>
      <c r="G609" s="62">
        <v>1500374</v>
      </c>
      <c r="H609" s="57">
        <f t="shared" si="20"/>
        <v>15.003740000000001</v>
      </c>
      <c r="I609" s="63">
        <v>-10.7</v>
      </c>
      <c r="J609" s="63">
        <v>25.33</v>
      </c>
      <c r="K609" s="146">
        <v>41.49</v>
      </c>
      <c r="L609" s="63">
        <v>48.16</v>
      </c>
      <c r="M609" s="63">
        <v>45.47</v>
      </c>
      <c r="N609" s="139">
        <v>45.25</v>
      </c>
      <c r="O609" s="146">
        <v>25.11</v>
      </c>
      <c r="P609" s="63">
        <v>31.01</v>
      </c>
      <c r="Q609" s="63">
        <v>26.72</v>
      </c>
      <c r="R609" s="139">
        <v>26.22</v>
      </c>
      <c r="S609" s="153">
        <v>17.690000000000001</v>
      </c>
      <c r="T609" s="154">
        <v>13.46</v>
      </c>
      <c r="U609" s="154">
        <v>10.62</v>
      </c>
      <c r="V609" s="155">
        <v>11.54</v>
      </c>
      <c r="W609" s="135"/>
      <c r="X609" s="136"/>
    </row>
    <row r="610" spans="1:24">
      <c r="A610" s="58" t="s">
        <v>834</v>
      </c>
      <c r="B610" s="126" t="s">
        <v>2310</v>
      </c>
      <c r="C610" s="59">
        <v>49341</v>
      </c>
      <c r="D610" s="57">
        <f t="shared" si="19"/>
        <v>0.49341000000000002</v>
      </c>
      <c r="E610" s="63">
        <v>-89.18</v>
      </c>
      <c r="F610" s="139">
        <v>-71.040000000000006</v>
      </c>
      <c r="G610" s="62">
        <v>-53211</v>
      </c>
      <c r="H610" s="57">
        <f t="shared" si="20"/>
        <v>-0.53210999999999997</v>
      </c>
      <c r="I610" s="63"/>
      <c r="J610" s="63"/>
      <c r="K610" s="146">
        <v>40.79</v>
      </c>
      <c r="L610" s="63">
        <v>44.65</v>
      </c>
      <c r="M610" s="63">
        <v>43.76</v>
      </c>
      <c r="N610" s="139">
        <v>31.03</v>
      </c>
      <c r="O610" s="146">
        <v>15.8</v>
      </c>
      <c r="P610" s="63">
        <v>15.66</v>
      </c>
      <c r="Q610" s="63">
        <v>2.5299999999999998</v>
      </c>
      <c r="R610" s="139">
        <v>-107.84</v>
      </c>
      <c r="S610" s="153">
        <v>1.36</v>
      </c>
      <c r="T610" s="154">
        <v>0.1</v>
      </c>
      <c r="U610" s="154">
        <v>-0.01</v>
      </c>
      <c r="V610" s="155">
        <v>-0.45</v>
      </c>
      <c r="W610" s="135"/>
      <c r="X610" s="136"/>
    </row>
    <row r="611" spans="1:24">
      <c r="A611" s="58" t="s">
        <v>3455</v>
      </c>
      <c r="B611" s="126" t="s">
        <v>3456</v>
      </c>
      <c r="C611" s="59">
        <v>849280</v>
      </c>
      <c r="D611" s="57">
        <f t="shared" si="19"/>
        <v>8.4928000000000008</v>
      </c>
      <c r="E611" s="63">
        <v>11.45</v>
      </c>
      <c r="F611" s="139">
        <v>21.93</v>
      </c>
      <c r="G611" s="62">
        <v>30989</v>
      </c>
      <c r="H611" s="57">
        <f t="shared" si="20"/>
        <v>0.30989</v>
      </c>
      <c r="I611" s="63"/>
      <c r="J611" s="63">
        <v>234.56</v>
      </c>
      <c r="K611" s="146">
        <v>14.59</v>
      </c>
      <c r="L611" s="63">
        <v>17.420000000000002</v>
      </c>
      <c r="M611" s="63">
        <v>16.75</v>
      </c>
      <c r="N611" s="139">
        <v>17.64</v>
      </c>
      <c r="O611" s="146">
        <v>-0.36</v>
      </c>
      <c r="P611" s="63">
        <v>3.04</v>
      </c>
      <c r="Q611" s="63">
        <v>0.76</v>
      </c>
      <c r="R611" s="139">
        <v>3.65</v>
      </c>
      <c r="S611" s="153">
        <v>0.35</v>
      </c>
      <c r="T611" s="154">
        <v>-0.19</v>
      </c>
      <c r="U611" s="154">
        <v>-0.13</v>
      </c>
      <c r="V611" s="155">
        <v>0.26</v>
      </c>
      <c r="W611" s="135"/>
      <c r="X611" s="136"/>
    </row>
    <row r="612" spans="1:24">
      <c r="A612" s="58" t="s">
        <v>838</v>
      </c>
      <c r="B612" s="126" t="s">
        <v>2314</v>
      </c>
      <c r="C612" s="59">
        <v>3112352</v>
      </c>
      <c r="D612" s="57">
        <f t="shared" si="19"/>
        <v>31.123519999999999</v>
      </c>
      <c r="E612" s="63">
        <v>-6.46</v>
      </c>
      <c r="F612" s="139">
        <v>-3.5</v>
      </c>
      <c r="G612" s="62">
        <v>37481</v>
      </c>
      <c r="H612" s="57">
        <f t="shared" si="20"/>
        <v>0.37480999999999998</v>
      </c>
      <c r="I612" s="63">
        <v>67.349999999999994</v>
      </c>
      <c r="J612" s="63">
        <v>119.97</v>
      </c>
      <c r="K612" s="146">
        <v>-84.35</v>
      </c>
      <c r="L612" s="63">
        <v>18.260000000000002</v>
      </c>
      <c r="M612" s="63">
        <v>18.829999999999998</v>
      </c>
      <c r="N612" s="139">
        <v>20.5</v>
      </c>
      <c r="O612" s="146">
        <v>-124.63</v>
      </c>
      <c r="P612" s="63">
        <v>-1.02</v>
      </c>
      <c r="Q612" s="63">
        <v>1.1000000000000001</v>
      </c>
      <c r="R612" s="139">
        <v>1.2</v>
      </c>
      <c r="S612" s="153">
        <v>-12.77</v>
      </c>
      <c r="T612" s="154">
        <v>0.14000000000000001</v>
      </c>
      <c r="U612" s="154">
        <v>0.24</v>
      </c>
      <c r="V612" s="155">
        <v>0.49</v>
      </c>
      <c r="W612" s="135"/>
      <c r="X612" s="136"/>
    </row>
    <row r="613" spans="1:24">
      <c r="A613" s="58" t="s">
        <v>841</v>
      </c>
      <c r="B613" s="126" t="s">
        <v>2317</v>
      </c>
      <c r="C613" s="59">
        <v>922875</v>
      </c>
      <c r="D613" s="57">
        <f t="shared" si="19"/>
        <v>9.2287499999999998</v>
      </c>
      <c r="E613" s="63">
        <v>-14.72</v>
      </c>
      <c r="F613" s="139">
        <v>2.37</v>
      </c>
      <c r="G613" s="62">
        <v>-35621</v>
      </c>
      <c r="H613" s="57">
        <f t="shared" si="20"/>
        <v>-0.35621000000000003</v>
      </c>
      <c r="I613" s="63"/>
      <c r="J613" s="63"/>
      <c r="K613" s="146">
        <v>12.62</v>
      </c>
      <c r="L613" s="63">
        <v>14.57</v>
      </c>
      <c r="M613" s="63">
        <v>14.2</v>
      </c>
      <c r="N613" s="139">
        <v>14.15</v>
      </c>
      <c r="O613" s="146">
        <v>-4.63</v>
      </c>
      <c r="P613" s="63">
        <v>-0.74</v>
      </c>
      <c r="Q613" s="63">
        <v>-3.02</v>
      </c>
      <c r="R613" s="139">
        <v>-3.86</v>
      </c>
      <c r="S613" s="153">
        <v>-0.25</v>
      </c>
      <c r="T613" s="154">
        <v>-0.08</v>
      </c>
      <c r="U613" s="154">
        <v>-0.38</v>
      </c>
      <c r="V613" s="155">
        <v>-0.23</v>
      </c>
      <c r="W613" s="135"/>
      <c r="X613" s="136"/>
    </row>
    <row r="614" spans="1:24">
      <c r="A614" s="58" t="s">
        <v>846</v>
      </c>
      <c r="B614" s="126" t="s">
        <v>2321</v>
      </c>
      <c r="C614" s="59">
        <v>983654</v>
      </c>
      <c r="D614" s="57">
        <f t="shared" si="19"/>
        <v>9.8365399999999994</v>
      </c>
      <c r="E614" s="63">
        <v>-12.92</v>
      </c>
      <c r="F614" s="139">
        <v>-33.24</v>
      </c>
      <c r="G614" s="62">
        <v>58119</v>
      </c>
      <c r="H614" s="57">
        <f t="shared" si="20"/>
        <v>0.58118999999999998</v>
      </c>
      <c r="I614" s="63">
        <v>-38.71</v>
      </c>
      <c r="J614" s="63">
        <v>-67.430000000000007</v>
      </c>
      <c r="K614" s="146">
        <v>36.99</v>
      </c>
      <c r="L614" s="63">
        <v>37.880000000000003</v>
      </c>
      <c r="M614" s="63">
        <v>39.409999999999997</v>
      </c>
      <c r="N614" s="139">
        <v>37.15</v>
      </c>
      <c r="O614" s="146">
        <v>9.2100000000000009</v>
      </c>
      <c r="P614" s="63">
        <v>14.85</v>
      </c>
      <c r="Q614" s="63">
        <v>14.96</v>
      </c>
      <c r="R614" s="139">
        <v>5.91</v>
      </c>
      <c r="S614" s="153">
        <v>1.19</v>
      </c>
      <c r="T614" s="154">
        <v>1.77</v>
      </c>
      <c r="U614" s="154">
        <v>2</v>
      </c>
      <c r="V614" s="155">
        <v>0.64</v>
      </c>
      <c r="W614" s="135"/>
      <c r="X614" s="136"/>
    </row>
    <row r="615" spans="1:24">
      <c r="A615" s="58" t="s">
        <v>76</v>
      </c>
      <c r="B615" s="126" t="s">
        <v>91</v>
      </c>
      <c r="C615" s="59">
        <v>578553</v>
      </c>
      <c r="D615" s="57">
        <f t="shared" si="19"/>
        <v>5.7855299999999996</v>
      </c>
      <c r="E615" s="63">
        <v>5.28</v>
      </c>
      <c r="F615" s="139">
        <v>8.94</v>
      </c>
      <c r="G615" s="62">
        <v>178808</v>
      </c>
      <c r="H615" s="57">
        <f t="shared" si="20"/>
        <v>1.7880799999999999</v>
      </c>
      <c r="I615" s="63">
        <v>-4.49</v>
      </c>
      <c r="J615" s="63">
        <v>5.76</v>
      </c>
      <c r="K615" s="146">
        <v>58.09</v>
      </c>
      <c r="L615" s="63">
        <v>58.3</v>
      </c>
      <c r="M615" s="63">
        <v>62.98</v>
      </c>
      <c r="N615" s="139">
        <v>62.8</v>
      </c>
      <c r="O615" s="146">
        <v>21.9</v>
      </c>
      <c r="P615" s="63">
        <v>33.19</v>
      </c>
      <c r="Q615" s="63">
        <v>35.69</v>
      </c>
      <c r="R615" s="139">
        <v>30.91</v>
      </c>
      <c r="S615" s="153">
        <v>3.1</v>
      </c>
      <c r="T615" s="154">
        <v>2.46</v>
      </c>
      <c r="U615" s="154">
        <v>2.7</v>
      </c>
      <c r="V615" s="155">
        <v>2.87</v>
      </c>
      <c r="W615" s="135"/>
      <c r="X615" s="136"/>
    </row>
    <row r="616" spans="1:24">
      <c r="A616" s="58" t="s">
        <v>851</v>
      </c>
      <c r="B616" s="126" t="s">
        <v>3346</v>
      </c>
      <c r="C616" s="59">
        <v>2961840</v>
      </c>
      <c r="D616" s="57">
        <f t="shared" si="19"/>
        <v>29.618400000000001</v>
      </c>
      <c r="E616" s="63">
        <v>-24.11</v>
      </c>
      <c r="F616" s="139">
        <v>-36.68</v>
      </c>
      <c r="G616" s="62">
        <v>-303767</v>
      </c>
      <c r="H616" s="57">
        <f t="shared" si="20"/>
        <v>-3.0376699999999999</v>
      </c>
      <c r="I616" s="63"/>
      <c r="J616" s="63"/>
      <c r="K616" s="146">
        <v>9.9600000000000009</v>
      </c>
      <c r="L616" s="63">
        <v>9.34</v>
      </c>
      <c r="M616" s="63">
        <v>7.57</v>
      </c>
      <c r="N616" s="139">
        <v>0.63</v>
      </c>
      <c r="O616" s="146">
        <v>0.01</v>
      </c>
      <c r="P616" s="63">
        <v>2.11</v>
      </c>
      <c r="Q616" s="63">
        <v>1.44</v>
      </c>
      <c r="R616" s="139">
        <v>-10.26</v>
      </c>
      <c r="S616" s="153">
        <v>0.12</v>
      </c>
      <c r="T616" s="154">
        <v>0.02</v>
      </c>
      <c r="U616" s="154">
        <v>0.03</v>
      </c>
      <c r="V616" s="155">
        <v>-0.25</v>
      </c>
      <c r="W616" s="135"/>
      <c r="X616" s="136"/>
    </row>
    <row r="617" spans="1:24">
      <c r="A617" s="58" t="s">
        <v>855</v>
      </c>
      <c r="B617" s="126" t="s">
        <v>2329</v>
      </c>
      <c r="C617" s="59">
        <v>1611286</v>
      </c>
      <c r="D617" s="57">
        <f t="shared" si="19"/>
        <v>16.112860000000001</v>
      </c>
      <c r="E617" s="63">
        <v>16.52</v>
      </c>
      <c r="F617" s="139">
        <v>-0.47</v>
      </c>
      <c r="G617" s="62">
        <v>98305</v>
      </c>
      <c r="H617" s="57">
        <f t="shared" si="20"/>
        <v>0.98304999999999998</v>
      </c>
      <c r="I617" s="63">
        <v>-43.11</v>
      </c>
      <c r="J617" s="63">
        <v>8.5500000000000007</v>
      </c>
      <c r="K617" s="146">
        <v>37.28</v>
      </c>
      <c r="L617" s="63">
        <v>37.020000000000003</v>
      </c>
      <c r="M617" s="63">
        <v>32.119999999999997</v>
      </c>
      <c r="N617" s="139">
        <v>28.38</v>
      </c>
      <c r="O617" s="146">
        <v>12.69</v>
      </c>
      <c r="P617" s="63">
        <v>14.35</v>
      </c>
      <c r="Q617" s="63">
        <v>11.51</v>
      </c>
      <c r="R617" s="139">
        <v>6.1</v>
      </c>
      <c r="S617" s="153">
        <v>1.88</v>
      </c>
      <c r="T617" s="154">
        <v>1.77</v>
      </c>
      <c r="U617" s="154">
        <v>1.79</v>
      </c>
      <c r="V617" s="155">
        <v>1.9</v>
      </c>
      <c r="W617" s="135"/>
      <c r="X617" s="136"/>
    </row>
    <row r="618" spans="1:24">
      <c r="A618" s="58" t="s">
        <v>857</v>
      </c>
      <c r="B618" s="126" t="s">
        <v>2331</v>
      </c>
      <c r="C618" s="59">
        <v>264033</v>
      </c>
      <c r="D618" s="57">
        <f t="shared" si="19"/>
        <v>2.6403300000000001</v>
      </c>
      <c r="E618" s="63">
        <v>-45.15</v>
      </c>
      <c r="F618" s="139">
        <v>22.27</v>
      </c>
      <c r="G618" s="62">
        <v>-16773</v>
      </c>
      <c r="H618" s="57">
        <f t="shared" si="20"/>
        <v>-0.16772999999999999</v>
      </c>
      <c r="I618" s="63"/>
      <c r="J618" s="63"/>
      <c r="K618" s="146">
        <v>39.33</v>
      </c>
      <c r="L618" s="63">
        <v>37.36</v>
      </c>
      <c r="M618" s="63">
        <v>36.24</v>
      </c>
      <c r="N618" s="139">
        <v>33.78</v>
      </c>
      <c r="O618" s="146">
        <v>1.9</v>
      </c>
      <c r="P618" s="63">
        <v>-4.96</v>
      </c>
      <c r="Q618" s="63">
        <v>-8.5</v>
      </c>
      <c r="R618" s="139">
        <v>-6.35</v>
      </c>
      <c r="S618" s="153">
        <v>0.19</v>
      </c>
      <c r="T618" s="154">
        <v>-0.15</v>
      </c>
      <c r="U618" s="154">
        <v>-0.28999999999999998</v>
      </c>
      <c r="V618" s="155">
        <v>-0.22</v>
      </c>
      <c r="W618" s="135"/>
      <c r="X618" s="136"/>
    </row>
    <row r="619" spans="1:24">
      <c r="A619" s="58" t="s">
        <v>858</v>
      </c>
      <c r="B619" s="126" t="s">
        <v>2332</v>
      </c>
      <c r="C619" s="59">
        <v>477722</v>
      </c>
      <c r="D619" s="57">
        <f t="shared" si="19"/>
        <v>4.7772199999999998</v>
      </c>
      <c r="E619" s="63">
        <v>1.85</v>
      </c>
      <c r="F619" s="139">
        <v>6.31</v>
      </c>
      <c r="G619" s="62">
        <v>7736</v>
      </c>
      <c r="H619" s="57">
        <f t="shared" si="20"/>
        <v>7.7359999999999998E-2</v>
      </c>
      <c r="I619" s="63">
        <v>-47.45</v>
      </c>
      <c r="J619" s="63">
        <v>48.96</v>
      </c>
      <c r="K619" s="146">
        <v>25.16</v>
      </c>
      <c r="L619" s="63">
        <v>25.63</v>
      </c>
      <c r="M619" s="63">
        <v>27.39</v>
      </c>
      <c r="N619" s="139">
        <v>25.51</v>
      </c>
      <c r="O619" s="146">
        <v>0.84</v>
      </c>
      <c r="P619" s="63">
        <v>1.68</v>
      </c>
      <c r="Q619" s="63">
        <v>4.28</v>
      </c>
      <c r="R619" s="139">
        <v>1.62</v>
      </c>
      <c r="S619" s="153">
        <v>0.15</v>
      </c>
      <c r="T619" s="154">
        <v>-0.2</v>
      </c>
      <c r="U619" s="154">
        <v>0.09</v>
      </c>
      <c r="V619" s="155">
        <v>0.09</v>
      </c>
      <c r="W619" s="135"/>
      <c r="X619" s="136"/>
    </row>
    <row r="620" spans="1:24">
      <c r="A620" s="58" t="s">
        <v>3577</v>
      </c>
      <c r="B620" s="126" t="s">
        <v>3596</v>
      </c>
      <c r="C620" s="59">
        <v>4747930</v>
      </c>
      <c r="D620" s="57">
        <f t="shared" si="19"/>
        <v>47.479300000000002</v>
      </c>
      <c r="E620" s="63">
        <v>-32.409999999999997</v>
      </c>
      <c r="F620" s="139">
        <v>29.59</v>
      </c>
      <c r="G620" s="62">
        <v>267558</v>
      </c>
      <c r="H620" s="57">
        <f t="shared" si="20"/>
        <v>2.6755800000000001</v>
      </c>
      <c r="I620" s="63">
        <v>-76.89</v>
      </c>
      <c r="J620" s="63">
        <v>81.64</v>
      </c>
      <c r="K620" s="146">
        <v>37.49</v>
      </c>
      <c r="L620" s="63">
        <v>31.07</v>
      </c>
      <c r="M620" s="63">
        <v>27.58</v>
      </c>
      <c r="N620" s="139">
        <v>28.07</v>
      </c>
      <c r="O620" s="146">
        <v>11.48</v>
      </c>
      <c r="P620" s="63">
        <v>11.86</v>
      </c>
      <c r="Q620" s="63">
        <v>5.13</v>
      </c>
      <c r="R620" s="139">
        <v>5.64</v>
      </c>
      <c r="S620" s="153">
        <v>7.25</v>
      </c>
      <c r="T620" s="154">
        <v>5.19</v>
      </c>
      <c r="U620" s="154">
        <v>2.21</v>
      </c>
      <c r="V620" s="155">
        <v>5.54</v>
      </c>
      <c r="W620" s="135"/>
      <c r="X620" s="136"/>
    </row>
    <row r="621" spans="1:24">
      <c r="A621" s="58" t="s">
        <v>859</v>
      </c>
      <c r="B621" s="126" t="s">
        <v>2333</v>
      </c>
      <c r="C621" s="59">
        <v>188666</v>
      </c>
      <c r="D621" s="57">
        <f t="shared" si="19"/>
        <v>1.88666</v>
      </c>
      <c r="E621" s="63">
        <v>4.13</v>
      </c>
      <c r="F621" s="139">
        <v>-8.48</v>
      </c>
      <c r="G621" s="62">
        <v>-21326</v>
      </c>
      <c r="H621" s="57">
        <f t="shared" si="20"/>
        <v>-0.21326000000000001</v>
      </c>
      <c r="I621" s="63"/>
      <c r="J621" s="63"/>
      <c r="K621" s="146">
        <v>9.94</v>
      </c>
      <c r="L621" s="63">
        <v>11.84</v>
      </c>
      <c r="M621" s="63">
        <v>5.53</v>
      </c>
      <c r="N621" s="139">
        <v>3.89</v>
      </c>
      <c r="O621" s="146">
        <v>-0.69</v>
      </c>
      <c r="P621" s="63">
        <v>0</v>
      </c>
      <c r="Q621" s="63">
        <v>-8.65</v>
      </c>
      <c r="R621" s="139">
        <v>-11.3</v>
      </c>
      <c r="S621" s="153">
        <v>-0.06</v>
      </c>
      <c r="T621" s="154">
        <v>-0.12</v>
      </c>
      <c r="U621" s="154">
        <v>-0.28000000000000003</v>
      </c>
      <c r="V621" s="155">
        <v>-0.28000000000000003</v>
      </c>
      <c r="W621" s="135"/>
      <c r="X621" s="136"/>
    </row>
    <row r="622" spans="1:24">
      <c r="A622" s="58" t="s">
        <v>861</v>
      </c>
      <c r="B622" s="126" t="s">
        <v>2335</v>
      </c>
      <c r="C622" s="59">
        <v>12138254</v>
      </c>
      <c r="D622" s="57">
        <f t="shared" si="19"/>
        <v>121.38254000000001</v>
      </c>
      <c r="E622" s="63">
        <v>11.48</v>
      </c>
      <c r="F622" s="139">
        <v>10.14</v>
      </c>
      <c r="G622" s="62">
        <v>688928</v>
      </c>
      <c r="H622" s="57">
        <f t="shared" si="20"/>
        <v>6.8892800000000003</v>
      </c>
      <c r="I622" s="63">
        <v>35.729999999999997</v>
      </c>
      <c r="J622" s="63">
        <v>15.23</v>
      </c>
      <c r="K622" s="146">
        <v>14.07</v>
      </c>
      <c r="L622" s="63">
        <v>14.16</v>
      </c>
      <c r="M622" s="63">
        <v>14.21</v>
      </c>
      <c r="N622" s="139">
        <v>14.22</v>
      </c>
      <c r="O622" s="146">
        <v>4.6399999999999997</v>
      </c>
      <c r="P622" s="63">
        <v>4.72</v>
      </c>
      <c r="Q622" s="63">
        <v>6.28</v>
      </c>
      <c r="R622" s="139">
        <v>5.68</v>
      </c>
      <c r="S622" s="153">
        <v>2.59</v>
      </c>
      <c r="T622" s="154">
        <v>2.84</v>
      </c>
      <c r="U622" s="154">
        <v>2.25</v>
      </c>
      <c r="V622" s="155">
        <v>2.61</v>
      </c>
      <c r="W622" s="135"/>
      <c r="X622" s="136"/>
    </row>
    <row r="623" spans="1:24">
      <c r="A623" s="58" t="s">
        <v>862</v>
      </c>
      <c r="B623" s="126" t="s">
        <v>2336</v>
      </c>
      <c r="C623" s="59">
        <v>2072908</v>
      </c>
      <c r="D623" s="57">
        <f t="shared" si="19"/>
        <v>20.72908</v>
      </c>
      <c r="E623" s="63">
        <v>-23.84</v>
      </c>
      <c r="F623" s="139">
        <v>1.6</v>
      </c>
      <c r="G623" s="62">
        <v>-123330</v>
      </c>
      <c r="H623" s="57">
        <f t="shared" si="20"/>
        <v>-1.2333000000000001</v>
      </c>
      <c r="I623" s="63"/>
      <c r="J623" s="63"/>
      <c r="K623" s="146">
        <v>20.34</v>
      </c>
      <c r="L623" s="63">
        <v>20.98</v>
      </c>
      <c r="M623" s="63">
        <v>18.399999999999999</v>
      </c>
      <c r="N623" s="139">
        <v>19.39</v>
      </c>
      <c r="O623" s="146">
        <v>-1.27</v>
      </c>
      <c r="P623" s="63">
        <v>-3.55</v>
      </c>
      <c r="Q623" s="63">
        <v>-6.38</v>
      </c>
      <c r="R623" s="139">
        <v>-5.95</v>
      </c>
      <c r="S623" s="153">
        <v>0.8</v>
      </c>
      <c r="T623" s="154">
        <v>-1.23</v>
      </c>
      <c r="U623" s="154">
        <v>-1.21</v>
      </c>
      <c r="V623" s="155">
        <v>-0.34</v>
      </c>
      <c r="W623" s="135"/>
      <c r="X623" s="136"/>
    </row>
    <row r="624" spans="1:24">
      <c r="A624" s="58" t="s">
        <v>863</v>
      </c>
      <c r="B624" s="126" t="s">
        <v>2337</v>
      </c>
      <c r="C624" s="59">
        <v>605054</v>
      </c>
      <c r="D624" s="57">
        <f t="shared" si="19"/>
        <v>6.0505399999999998</v>
      </c>
      <c r="E624" s="63">
        <v>1.74</v>
      </c>
      <c r="F624" s="139">
        <v>-8.83</v>
      </c>
      <c r="G624" s="62">
        <v>-74344</v>
      </c>
      <c r="H624" s="57">
        <f t="shared" si="20"/>
        <v>-0.74343999999999999</v>
      </c>
      <c r="I624" s="63"/>
      <c r="J624" s="63"/>
      <c r="K624" s="146">
        <v>6.93</v>
      </c>
      <c r="L624" s="63">
        <v>2.0499999999999998</v>
      </c>
      <c r="M624" s="63">
        <v>6.73</v>
      </c>
      <c r="N624" s="139">
        <v>2.4</v>
      </c>
      <c r="O624" s="146">
        <v>-8.0299999999999994</v>
      </c>
      <c r="P624" s="63">
        <v>-14.03</v>
      </c>
      <c r="Q624" s="63">
        <v>-7.59</v>
      </c>
      <c r="R624" s="139">
        <v>-12.29</v>
      </c>
      <c r="S624" s="153">
        <v>-0.35</v>
      </c>
      <c r="T624" s="154">
        <v>-0.52</v>
      </c>
      <c r="U624" s="154">
        <v>-0.3</v>
      </c>
      <c r="V624" s="155">
        <v>-0.3</v>
      </c>
      <c r="W624" s="135"/>
      <c r="X624" s="136"/>
    </row>
    <row r="625" spans="1:24">
      <c r="A625" s="58" t="s">
        <v>867</v>
      </c>
      <c r="B625" s="126" t="s">
        <v>2340</v>
      </c>
      <c r="C625" s="59">
        <v>3079154</v>
      </c>
      <c r="D625" s="57">
        <f t="shared" si="19"/>
        <v>30.791540000000001</v>
      </c>
      <c r="E625" s="63">
        <v>1.08</v>
      </c>
      <c r="F625" s="139">
        <v>20.329999999999998</v>
      </c>
      <c r="G625" s="62">
        <v>472033</v>
      </c>
      <c r="H625" s="57">
        <f t="shared" si="20"/>
        <v>4.7203299999999997</v>
      </c>
      <c r="I625" s="63">
        <v>37.049999999999997</v>
      </c>
      <c r="J625" s="63">
        <v>97.75</v>
      </c>
      <c r="K625" s="146">
        <v>44.54</v>
      </c>
      <c r="L625" s="63">
        <v>46.84</v>
      </c>
      <c r="M625" s="63">
        <v>45.59</v>
      </c>
      <c r="N625" s="139">
        <v>46.22</v>
      </c>
      <c r="O625" s="146">
        <v>11.54</v>
      </c>
      <c r="P625" s="63">
        <v>12.51</v>
      </c>
      <c r="Q625" s="63">
        <v>13.44</v>
      </c>
      <c r="R625" s="139">
        <v>15.33</v>
      </c>
      <c r="S625" s="153">
        <v>5.85</v>
      </c>
      <c r="T625" s="154">
        <v>2.12</v>
      </c>
      <c r="U625" s="154">
        <v>2.44</v>
      </c>
      <c r="V625" s="155">
        <v>5.54</v>
      </c>
      <c r="W625" s="135"/>
      <c r="X625" s="136"/>
    </row>
    <row r="626" spans="1:24">
      <c r="A626" s="58" t="s">
        <v>868</v>
      </c>
      <c r="B626" s="126" t="s">
        <v>2341</v>
      </c>
      <c r="C626" s="59">
        <v>391142</v>
      </c>
      <c r="D626" s="57">
        <f t="shared" si="19"/>
        <v>3.9114200000000001</v>
      </c>
      <c r="E626" s="63">
        <v>-23.88</v>
      </c>
      <c r="F626" s="139">
        <v>30.18</v>
      </c>
      <c r="G626" s="62">
        <v>68051</v>
      </c>
      <c r="H626" s="57">
        <f t="shared" si="20"/>
        <v>0.68050999999999995</v>
      </c>
      <c r="I626" s="63">
        <v>-28.8</v>
      </c>
      <c r="J626" s="63">
        <v>44.75</v>
      </c>
      <c r="K626" s="146">
        <v>25.28</v>
      </c>
      <c r="L626" s="63">
        <v>29</v>
      </c>
      <c r="M626" s="63">
        <v>31.37</v>
      </c>
      <c r="N626" s="139">
        <v>34.950000000000003</v>
      </c>
      <c r="O626" s="146">
        <v>10.45</v>
      </c>
      <c r="P626" s="63">
        <v>12.87</v>
      </c>
      <c r="Q626" s="63">
        <v>14.97</v>
      </c>
      <c r="R626" s="139">
        <v>17.399999999999999</v>
      </c>
      <c r="S626" s="153">
        <v>1.54</v>
      </c>
      <c r="T626" s="154">
        <v>0.26</v>
      </c>
      <c r="U626" s="154">
        <v>0.39</v>
      </c>
      <c r="V626" s="155">
        <v>0.51</v>
      </c>
      <c r="W626" s="135"/>
      <c r="X626" s="136"/>
    </row>
    <row r="627" spans="1:24">
      <c r="A627" s="58" t="s">
        <v>877</v>
      </c>
      <c r="B627" s="126" t="s">
        <v>2350</v>
      </c>
      <c r="C627" s="59">
        <v>446703</v>
      </c>
      <c r="D627" s="57">
        <f t="shared" si="19"/>
        <v>4.4670300000000003</v>
      </c>
      <c r="E627" s="63">
        <v>-27.18</v>
      </c>
      <c r="F627" s="139">
        <v>55.84</v>
      </c>
      <c r="G627" s="62">
        <v>-14978</v>
      </c>
      <c r="H627" s="57">
        <f t="shared" si="20"/>
        <v>-0.14978</v>
      </c>
      <c r="I627" s="63"/>
      <c r="J627" s="63"/>
      <c r="K627" s="146">
        <v>7.89</v>
      </c>
      <c r="L627" s="63">
        <v>10.18</v>
      </c>
      <c r="M627" s="63">
        <v>-3.56</v>
      </c>
      <c r="N627" s="139">
        <v>19.149999999999999</v>
      </c>
      <c r="O627" s="146">
        <v>-20.93</v>
      </c>
      <c r="P627" s="63">
        <v>-15.35</v>
      </c>
      <c r="Q627" s="63">
        <v>-34.950000000000003</v>
      </c>
      <c r="R627" s="139">
        <v>-3.35</v>
      </c>
      <c r="S627" s="153">
        <v>-0.45</v>
      </c>
      <c r="T627" s="154">
        <v>-0.28999999999999998</v>
      </c>
      <c r="U627" s="154">
        <v>-0.78</v>
      </c>
      <c r="V627" s="155">
        <v>-0.15</v>
      </c>
      <c r="W627" s="135"/>
      <c r="X627" s="136"/>
    </row>
    <row r="628" spans="1:24">
      <c r="A628" s="58" t="s">
        <v>879</v>
      </c>
      <c r="B628" s="126" t="s">
        <v>2352</v>
      </c>
      <c r="C628" s="59">
        <v>676994</v>
      </c>
      <c r="D628" s="57">
        <f t="shared" si="19"/>
        <v>6.7699400000000001</v>
      </c>
      <c r="E628" s="63">
        <v>12.69</v>
      </c>
      <c r="F628" s="139">
        <v>36.369999999999997</v>
      </c>
      <c r="G628" s="62">
        <v>7208</v>
      </c>
      <c r="H628" s="57">
        <f t="shared" si="20"/>
        <v>7.2080000000000005E-2</v>
      </c>
      <c r="I628" s="63">
        <v>-78.34</v>
      </c>
      <c r="J628" s="63">
        <v>589.16999999999996</v>
      </c>
      <c r="K628" s="146">
        <v>30.66</v>
      </c>
      <c r="L628" s="63">
        <v>33.049999999999997</v>
      </c>
      <c r="M628" s="63">
        <v>33</v>
      </c>
      <c r="N628" s="139">
        <v>28.55</v>
      </c>
      <c r="O628" s="146">
        <v>3.95</v>
      </c>
      <c r="P628" s="63">
        <v>1.84</v>
      </c>
      <c r="Q628" s="63">
        <v>0.61</v>
      </c>
      <c r="R628" s="139">
        <v>1.06</v>
      </c>
      <c r="S628" s="153">
        <v>0.35</v>
      </c>
      <c r="T628" s="154">
        <v>0.12</v>
      </c>
      <c r="U628" s="154">
        <v>0.06</v>
      </c>
      <c r="V628" s="155">
        <v>0.23</v>
      </c>
      <c r="W628" s="135"/>
      <c r="X628" s="136"/>
    </row>
    <row r="629" spans="1:24">
      <c r="A629" s="58" t="s">
        <v>880</v>
      </c>
      <c r="B629" s="126" t="s">
        <v>2353</v>
      </c>
      <c r="C629" s="59">
        <v>2838504</v>
      </c>
      <c r="D629" s="57">
        <f t="shared" si="19"/>
        <v>28.38504</v>
      </c>
      <c r="E629" s="63">
        <v>-0.41</v>
      </c>
      <c r="F629" s="139">
        <v>0.48</v>
      </c>
      <c r="G629" s="62">
        <v>558008</v>
      </c>
      <c r="H629" s="57">
        <f t="shared" si="20"/>
        <v>5.5800799999999997</v>
      </c>
      <c r="I629" s="63">
        <v>-25.4</v>
      </c>
      <c r="J629" s="63">
        <v>2.98</v>
      </c>
      <c r="K629" s="146">
        <v>34.47</v>
      </c>
      <c r="L629" s="63">
        <v>39.880000000000003</v>
      </c>
      <c r="M629" s="63">
        <v>32.909999999999997</v>
      </c>
      <c r="N629" s="139">
        <v>31.1</v>
      </c>
      <c r="O629" s="146">
        <v>24.06</v>
      </c>
      <c r="P629" s="63">
        <v>29.69</v>
      </c>
      <c r="Q629" s="63">
        <v>21.61</v>
      </c>
      <c r="R629" s="139">
        <v>19.66</v>
      </c>
      <c r="S629" s="153">
        <v>5.88</v>
      </c>
      <c r="T629" s="154">
        <v>5.09</v>
      </c>
      <c r="U629" s="154">
        <v>3.51</v>
      </c>
      <c r="V629" s="155">
        <v>4.05</v>
      </c>
      <c r="W629" s="135"/>
      <c r="X629" s="136"/>
    </row>
    <row r="630" spans="1:24">
      <c r="A630" s="58" t="s">
        <v>881</v>
      </c>
      <c r="B630" s="126" t="s">
        <v>2354</v>
      </c>
      <c r="C630" s="59">
        <v>7928474</v>
      </c>
      <c r="D630" s="57">
        <f t="shared" si="19"/>
        <v>79.284739999999999</v>
      </c>
      <c r="E630" s="63">
        <v>166.54</v>
      </c>
      <c r="F630" s="139">
        <v>38.700000000000003</v>
      </c>
      <c r="G630" s="62">
        <v>870824</v>
      </c>
      <c r="H630" s="57">
        <f t="shared" si="20"/>
        <v>8.70824</v>
      </c>
      <c r="I630" s="63">
        <v>52.98</v>
      </c>
      <c r="J630" s="63">
        <v>26.39</v>
      </c>
      <c r="K630" s="146">
        <v>31.85</v>
      </c>
      <c r="L630" s="63">
        <v>27.5</v>
      </c>
      <c r="M630" s="63">
        <v>20.97</v>
      </c>
      <c r="N630" s="139">
        <v>21.34</v>
      </c>
      <c r="O630" s="146">
        <v>15.98</v>
      </c>
      <c r="P630" s="63">
        <v>13.68</v>
      </c>
      <c r="Q630" s="63">
        <v>11.13</v>
      </c>
      <c r="R630" s="139">
        <v>10.98</v>
      </c>
      <c r="S630" s="153">
        <v>6.17</v>
      </c>
      <c r="T630" s="154">
        <v>7.15</v>
      </c>
      <c r="U630" s="154">
        <v>7.88</v>
      </c>
      <c r="V630" s="155">
        <v>9.94</v>
      </c>
      <c r="W630" s="135"/>
      <c r="X630" s="136"/>
    </row>
    <row r="631" spans="1:24">
      <c r="A631" s="58" t="s">
        <v>884</v>
      </c>
      <c r="B631" s="126" t="s">
        <v>2357</v>
      </c>
      <c r="C631" s="59">
        <v>13004395</v>
      </c>
      <c r="D631" s="57">
        <f t="shared" si="19"/>
        <v>130.04395</v>
      </c>
      <c r="E631" s="63">
        <v>-6.87</v>
      </c>
      <c r="F631" s="139">
        <v>2.38</v>
      </c>
      <c r="G631" s="62">
        <v>821415</v>
      </c>
      <c r="H631" s="57">
        <f t="shared" si="20"/>
        <v>8.2141500000000001</v>
      </c>
      <c r="I631" s="63">
        <v>-51.21</v>
      </c>
      <c r="J631" s="63">
        <v>-16.38</v>
      </c>
      <c r="K631" s="146">
        <v>25.75</v>
      </c>
      <c r="L631" s="63">
        <v>26.27</v>
      </c>
      <c r="M631" s="63">
        <v>25.48</v>
      </c>
      <c r="N631" s="139">
        <v>21.92</v>
      </c>
      <c r="O631" s="146">
        <v>10.73</v>
      </c>
      <c r="P631" s="63">
        <v>10.65</v>
      </c>
      <c r="Q631" s="63">
        <v>8.9600000000000009</v>
      </c>
      <c r="R631" s="139">
        <v>6.32</v>
      </c>
      <c r="S631" s="153">
        <v>7.57</v>
      </c>
      <c r="T631" s="154">
        <v>5.9</v>
      </c>
      <c r="U631" s="154">
        <v>3.85</v>
      </c>
      <c r="V631" s="155">
        <v>2.7</v>
      </c>
      <c r="W631" s="135"/>
      <c r="X631" s="136"/>
    </row>
    <row r="632" spans="1:24">
      <c r="A632" s="58" t="s">
        <v>886</v>
      </c>
      <c r="B632" s="126" t="s">
        <v>2359</v>
      </c>
      <c r="C632" s="59">
        <v>706064</v>
      </c>
      <c r="D632" s="57">
        <f t="shared" si="19"/>
        <v>7.0606400000000002</v>
      </c>
      <c r="E632" s="63">
        <v>-22.3</v>
      </c>
      <c r="F632" s="139">
        <v>30.26</v>
      </c>
      <c r="G632" s="62">
        <v>27147</v>
      </c>
      <c r="H632" s="57">
        <f t="shared" si="20"/>
        <v>0.27146999999999999</v>
      </c>
      <c r="I632" s="63">
        <v>-81.99</v>
      </c>
      <c r="J632" s="63"/>
      <c r="K632" s="146">
        <v>49.76</v>
      </c>
      <c r="L632" s="63">
        <v>53.82</v>
      </c>
      <c r="M632" s="63">
        <v>54.9</v>
      </c>
      <c r="N632" s="139">
        <v>56.39</v>
      </c>
      <c r="O632" s="146">
        <v>9.59</v>
      </c>
      <c r="P632" s="63">
        <v>0.42</v>
      </c>
      <c r="Q632" s="63">
        <v>-3.01</v>
      </c>
      <c r="R632" s="139">
        <v>3.84</v>
      </c>
      <c r="S632" s="153">
        <v>1.05</v>
      </c>
      <c r="T632" s="154">
        <v>0.2</v>
      </c>
      <c r="U632" s="154">
        <v>-0.22</v>
      </c>
      <c r="V632" s="155">
        <v>1.82</v>
      </c>
      <c r="W632" s="135"/>
      <c r="X632" s="136"/>
    </row>
    <row r="633" spans="1:24">
      <c r="A633" s="58" t="s">
        <v>888</v>
      </c>
      <c r="B633" s="126" t="s">
        <v>2361</v>
      </c>
      <c r="C633" s="59">
        <v>16228625</v>
      </c>
      <c r="D633" s="57">
        <f t="shared" si="19"/>
        <v>162.28625</v>
      </c>
      <c r="E633" s="63">
        <v>-27.34</v>
      </c>
      <c r="F633" s="139">
        <v>-6.32</v>
      </c>
      <c r="G633" s="62">
        <v>-142330</v>
      </c>
      <c r="H633" s="57">
        <f t="shared" si="20"/>
        <v>-1.4233</v>
      </c>
      <c r="I633" s="63"/>
      <c r="J633" s="63">
        <v>-60.23</v>
      </c>
      <c r="K633" s="146">
        <v>4.8099999999999996</v>
      </c>
      <c r="L633" s="63">
        <v>3.43</v>
      </c>
      <c r="M633" s="63">
        <v>3.99</v>
      </c>
      <c r="N633" s="139">
        <v>3.88</v>
      </c>
      <c r="O633" s="146">
        <v>1.74</v>
      </c>
      <c r="P633" s="63">
        <v>-0.95</v>
      </c>
      <c r="Q633" s="63">
        <v>-0.59</v>
      </c>
      <c r="R633" s="139">
        <v>-0.88</v>
      </c>
      <c r="S633" s="153">
        <v>0.55000000000000004</v>
      </c>
      <c r="T633" s="154">
        <v>0.05</v>
      </c>
      <c r="U633" s="154">
        <v>0.25</v>
      </c>
      <c r="V633" s="155">
        <v>0.08</v>
      </c>
      <c r="W633" s="135"/>
      <c r="X633" s="136"/>
    </row>
    <row r="634" spans="1:24">
      <c r="A634" s="58" t="s">
        <v>890</v>
      </c>
      <c r="B634" s="126" t="s">
        <v>2363</v>
      </c>
      <c r="C634" s="59">
        <v>885778</v>
      </c>
      <c r="D634" s="57">
        <f t="shared" si="19"/>
        <v>8.85778</v>
      </c>
      <c r="E634" s="63">
        <v>5.49</v>
      </c>
      <c r="F634" s="139">
        <v>30.39</v>
      </c>
      <c r="G634" s="62">
        <v>195272</v>
      </c>
      <c r="H634" s="57">
        <f t="shared" si="20"/>
        <v>1.95272</v>
      </c>
      <c r="I634" s="63">
        <v>394.21</v>
      </c>
      <c r="J634" s="63">
        <v>1930.66</v>
      </c>
      <c r="K634" s="146">
        <v>24.66</v>
      </c>
      <c r="L634" s="63">
        <v>27.35</v>
      </c>
      <c r="M634" s="63">
        <v>18.22</v>
      </c>
      <c r="N634" s="139">
        <v>34.31</v>
      </c>
      <c r="O634" s="146">
        <v>13.43</v>
      </c>
      <c r="P634" s="63">
        <v>14.69</v>
      </c>
      <c r="Q634" s="63">
        <v>2.54</v>
      </c>
      <c r="R634" s="139">
        <v>22.05</v>
      </c>
      <c r="S634" s="153">
        <v>5.49</v>
      </c>
      <c r="T634" s="154">
        <v>0.56000000000000005</v>
      </c>
      <c r="U634" s="154">
        <v>0.27</v>
      </c>
      <c r="V634" s="155">
        <v>4.33</v>
      </c>
      <c r="W634" s="135"/>
      <c r="X634" s="136"/>
    </row>
    <row r="635" spans="1:24">
      <c r="A635" s="58" t="s">
        <v>892</v>
      </c>
      <c r="B635" s="126" t="s">
        <v>2365</v>
      </c>
      <c r="C635" s="59">
        <v>2842973</v>
      </c>
      <c r="D635" s="57">
        <f t="shared" si="19"/>
        <v>28.429729999999999</v>
      </c>
      <c r="E635" s="63">
        <v>-14.26</v>
      </c>
      <c r="F635" s="139">
        <v>-5.13</v>
      </c>
      <c r="G635" s="62">
        <v>-834263</v>
      </c>
      <c r="H635" s="57">
        <f t="shared" si="20"/>
        <v>-8.3426299999999998</v>
      </c>
      <c r="I635" s="63"/>
      <c r="J635" s="63"/>
      <c r="K635" s="146">
        <v>9.86</v>
      </c>
      <c r="L635" s="63">
        <v>8.0299999999999994</v>
      </c>
      <c r="M635" s="63">
        <v>6.73</v>
      </c>
      <c r="N635" s="139">
        <v>7.79</v>
      </c>
      <c r="O635" s="146">
        <v>-29.6</v>
      </c>
      <c r="P635" s="63">
        <v>-27.8</v>
      </c>
      <c r="Q635" s="63">
        <v>-30.84</v>
      </c>
      <c r="R635" s="139">
        <v>-29.34</v>
      </c>
      <c r="S635" s="153">
        <v>-0.27</v>
      </c>
      <c r="T635" s="154">
        <v>-0.28000000000000003</v>
      </c>
      <c r="U635" s="154">
        <v>-0.28999999999999998</v>
      </c>
      <c r="V635" s="155">
        <v>-0.27</v>
      </c>
      <c r="W635" s="135"/>
      <c r="X635" s="136"/>
    </row>
    <row r="636" spans="1:24">
      <c r="A636" s="58" t="s">
        <v>895</v>
      </c>
      <c r="B636" s="126" t="s">
        <v>2368</v>
      </c>
      <c r="C636" s="59">
        <v>5263</v>
      </c>
      <c r="D636" s="57">
        <f t="shared" si="19"/>
        <v>5.2630000000000003E-2</v>
      </c>
      <c r="E636" s="63">
        <v>-29.37</v>
      </c>
      <c r="F636" s="139">
        <v>-1.03</v>
      </c>
      <c r="G636" s="62">
        <v>-14070</v>
      </c>
      <c r="H636" s="57">
        <f t="shared" si="20"/>
        <v>-0.14069999999999999</v>
      </c>
      <c r="I636" s="63"/>
      <c r="J636" s="63"/>
      <c r="K636" s="146">
        <v>-7.03</v>
      </c>
      <c r="L636" s="63">
        <v>84.09</v>
      </c>
      <c r="M636" s="63">
        <v>-3.33</v>
      </c>
      <c r="N636" s="139">
        <v>-2.95</v>
      </c>
      <c r="O636" s="146">
        <v>-56.77</v>
      </c>
      <c r="P636" s="63">
        <v>-164.41</v>
      </c>
      <c r="Q636" s="63">
        <v>-203.95</v>
      </c>
      <c r="R636" s="139">
        <v>-267.33999999999997</v>
      </c>
      <c r="S636" s="153">
        <v>-0.08</v>
      </c>
      <c r="T636" s="154">
        <v>-0.09</v>
      </c>
      <c r="U636" s="154">
        <v>-0.11</v>
      </c>
      <c r="V636" s="155">
        <v>-0.13</v>
      </c>
      <c r="W636" s="135"/>
      <c r="X636" s="136"/>
    </row>
    <row r="637" spans="1:24">
      <c r="A637" s="58" t="s">
        <v>900</v>
      </c>
      <c r="B637" s="126" t="s">
        <v>2373</v>
      </c>
      <c r="C637" s="59">
        <v>2541819</v>
      </c>
      <c r="D637" s="57">
        <f t="shared" si="19"/>
        <v>25.418189999999999</v>
      </c>
      <c r="E637" s="63">
        <v>11.93</v>
      </c>
      <c r="F637" s="139">
        <v>22.25</v>
      </c>
      <c r="G637" s="62">
        <v>102212</v>
      </c>
      <c r="H637" s="57">
        <f t="shared" si="20"/>
        <v>1.0221199999999999</v>
      </c>
      <c r="I637" s="63">
        <v>1496.81</v>
      </c>
      <c r="J637" s="63">
        <v>266.92</v>
      </c>
      <c r="K637" s="146">
        <v>13.53</v>
      </c>
      <c r="L637" s="63">
        <v>13.51</v>
      </c>
      <c r="M637" s="63">
        <v>12.93</v>
      </c>
      <c r="N637" s="139">
        <v>13.06</v>
      </c>
      <c r="O637" s="146">
        <v>5.67</v>
      </c>
      <c r="P637" s="63">
        <v>4.21</v>
      </c>
      <c r="Q637" s="63">
        <v>1.64</v>
      </c>
      <c r="R637" s="139">
        <v>4.0199999999999996</v>
      </c>
      <c r="S637" s="153">
        <v>1.29</v>
      </c>
      <c r="T637" s="154">
        <v>0.54</v>
      </c>
      <c r="U637" s="154">
        <v>0.2</v>
      </c>
      <c r="V637" s="155">
        <v>0.73</v>
      </c>
      <c r="W637" s="135"/>
      <c r="X637" s="136"/>
    </row>
    <row r="638" spans="1:24">
      <c r="A638" s="58" t="s">
        <v>901</v>
      </c>
      <c r="B638" s="126" t="s">
        <v>2374</v>
      </c>
      <c r="C638" s="59">
        <v>3331813</v>
      </c>
      <c r="D638" s="57">
        <f t="shared" si="19"/>
        <v>33.318129999999996</v>
      </c>
      <c r="E638" s="63">
        <v>7.02</v>
      </c>
      <c r="F638" s="139">
        <v>14.22</v>
      </c>
      <c r="G638" s="62">
        <v>188826</v>
      </c>
      <c r="H638" s="57">
        <f t="shared" si="20"/>
        <v>1.88826</v>
      </c>
      <c r="I638" s="63">
        <v>21.22</v>
      </c>
      <c r="J638" s="63">
        <v>286.51</v>
      </c>
      <c r="K638" s="146">
        <v>14.52</v>
      </c>
      <c r="L638" s="63">
        <v>14.47</v>
      </c>
      <c r="M638" s="63">
        <v>14.87</v>
      </c>
      <c r="N638" s="139">
        <v>16.25</v>
      </c>
      <c r="O638" s="146">
        <v>4.38</v>
      </c>
      <c r="P638" s="63">
        <v>3.9</v>
      </c>
      <c r="Q638" s="63">
        <v>3.73</v>
      </c>
      <c r="R638" s="139">
        <v>5.67</v>
      </c>
      <c r="S638" s="153">
        <v>0.65</v>
      </c>
      <c r="T638" s="154">
        <v>0.49</v>
      </c>
      <c r="U638" s="154">
        <v>0.11</v>
      </c>
      <c r="V638" s="155">
        <v>0.66</v>
      </c>
      <c r="W638" s="135"/>
      <c r="X638" s="136"/>
    </row>
    <row r="639" spans="1:24">
      <c r="A639" s="58" t="s">
        <v>902</v>
      </c>
      <c r="B639" s="126" t="s">
        <v>2375</v>
      </c>
      <c r="C639" s="59">
        <v>156689628</v>
      </c>
      <c r="D639" s="57">
        <f t="shared" si="19"/>
        <v>1566.8962799999999</v>
      </c>
      <c r="E639" s="63">
        <v>-21.28</v>
      </c>
      <c r="F639" s="139">
        <v>8.25</v>
      </c>
      <c r="G639" s="62">
        <v>2466284</v>
      </c>
      <c r="H639" s="57">
        <f t="shared" si="20"/>
        <v>24.662839999999999</v>
      </c>
      <c r="I639" s="63">
        <v>-34.67</v>
      </c>
      <c r="J639" s="63">
        <v>315.77</v>
      </c>
      <c r="K639" s="146">
        <v>3.77</v>
      </c>
      <c r="L639" s="63">
        <v>3.74</v>
      </c>
      <c r="M639" s="63">
        <v>3.88</v>
      </c>
      <c r="N639" s="139">
        <v>3.88</v>
      </c>
      <c r="O639" s="146">
        <v>1.87</v>
      </c>
      <c r="P639" s="63">
        <v>1.78</v>
      </c>
      <c r="Q639" s="63">
        <v>1.34</v>
      </c>
      <c r="R639" s="139">
        <v>1.57</v>
      </c>
      <c r="S639" s="153">
        <v>1.47</v>
      </c>
      <c r="T639" s="154">
        <v>0.75</v>
      </c>
      <c r="U639" s="154">
        <v>0.36</v>
      </c>
      <c r="V639" s="155">
        <v>1.23</v>
      </c>
      <c r="W639" s="135"/>
      <c r="X639" s="136"/>
    </row>
    <row r="640" spans="1:24">
      <c r="A640" s="58" t="s">
        <v>903</v>
      </c>
      <c r="B640" s="126" t="s">
        <v>2376</v>
      </c>
      <c r="C640" s="59">
        <v>8100104</v>
      </c>
      <c r="D640" s="57">
        <f t="shared" si="19"/>
        <v>81.001040000000003</v>
      </c>
      <c r="E640" s="63">
        <v>-1.71</v>
      </c>
      <c r="F640" s="139">
        <v>21.45</v>
      </c>
      <c r="G640" s="62">
        <v>718250</v>
      </c>
      <c r="H640" s="57">
        <f t="shared" si="20"/>
        <v>7.1825000000000001</v>
      </c>
      <c r="I640" s="63">
        <v>-28.61</v>
      </c>
      <c r="J640" s="63">
        <v>185.61</v>
      </c>
      <c r="K640" s="146">
        <v>13.28</v>
      </c>
      <c r="L640" s="63">
        <v>11.82</v>
      </c>
      <c r="M640" s="63">
        <v>12.75</v>
      </c>
      <c r="N640" s="139">
        <v>15.3</v>
      </c>
      <c r="O640" s="146">
        <v>8.0299999999999994</v>
      </c>
      <c r="P640" s="63">
        <v>4.53</v>
      </c>
      <c r="Q640" s="63">
        <v>6.02</v>
      </c>
      <c r="R640" s="139">
        <v>8.8699999999999992</v>
      </c>
      <c r="S640" s="153">
        <v>0.56999999999999995</v>
      </c>
      <c r="T640" s="154">
        <v>0.3</v>
      </c>
      <c r="U640" s="154">
        <v>0.26</v>
      </c>
      <c r="V640" s="155">
        <v>0.7</v>
      </c>
      <c r="W640" s="135"/>
      <c r="X640" s="136"/>
    </row>
    <row r="641" spans="1:24">
      <c r="A641" s="58" t="s">
        <v>904</v>
      </c>
      <c r="B641" s="126" t="s">
        <v>2377</v>
      </c>
      <c r="C641" s="59">
        <v>7123776</v>
      </c>
      <c r="D641" s="57">
        <f t="shared" si="19"/>
        <v>71.237759999999994</v>
      </c>
      <c r="E641" s="63">
        <v>14.37</v>
      </c>
      <c r="F641" s="139">
        <v>-19.54</v>
      </c>
      <c r="G641" s="62">
        <v>265699</v>
      </c>
      <c r="H641" s="57">
        <f t="shared" si="20"/>
        <v>2.65699</v>
      </c>
      <c r="I641" s="63">
        <v>7.47</v>
      </c>
      <c r="J641" s="63">
        <v>-26.72</v>
      </c>
      <c r="K641" s="146">
        <v>23</v>
      </c>
      <c r="L641" s="63">
        <v>25.24</v>
      </c>
      <c r="M641" s="63">
        <v>21.56</v>
      </c>
      <c r="N641" s="139">
        <v>21.17</v>
      </c>
      <c r="O641" s="146">
        <v>8.3000000000000007</v>
      </c>
      <c r="P641" s="63">
        <v>7.93</v>
      </c>
      <c r="Q641" s="63">
        <v>6.08</v>
      </c>
      <c r="R641" s="139">
        <v>3.73</v>
      </c>
      <c r="S641" s="153">
        <v>1.92</v>
      </c>
      <c r="T641" s="154">
        <v>1.1499999999999999</v>
      </c>
      <c r="U641" s="154">
        <v>1.1499999999999999</v>
      </c>
      <c r="V641" s="155">
        <v>0.76</v>
      </c>
      <c r="W641" s="135"/>
      <c r="X641" s="136"/>
    </row>
    <row r="642" spans="1:24">
      <c r="A642" s="58" t="s">
        <v>905</v>
      </c>
      <c r="B642" s="126" t="s">
        <v>2378</v>
      </c>
      <c r="C642" s="59">
        <v>1691896</v>
      </c>
      <c r="D642" s="57">
        <f t="shared" si="19"/>
        <v>16.918959999999998</v>
      </c>
      <c r="E642" s="63">
        <v>-13.48</v>
      </c>
      <c r="F642" s="139">
        <v>1.23</v>
      </c>
      <c r="G642" s="62">
        <v>222580</v>
      </c>
      <c r="H642" s="57">
        <f t="shared" si="20"/>
        <v>2.2258</v>
      </c>
      <c r="I642" s="63">
        <v>6.27</v>
      </c>
      <c r="J642" s="63">
        <v>23.3</v>
      </c>
      <c r="K642" s="146">
        <v>40.93</v>
      </c>
      <c r="L642" s="63">
        <v>35.299999999999997</v>
      </c>
      <c r="M642" s="63">
        <v>42.13</v>
      </c>
      <c r="N642" s="139">
        <v>42.85</v>
      </c>
      <c r="O642" s="146">
        <v>10.8</v>
      </c>
      <c r="P642" s="63">
        <v>7.25</v>
      </c>
      <c r="Q642" s="63">
        <v>12.94</v>
      </c>
      <c r="R642" s="139">
        <v>13.16</v>
      </c>
      <c r="S642" s="153">
        <v>0.96</v>
      </c>
      <c r="T642" s="154">
        <v>0.32</v>
      </c>
      <c r="U642" s="154">
        <v>0.65</v>
      </c>
      <c r="V642" s="155">
        <v>0.77</v>
      </c>
      <c r="W642" s="135"/>
      <c r="X642" s="136"/>
    </row>
    <row r="643" spans="1:24">
      <c r="A643" s="58" t="s">
        <v>906</v>
      </c>
      <c r="B643" s="126" t="s">
        <v>2379</v>
      </c>
      <c r="C643" s="59">
        <v>10256447</v>
      </c>
      <c r="D643" s="57">
        <f t="shared" si="19"/>
        <v>102.56447</v>
      </c>
      <c r="E643" s="63">
        <v>-11.18</v>
      </c>
      <c r="F643" s="139">
        <v>13.67</v>
      </c>
      <c r="G643" s="62">
        <v>143309</v>
      </c>
      <c r="H643" s="57">
        <f t="shared" si="20"/>
        <v>1.43309</v>
      </c>
      <c r="I643" s="63"/>
      <c r="J643" s="63">
        <v>263.47000000000003</v>
      </c>
      <c r="K643" s="146">
        <v>12.08</v>
      </c>
      <c r="L643" s="63">
        <v>0.76</v>
      </c>
      <c r="M643" s="63">
        <v>11.81</v>
      </c>
      <c r="N643" s="139">
        <v>10</v>
      </c>
      <c r="O643" s="146">
        <v>1.81</v>
      </c>
      <c r="P643" s="63">
        <v>-10.99</v>
      </c>
      <c r="Q643" s="63">
        <v>-1.4</v>
      </c>
      <c r="R643" s="139">
        <v>1.4</v>
      </c>
      <c r="S643" s="153">
        <v>7.11</v>
      </c>
      <c r="T643" s="154">
        <v>-0.28999999999999998</v>
      </c>
      <c r="U643" s="154">
        <v>0.13</v>
      </c>
      <c r="V643" s="155">
        <v>0.59</v>
      </c>
      <c r="W643" s="135"/>
      <c r="X643" s="136"/>
    </row>
    <row r="644" spans="1:24">
      <c r="A644" s="58" t="s">
        <v>908</v>
      </c>
      <c r="B644" s="126" t="s">
        <v>2381</v>
      </c>
      <c r="C644" s="59">
        <v>1718356</v>
      </c>
      <c r="D644" s="57">
        <f t="shared" si="19"/>
        <v>17.18356</v>
      </c>
      <c r="E644" s="63">
        <v>-34.49</v>
      </c>
      <c r="F644" s="139">
        <v>1.17</v>
      </c>
      <c r="G644" s="62">
        <v>32751</v>
      </c>
      <c r="H644" s="57">
        <f t="shared" si="20"/>
        <v>0.32751000000000002</v>
      </c>
      <c r="I644" s="63">
        <v>-80.959999999999994</v>
      </c>
      <c r="J644" s="63">
        <v>1844.3</v>
      </c>
      <c r="K644" s="146">
        <v>14.83</v>
      </c>
      <c r="L644" s="63">
        <v>20.3</v>
      </c>
      <c r="M644" s="63">
        <v>18.84</v>
      </c>
      <c r="N644" s="139">
        <v>17.97</v>
      </c>
      <c r="O644" s="146">
        <v>1.03</v>
      </c>
      <c r="P644" s="63">
        <v>9.17</v>
      </c>
      <c r="Q644" s="63">
        <v>3.21</v>
      </c>
      <c r="R644" s="139">
        <v>1.91</v>
      </c>
      <c r="S644" s="153">
        <v>6.41</v>
      </c>
      <c r="T644" s="154">
        <v>1.1599999999999999</v>
      </c>
      <c r="U644" s="154">
        <v>0.19</v>
      </c>
      <c r="V644" s="155">
        <v>7.06</v>
      </c>
      <c r="W644" s="135"/>
      <c r="X644" s="136"/>
    </row>
    <row r="645" spans="1:24">
      <c r="A645" s="58" t="s">
        <v>3161</v>
      </c>
      <c r="B645" s="126" t="s">
        <v>3180</v>
      </c>
      <c r="C645" s="59">
        <v>136275352</v>
      </c>
      <c r="D645" s="57">
        <f t="shared" si="19"/>
        <v>1362.75352</v>
      </c>
      <c r="E645" s="63">
        <v>-15.06</v>
      </c>
      <c r="F645" s="139">
        <v>4.1100000000000003</v>
      </c>
      <c r="G645" s="62">
        <v>9412167</v>
      </c>
      <c r="H645" s="57">
        <f t="shared" si="20"/>
        <v>94.121669999999995</v>
      </c>
      <c r="I645" s="63">
        <v>-54.32</v>
      </c>
      <c r="J645" s="63">
        <v>28.47</v>
      </c>
      <c r="K645" s="146">
        <v>20.13</v>
      </c>
      <c r="L645" s="63">
        <v>19.22</v>
      </c>
      <c r="M645" s="63">
        <v>14.78</v>
      </c>
      <c r="N645" s="139">
        <v>15.95</v>
      </c>
      <c r="O645" s="146">
        <v>12.56</v>
      </c>
      <c r="P645" s="63">
        <v>11.15</v>
      </c>
      <c r="Q645" s="63">
        <v>5.88</v>
      </c>
      <c r="R645" s="139">
        <v>6.91</v>
      </c>
      <c r="S645" s="153">
        <v>4</v>
      </c>
      <c r="T645" s="154">
        <v>3.6</v>
      </c>
      <c r="U645" s="154">
        <v>1.33</v>
      </c>
      <c r="V645" s="155">
        <v>1.77</v>
      </c>
      <c r="W645" s="135"/>
      <c r="X645" s="136"/>
    </row>
    <row r="646" spans="1:24">
      <c r="A646" s="58" t="s">
        <v>3311</v>
      </c>
      <c r="B646" s="126" t="s">
        <v>3324</v>
      </c>
      <c r="C646" s="59">
        <v>3224512</v>
      </c>
      <c r="D646" s="57">
        <f t="shared" si="19"/>
        <v>32.24512</v>
      </c>
      <c r="E646" s="63">
        <v>3.96</v>
      </c>
      <c r="F646" s="139">
        <v>14.73</v>
      </c>
      <c r="G646" s="62">
        <v>94427</v>
      </c>
      <c r="H646" s="57">
        <f t="shared" si="20"/>
        <v>0.94427000000000005</v>
      </c>
      <c r="I646" s="63">
        <v>-39.979999999999997</v>
      </c>
      <c r="J646" s="63">
        <v>79.38</v>
      </c>
      <c r="K646" s="146">
        <v>19.100000000000001</v>
      </c>
      <c r="L646" s="63">
        <v>11.71</v>
      </c>
      <c r="M646" s="63">
        <v>12.68</v>
      </c>
      <c r="N646" s="139">
        <v>12.5</v>
      </c>
      <c r="O646" s="146">
        <v>5.66</v>
      </c>
      <c r="P646" s="63">
        <v>4.9400000000000004</v>
      </c>
      <c r="Q646" s="63">
        <v>2.92</v>
      </c>
      <c r="R646" s="139">
        <v>2.93</v>
      </c>
      <c r="S646" s="153">
        <v>0.86</v>
      </c>
      <c r="T646" s="154">
        <v>0.37</v>
      </c>
      <c r="U646" s="154">
        <v>-0.02</v>
      </c>
      <c r="V646" s="155">
        <v>7.0000000000000007E-2</v>
      </c>
      <c r="W646" s="135"/>
      <c r="X646" s="136"/>
    </row>
    <row r="647" spans="1:24">
      <c r="A647" s="58" t="s">
        <v>3497</v>
      </c>
      <c r="B647" s="126" t="s">
        <v>3516</v>
      </c>
      <c r="C647" s="59">
        <v>5843987</v>
      </c>
      <c r="D647" s="57">
        <f t="shared" ref="D647:D710" si="21">C647/100000</f>
        <v>58.439869999999999</v>
      </c>
      <c r="E647" s="63">
        <v>-24.89</v>
      </c>
      <c r="F647" s="139">
        <v>23.61</v>
      </c>
      <c r="G647" s="62">
        <v>-1044865</v>
      </c>
      <c r="H647" s="57">
        <f t="shared" ref="H647:H710" si="22">G647/100000</f>
        <v>-10.448650000000001</v>
      </c>
      <c r="I647" s="63"/>
      <c r="J647" s="63"/>
      <c r="K647" s="146">
        <v>13.13</v>
      </c>
      <c r="L647" s="63">
        <v>7.97</v>
      </c>
      <c r="M647" s="63">
        <v>-2.1</v>
      </c>
      <c r="N647" s="139">
        <v>4.7699999999999996</v>
      </c>
      <c r="O647" s="146">
        <v>-6.54</v>
      </c>
      <c r="P647" s="63">
        <v>-14.46</v>
      </c>
      <c r="Q647" s="63">
        <v>-28.92</v>
      </c>
      <c r="R647" s="139">
        <v>-17.88</v>
      </c>
      <c r="S647" s="153">
        <v>-0.47</v>
      </c>
      <c r="T647" s="154">
        <v>-1</v>
      </c>
      <c r="U647" s="154">
        <v>-1.65</v>
      </c>
      <c r="V647" s="155">
        <v>-1.21</v>
      </c>
      <c r="W647" s="135"/>
      <c r="X647" s="136"/>
    </row>
    <row r="648" spans="1:24">
      <c r="A648" s="58" t="s">
        <v>3648</v>
      </c>
      <c r="B648" s="126" t="s">
        <v>3663</v>
      </c>
      <c r="C648" s="59">
        <v>3653996</v>
      </c>
      <c r="D648" s="57">
        <f t="shared" si="21"/>
        <v>36.539960000000001</v>
      </c>
      <c r="E648" s="63">
        <v>1.83</v>
      </c>
      <c r="F648" s="139">
        <v>-0.83</v>
      </c>
      <c r="G648" s="62">
        <v>216046</v>
      </c>
      <c r="H648" s="57">
        <f t="shared" si="22"/>
        <v>2.16046</v>
      </c>
      <c r="I648" s="63">
        <v>35.46</v>
      </c>
      <c r="J648" s="63">
        <v>139.63</v>
      </c>
      <c r="K648" s="146">
        <v>16.559999999999999</v>
      </c>
      <c r="L648" s="63">
        <v>19.64</v>
      </c>
      <c r="M648" s="63">
        <v>19.84</v>
      </c>
      <c r="N648" s="139">
        <v>19.96</v>
      </c>
      <c r="O648" s="146">
        <v>4.62</v>
      </c>
      <c r="P648" s="63">
        <v>6.71</v>
      </c>
      <c r="Q648" s="63">
        <v>6.13</v>
      </c>
      <c r="R648" s="139">
        <v>5.91</v>
      </c>
      <c r="S648" s="153">
        <v>0.44</v>
      </c>
      <c r="T648" s="154">
        <v>0.31</v>
      </c>
      <c r="U648" s="154">
        <v>0.34</v>
      </c>
      <c r="V648" s="155">
        <v>0.85</v>
      </c>
      <c r="W648" s="135"/>
      <c r="X648" s="136"/>
    </row>
    <row r="649" spans="1:24">
      <c r="A649" s="58" t="s">
        <v>911</v>
      </c>
      <c r="B649" s="126" t="s">
        <v>2384</v>
      </c>
      <c r="C649" s="59">
        <v>2022413</v>
      </c>
      <c r="D649" s="57">
        <f t="shared" si="21"/>
        <v>20.224129999999999</v>
      </c>
      <c r="E649" s="63">
        <v>20.79</v>
      </c>
      <c r="F649" s="139">
        <v>0.8</v>
      </c>
      <c r="G649" s="62">
        <v>179382</v>
      </c>
      <c r="H649" s="57">
        <f t="shared" si="22"/>
        <v>1.79382</v>
      </c>
      <c r="I649" s="63">
        <v>24.83</v>
      </c>
      <c r="J649" s="63">
        <v>-7.86</v>
      </c>
      <c r="K649" s="146">
        <v>19.829999999999998</v>
      </c>
      <c r="L649" s="63">
        <v>20.8</v>
      </c>
      <c r="M649" s="63">
        <v>20.18</v>
      </c>
      <c r="N649" s="139">
        <v>20.57</v>
      </c>
      <c r="O649" s="146">
        <v>7.41</v>
      </c>
      <c r="P649" s="63">
        <v>8.23</v>
      </c>
      <c r="Q649" s="63">
        <v>8.61</v>
      </c>
      <c r="R649" s="139">
        <v>8.8699999999999992</v>
      </c>
      <c r="S649" s="153">
        <v>1.36</v>
      </c>
      <c r="T649" s="154">
        <v>1.06</v>
      </c>
      <c r="U649" s="154">
        <v>1.3</v>
      </c>
      <c r="V649" s="155">
        <v>1.1100000000000001</v>
      </c>
      <c r="W649" s="135"/>
      <c r="X649" s="136"/>
    </row>
    <row r="650" spans="1:24">
      <c r="A650" s="58" t="s">
        <v>913</v>
      </c>
      <c r="B650" s="126" t="s">
        <v>2386</v>
      </c>
      <c r="C650" s="59">
        <v>703610</v>
      </c>
      <c r="D650" s="57">
        <f t="shared" si="21"/>
        <v>7.0361000000000002</v>
      </c>
      <c r="E650" s="63">
        <v>3.45</v>
      </c>
      <c r="F650" s="139">
        <v>0.55000000000000004</v>
      </c>
      <c r="G650" s="62">
        <v>66545</v>
      </c>
      <c r="H650" s="57">
        <f t="shared" si="22"/>
        <v>0.66544999999999999</v>
      </c>
      <c r="I650" s="63">
        <v>12.67</v>
      </c>
      <c r="J650" s="63">
        <v>15.9</v>
      </c>
      <c r="K650" s="146">
        <v>41.37</v>
      </c>
      <c r="L650" s="63">
        <v>38.14</v>
      </c>
      <c r="M650" s="63">
        <v>42.49</v>
      </c>
      <c r="N650" s="139">
        <v>41.03</v>
      </c>
      <c r="O650" s="146">
        <v>9.24</v>
      </c>
      <c r="P650" s="63">
        <v>2.65</v>
      </c>
      <c r="Q650" s="63">
        <v>8.02</v>
      </c>
      <c r="R650" s="139">
        <v>9.4600000000000009</v>
      </c>
      <c r="S650" s="153">
        <v>0.59</v>
      </c>
      <c r="T650" s="154">
        <v>0.19</v>
      </c>
      <c r="U650" s="154">
        <v>0.5</v>
      </c>
      <c r="V650" s="155">
        <v>0.5</v>
      </c>
      <c r="W650" s="135"/>
      <c r="X650" s="136"/>
    </row>
    <row r="651" spans="1:24">
      <c r="A651" s="58" t="s">
        <v>915</v>
      </c>
      <c r="B651" s="126" t="s">
        <v>2388</v>
      </c>
      <c r="C651" s="59">
        <v>39408</v>
      </c>
      <c r="D651" s="57">
        <f t="shared" si="21"/>
        <v>0.39407999999999999</v>
      </c>
      <c r="E651" s="63">
        <v>19.809999999999999</v>
      </c>
      <c r="F651" s="139">
        <v>19.559999999999999</v>
      </c>
      <c r="G651" s="62">
        <v>-29233</v>
      </c>
      <c r="H651" s="57">
        <f t="shared" si="22"/>
        <v>-0.29232999999999998</v>
      </c>
      <c r="I651" s="63"/>
      <c r="J651" s="63"/>
      <c r="K651" s="146">
        <v>39.69</v>
      </c>
      <c r="L651" s="63">
        <v>42.12</v>
      </c>
      <c r="M651" s="63">
        <v>39.97</v>
      </c>
      <c r="N651" s="139">
        <v>41.65</v>
      </c>
      <c r="O651" s="146">
        <v>-95.48</v>
      </c>
      <c r="P651" s="63">
        <v>-163.07</v>
      </c>
      <c r="Q651" s="63">
        <v>-68.900000000000006</v>
      </c>
      <c r="R651" s="139">
        <v>-74.180000000000007</v>
      </c>
      <c r="S651" s="153">
        <v>0.02</v>
      </c>
      <c r="T651" s="154">
        <v>-0.18</v>
      </c>
      <c r="U651" s="154">
        <v>-0.04</v>
      </c>
      <c r="V651" s="155">
        <v>-0.08</v>
      </c>
      <c r="W651" s="135"/>
      <c r="X651" s="136"/>
    </row>
    <row r="652" spans="1:24">
      <c r="A652" s="58" t="s">
        <v>921</v>
      </c>
      <c r="B652" s="126" t="s">
        <v>2393</v>
      </c>
      <c r="C652" s="59">
        <v>313115</v>
      </c>
      <c r="D652" s="57">
        <f t="shared" si="21"/>
        <v>3.1311499999999999</v>
      </c>
      <c r="E652" s="63">
        <v>72.650000000000006</v>
      </c>
      <c r="F652" s="139">
        <v>-8.39</v>
      </c>
      <c r="G652" s="62">
        <v>36347</v>
      </c>
      <c r="H652" s="57">
        <f t="shared" si="22"/>
        <v>0.36347000000000002</v>
      </c>
      <c r="I652" s="63">
        <v>136.38999999999999</v>
      </c>
      <c r="J652" s="63">
        <v>219.26</v>
      </c>
      <c r="K652" s="146">
        <v>30.55</v>
      </c>
      <c r="L652" s="63">
        <v>36.72</v>
      </c>
      <c r="M652" s="63">
        <v>35.99</v>
      </c>
      <c r="N652" s="139">
        <v>25.47</v>
      </c>
      <c r="O652" s="146">
        <v>15.48</v>
      </c>
      <c r="P652" s="63">
        <v>16.93</v>
      </c>
      <c r="Q652" s="63">
        <v>23.05</v>
      </c>
      <c r="R652" s="139">
        <v>11.61</v>
      </c>
      <c r="S652" s="153">
        <v>0.51</v>
      </c>
      <c r="T652" s="154">
        <v>0.82</v>
      </c>
      <c r="U652" s="154">
        <v>0.59</v>
      </c>
      <c r="V652" s="155">
        <v>1.86</v>
      </c>
      <c r="W652" s="135"/>
      <c r="X652" s="136"/>
    </row>
    <row r="653" spans="1:24">
      <c r="A653" s="58" t="s">
        <v>931</v>
      </c>
      <c r="B653" s="126" t="s">
        <v>2403</v>
      </c>
      <c r="C653" s="59">
        <v>98755</v>
      </c>
      <c r="D653" s="57">
        <f t="shared" si="21"/>
        <v>0.98755000000000004</v>
      </c>
      <c r="E653" s="63">
        <v>-4.07</v>
      </c>
      <c r="F653" s="139">
        <v>3.49</v>
      </c>
      <c r="G653" s="62">
        <v>10135</v>
      </c>
      <c r="H653" s="57">
        <f t="shared" si="22"/>
        <v>0.10135</v>
      </c>
      <c r="I653" s="63">
        <v>-33.9</v>
      </c>
      <c r="J653" s="63">
        <v>9.11</v>
      </c>
      <c r="K653" s="146">
        <v>48.4</v>
      </c>
      <c r="L653" s="63">
        <v>50.35</v>
      </c>
      <c r="M653" s="63">
        <v>47.07</v>
      </c>
      <c r="N653" s="139">
        <v>43.75</v>
      </c>
      <c r="O653" s="146">
        <v>14.56</v>
      </c>
      <c r="P653" s="63">
        <v>17.37</v>
      </c>
      <c r="Q653" s="63">
        <v>17.63</v>
      </c>
      <c r="R653" s="139">
        <v>10.26</v>
      </c>
      <c r="S653" s="153">
        <v>0.44</v>
      </c>
      <c r="T653" s="154">
        <v>0.2</v>
      </c>
      <c r="U653" s="154">
        <v>0.18</v>
      </c>
      <c r="V653" s="155">
        <v>0.2</v>
      </c>
      <c r="W653" s="135"/>
      <c r="X653" s="136"/>
    </row>
    <row r="654" spans="1:24">
      <c r="A654" s="58" t="s">
        <v>932</v>
      </c>
      <c r="B654" s="126" t="s">
        <v>2404</v>
      </c>
      <c r="C654" s="59">
        <v>1128234</v>
      </c>
      <c r="D654" s="57">
        <f t="shared" si="21"/>
        <v>11.28234</v>
      </c>
      <c r="E654" s="63">
        <v>47.64</v>
      </c>
      <c r="F654" s="139">
        <v>19.23</v>
      </c>
      <c r="G654" s="62">
        <v>333622</v>
      </c>
      <c r="H654" s="57">
        <f t="shared" si="22"/>
        <v>3.33622</v>
      </c>
      <c r="I654" s="63">
        <v>143.80000000000001</v>
      </c>
      <c r="J654" s="63">
        <v>-51.78</v>
      </c>
      <c r="K654" s="146">
        <v>83.99</v>
      </c>
      <c r="L654" s="63">
        <v>81.33</v>
      </c>
      <c r="M654" s="63">
        <v>83.38</v>
      </c>
      <c r="N654" s="139">
        <v>81.16</v>
      </c>
      <c r="O654" s="146">
        <v>42.26</v>
      </c>
      <c r="P654" s="63">
        <v>20.09</v>
      </c>
      <c r="Q654" s="63">
        <v>28.35</v>
      </c>
      <c r="R654" s="139">
        <v>29.57</v>
      </c>
      <c r="S654" s="153">
        <v>1.84</v>
      </c>
      <c r="T654" s="154">
        <v>2.57</v>
      </c>
      <c r="U654" s="154">
        <v>5</v>
      </c>
      <c r="V654" s="155">
        <v>1.98</v>
      </c>
      <c r="W654" s="135"/>
      <c r="X654" s="136"/>
    </row>
    <row r="655" spans="1:24">
      <c r="A655" s="58" t="s">
        <v>935</v>
      </c>
      <c r="B655" s="126" t="s">
        <v>2407</v>
      </c>
      <c r="C655" s="59">
        <v>82549</v>
      </c>
      <c r="D655" s="57">
        <f t="shared" si="21"/>
        <v>0.82548999999999995</v>
      </c>
      <c r="E655" s="63">
        <v>-84.33</v>
      </c>
      <c r="F655" s="139">
        <v>-51.36</v>
      </c>
      <c r="G655" s="62">
        <v>-278432</v>
      </c>
      <c r="H655" s="57">
        <f t="shared" si="22"/>
        <v>-2.7843200000000001</v>
      </c>
      <c r="I655" s="63"/>
      <c r="J655" s="63"/>
      <c r="K655" s="146">
        <v>51.1</v>
      </c>
      <c r="L655" s="63">
        <v>40.93</v>
      </c>
      <c r="M655" s="63">
        <v>-35.299999999999997</v>
      </c>
      <c r="N655" s="139">
        <v>-115.52</v>
      </c>
      <c r="O655" s="146">
        <v>32.51</v>
      </c>
      <c r="P655" s="63">
        <v>4.84</v>
      </c>
      <c r="Q655" s="63">
        <v>-152.96</v>
      </c>
      <c r="R655" s="139">
        <v>-337.29</v>
      </c>
      <c r="S655" s="153">
        <v>0.98</v>
      </c>
      <c r="T655" s="154">
        <v>0.14000000000000001</v>
      </c>
      <c r="U655" s="154">
        <v>-0.57999999999999996</v>
      </c>
      <c r="V655" s="155">
        <v>-0.56000000000000005</v>
      </c>
      <c r="W655" s="135"/>
      <c r="X655" s="136"/>
    </row>
    <row r="656" spans="1:24">
      <c r="A656" s="58" t="s">
        <v>936</v>
      </c>
      <c r="B656" s="126" t="s">
        <v>2408</v>
      </c>
      <c r="C656" s="59">
        <v>786478</v>
      </c>
      <c r="D656" s="57">
        <f t="shared" si="21"/>
        <v>7.8647799999999997</v>
      </c>
      <c r="E656" s="63">
        <v>-13.76</v>
      </c>
      <c r="F656" s="139">
        <v>1.0900000000000001</v>
      </c>
      <c r="G656" s="62">
        <v>2454</v>
      </c>
      <c r="H656" s="57">
        <f t="shared" si="22"/>
        <v>2.4539999999999999E-2</v>
      </c>
      <c r="I656" s="63">
        <v>-98.42</v>
      </c>
      <c r="J656" s="63">
        <v>-57.56</v>
      </c>
      <c r="K656" s="146">
        <v>32.53</v>
      </c>
      <c r="L656" s="63">
        <v>28.93</v>
      </c>
      <c r="M656" s="63">
        <v>19.489999999999998</v>
      </c>
      <c r="N656" s="139">
        <v>11.92</v>
      </c>
      <c r="O656" s="146">
        <v>20.52</v>
      </c>
      <c r="P656" s="63">
        <v>16.059999999999999</v>
      </c>
      <c r="Q656" s="63">
        <v>8.02</v>
      </c>
      <c r="R656" s="139">
        <v>0.31</v>
      </c>
      <c r="S656" s="153">
        <v>2.48</v>
      </c>
      <c r="T656" s="154">
        <v>0.73</v>
      </c>
      <c r="U656" s="154">
        <v>0.63</v>
      </c>
      <c r="V656" s="155">
        <v>0.61</v>
      </c>
      <c r="W656" s="135"/>
      <c r="X656" s="136"/>
    </row>
    <row r="657" spans="1:24">
      <c r="A657" s="58" t="s">
        <v>939</v>
      </c>
      <c r="B657" s="126" t="s">
        <v>2410</v>
      </c>
      <c r="C657" s="59">
        <v>319389</v>
      </c>
      <c r="D657" s="57">
        <f t="shared" si="21"/>
        <v>3.1938900000000001</v>
      </c>
      <c r="E657" s="63">
        <v>-26.73</v>
      </c>
      <c r="F657" s="139">
        <v>-0.51</v>
      </c>
      <c r="G657" s="62">
        <v>-774</v>
      </c>
      <c r="H657" s="57">
        <f t="shared" si="22"/>
        <v>-7.7400000000000004E-3</v>
      </c>
      <c r="I657" s="63"/>
      <c r="J657" s="63">
        <v>3.81</v>
      </c>
      <c r="K657" s="146">
        <v>22.34</v>
      </c>
      <c r="L657" s="63">
        <v>22.12</v>
      </c>
      <c r="M657" s="63">
        <v>23.35</v>
      </c>
      <c r="N657" s="139">
        <v>21.17</v>
      </c>
      <c r="O657" s="146">
        <v>1.32</v>
      </c>
      <c r="P657" s="63">
        <v>7.46</v>
      </c>
      <c r="Q657" s="63">
        <v>7.71</v>
      </c>
      <c r="R657" s="139">
        <v>-0.24</v>
      </c>
      <c r="S657" s="153">
        <v>0.47</v>
      </c>
      <c r="T657" s="154">
        <v>-0.05</v>
      </c>
      <c r="U657" s="154">
        <v>0.15</v>
      </c>
      <c r="V657" s="155">
        <v>0.13</v>
      </c>
      <c r="W657" s="135"/>
      <c r="X657" s="136"/>
    </row>
    <row r="658" spans="1:24">
      <c r="A658" s="58" t="s">
        <v>945</v>
      </c>
      <c r="B658" s="126" t="s">
        <v>2416</v>
      </c>
      <c r="C658" s="59">
        <v>886154</v>
      </c>
      <c r="D658" s="57">
        <f t="shared" si="21"/>
        <v>8.8615399999999998</v>
      </c>
      <c r="E658" s="63">
        <v>28.02</v>
      </c>
      <c r="F658" s="139">
        <v>10.73</v>
      </c>
      <c r="G658" s="62">
        <v>149505</v>
      </c>
      <c r="H658" s="57">
        <f t="shared" si="22"/>
        <v>1.49505</v>
      </c>
      <c r="I658" s="63">
        <v>52.39</v>
      </c>
      <c r="J658" s="63">
        <v>20.83</v>
      </c>
      <c r="K658" s="146">
        <v>32.270000000000003</v>
      </c>
      <c r="L658" s="63">
        <v>26.74</v>
      </c>
      <c r="M658" s="63">
        <v>27.88</v>
      </c>
      <c r="N658" s="139">
        <v>30.15</v>
      </c>
      <c r="O658" s="146">
        <v>18.82</v>
      </c>
      <c r="P658" s="63">
        <v>14.51</v>
      </c>
      <c r="Q658" s="63">
        <v>14.6</v>
      </c>
      <c r="R658" s="139">
        <v>16.87</v>
      </c>
      <c r="S658" s="153">
        <v>0.63</v>
      </c>
      <c r="T658" s="154">
        <v>0.52</v>
      </c>
      <c r="U658" s="154">
        <v>0.48</v>
      </c>
      <c r="V658" s="155">
        <v>0.57999999999999996</v>
      </c>
      <c r="W658" s="135"/>
      <c r="X658" s="136"/>
    </row>
    <row r="659" spans="1:24">
      <c r="A659" s="58" t="s">
        <v>954</v>
      </c>
      <c r="B659" s="126" t="s">
        <v>2424</v>
      </c>
      <c r="C659" s="59">
        <v>814855</v>
      </c>
      <c r="D659" s="57">
        <f t="shared" si="21"/>
        <v>8.1485500000000002</v>
      </c>
      <c r="E659" s="63">
        <v>26.85</v>
      </c>
      <c r="F659" s="139">
        <v>4.1900000000000004</v>
      </c>
      <c r="G659" s="62">
        <v>51959</v>
      </c>
      <c r="H659" s="57">
        <f t="shared" si="22"/>
        <v>0.51959</v>
      </c>
      <c r="I659" s="63">
        <v>77.33</v>
      </c>
      <c r="J659" s="63">
        <v>85.4</v>
      </c>
      <c r="K659" s="146">
        <v>66.61</v>
      </c>
      <c r="L659" s="63">
        <v>66.290000000000006</v>
      </c>
      <c r="M659" s="63">
        <v>68.37</v>
      </c>
      <c r="N659" s="139">
        <v>70.28</v>
      </c>
      <c r="O659" s="146">
        <v>-2</v>
      </c>
      <c r="P659" s="63">
        <v>-2.12</v>
      </c>
      <c r="Q659" s="63">
        <v>2.94</v>
      </c>
      <c r="R659" s="139">
        <v>6.38</v>
      </c>
      <c r="S659" s="153">
        <v>-0.24</v>
      </c>
      <c r="T659" s="154">
        <v>-0.26</v>
      </c>
      <c r="U659" s="154">
        <v>0.08</v>
      </c>
      <c r="V659" s="155">
        <v>0.77</v>
      </c>
      <c r="W659" s="135"/>
      <c r="X659" s="136"/>
    </row>
    <row r="660" spans="1:24">
      <c r="A660" s="58" t="s">
        <v>962</v>
      </c>
      <c r="B660" s="126" t="s">
        <v>2431</v>
      </c>
      <c r="C660" s="59">
        <v>3102923</v>
      </c>
      <c r="D660" s="57">
        <f t="shared" si="21"/>
        <v>31.029229999999998</v>
      </c>
      <c r="E660" s="63">
        <v>-24.69</v>
      </c>
      <c r="F660" s="139">
        <v>5.47</v>
      </c>
      <c r="G660" s="62">
        <v>173404</v>
      </c>
      <c r="H660" s="57">
        <f t="shared" si="22"/>
        <v>1.73404</v>
      </c>
      <c r="I660" s="63">
        <v>-51.42</v>
      </c>
      <c r="J660" s="63">
        <v>160.53</v>
      </c>
      <c r="K660" s="146">
        <v>17.8</v>
      </c>
      <c r="L660" s="63">
        <v>16.98</v>
      </c>
      <c r="M660" s="63">
        <v>15.33</v>
      </c>
      <c r="N660" s="139">
        <v>16.84</v>
      </c>
      <c r="O660" s="146">
        <v>7.11</v>
      </c>
      <c r="P660" s="63">
        <v>4.71</v>
      </c>
      <c r="Q660" s="63">
        <v>4.29</v>
      </c>
      <c r="R660" s="139">
        <v>5.59</v>
      </c>
      <c r="S660" s="153">
        <v>0.4</v>
      </c>
      <c r="T660" s="154">
        <v>0.38</v>
      </c>
      <c r="U660" s="154">
        <v>0.14000000000000001</v>
      </c>
      <c r="V660" s="155">
        <v>0.39</v>
      </c>
      <c r="W660" s="135"/>
      <c r="X660" s="136"/>
    </row>
    <row r="661" spans="1:24">
      <c r="A661" s="58" t="s">
        <v>967</v>
      </c>
      <c r="B661" s="126" t="s">
        <v>2436</v>
      </c>
      <c r="C661" s="59">
        <v>3533546</v>
      </c>
      <c r="D661" s="57">
        <f t="shared" si="21"/>
        <v>35.335459999999998</v>
      </c>
      <c r="E661" s="63">
        <v>-22.85</v>
      </c>
      <c r="F661" s="139">
        <v>10.81</v>
      </c>
      <c r="G661" s="62">
        <v>29978</v>
      </c>
      <c r="H661" s="57">
        <f t="shared" si="22"/>
        <v>0.29977999999999999</v>
      </c>
      <c r="I661" s="63"/>
      <c r="J661" s="63"/>
      <c r="K661" s="146">
        <v>15.84</v>
      </c>
      <c r="L661" s="63">
        <v>8.84</v>
      </c>
      <c r="M661" s="63">
        <v>5.35</v>
      </c>
      <c r="N661" s="139">
        <v>19</v>
      </c>
      <c r="O661" s="146">
        <v>-4.0599999999999996</v>
      </c>
      <c r="P661" s="63">
        <v>-4.01</v>
      </c>
      <c r="Q661" s="63">
        <v>-17.52</v>
      </c>
      <c r="R661" s="139">
        <v>0.85</v>
      </c>
      <c r="S661" s="153">
        <v>-0.31</v>
      </c>
      <c r="T661" s="154">
        <v>-1.36</v>
      </c>
      <c r="U661" s="154">
        <v>-0.64</v>
      </c>
      <c r="V661" s="155">
        <v>-0.03</v>
      </c>
      <c r="W661" s="135"/>
      <c r="X661" s="136"/>
    </row>
    <row r="662" spans="1:24">
      <c r="A662" s="58" t="s">
        <v>972</v>
      </c>
      <c r="B662" s="126" t="s">
        <v>2441</v>
      </c>
      <c r="C662" s="59">
        <v>263633</v>
      </c>
      <c r="D662" s="57">
        <f t="shared" si="21"/>
        <v>2.6363300000000001</v>
      </c>
      <c r="E662" s="63">
        <v>-23.63</v>
      </c>
      <c r="F662" s="139">
        <v>-30.56</v>
      </c>
      <c r="G662" s="62">
        <v>-31266</v>
      </c>
      <c r="H662" s="57">
        <f t="shared" si="22"/>
        <v>-0.31265999999999999</v>
      </c>
      <c r="I662" s="63"/>
      <c r="J662" s="63"/>
      <c r="K662" s="146">
        <v>12.36</v>
      </c>
      <c r="L662" s="63">
        <v>27.82</v>
      </c>
      <c r="M662" s="63">
        <v>23.89</v>
      </c>
      <c r="N662" s="139">
        <v>10.31</v>
      </c>
      <c r="O662" s="146">
        <v>-8.44</v>
      </c>
      <c r="P662" s="63">
        <v>9.4700000000000006</v>
      </c>
      <c r="Q662" s="63">
        <v>7.67</v>
      </c>
      <c r="R662" s="139">
        <v>-11.86</v>
      </c>
      <c r="S662" s="153">
        <v>0.13</v>
      </c>
      <c r="T662" s="154">
        <v>0.11</v>
      </c>
      <c r="U662" s="154">
        <v>0.06</v>
      </c>
      <c r="V662" s="155">
        <v>-0.06</v>
      </c>
      <c r="W662" s="135"/>
      <c r="X662" s="136"/>
    </row>
    <row r="663" spans="1:24">
      <c r="A663" s="58" t="s">
        <v>976</v>
      </c>
      <c r="B663" s="126" t="s">
        <v>2445</v>
      </c>
      <c r="C663" s="59">
        <v>4753159</v>
      </c>
      <c r="D663" s="57">
        <f t="shared" si="21"/>
        <v>47.531590000000001</v>
      </c>
      <c r="E663" s="63">
        <v>-1.47</v>
      </c>
      <c r="F663" s="139">
        <v>78.88</v>
      </c>
      <c r="G663" s="62">
        <v>399877</v>
      </c>
      <c r="H663" s="57">
        <f t="shared" si="22"/>
        <v>3.9987699999999999</v>
      </c>
      <c r="I663" s="63">
        <v>-23.9</v>
      </c>
      <c r="J663" s="63">
        <v>1443.47</v>
      </c>
      <c r="K663" s="146">
        <v>17.95</v>
      </c>
      <c r="L663" s="63">
        <v>11.93</v>
      </c>
      <c r="M663" s="63">
        <v>14.69</v>
      </c>
      <c r="N663" s="139">
        <v>16.47</v>
      </c>
      <c r="O663" s="146">
        <v>11.65</v>
      </c>
      <c r="P663" s="63">
        <v>0.33</v>
      </c>
      <c r="Q663" s="63">
        <v>0.93</v>
      </c>
      <c r="R663" s="139">
        <v>8.41</v>
      </c>
      <c r="S663" s="153">
        <v>8.93</v>
      </c>
      <c r="T663" s="154">
        <v>-0.89</v>
      </c>
      <c r="U663" s="154">
        <v>-0.45</v>
      </c>
      <c r="V663" s="155">
        <v>2.4700000000000002</v>
      </c>
      <c r="W663" s="135"/>
      <c r="X663" s="136"/>
    </row>
    <row r="664" spans="1:24">
      <c r="A664" s="66" t="s">
        <v>3426</v>
      </c>
      <c r="B664" s="118" t="s">
        <v>3439</v>
      </c>
      <c r="C664" s="68">
        <v>1489779</v>
      </c>
      <c r="D664" s="57">
        <f t="shared" si="21"/>
        <v>14.897790000000001</v>
      </c>
      <c r="E664" s="72">
        <v>-35.89</v>
      </c>
      <c r="F664" s="140">
        <v>1.95</v>
      </c>
      <c r="G664" s="71">
        <v>187033</v>
      </c>
      <c r="H664" s="57">
        <f t="shared" si="22"/>
        <v>1.87033</v>
      </c>
      <c r="I664" s="72">
        <v>49.28</v>
      </c>
      <c r="J664" s="72">
        <v>6.99</v>
      </c>
      <c r="K664" s="147">
        <v>18.23</v>
      </c>
      <c r="L664" s="72">
        <v>22.49</v>
      </c>
      <c r="M664" s="72">
        <v>27.19</v>
      </c>
      <c r="N664" s="140">
        <v>25.09</v>
      </c>
      <c r="O664" s="147">
        <v>7.52</v>
      </c>
      <c r="P664" s="72">
        <v>9.64</v>
      </c>
      <c r="Q664" s="72">
        <v>13.61</v>
      </c>
      <c r="R664" s="140">
        <v>12.55</v>
      </c>
      <c r="S664" s="156">
        <v>3.26</v>
      </c>
      <c r="T664" s="157">
        <v>1.46</v>
      </c>
      <c r="U664" s="157">
        <v>4.1399999999999997</v>
      </c>
      <c r="V664" s="158">
        <v>4.74</v>
      </c>
      <c r="W664" s="135"/>
      <c r="X664" s="136"/>
    </row>
    <row r="665" spans="1:24">
      <c r="A665" s="66" t="s">
        <v>3551</v>
      </c>
      <c r="B665" s="118" t="s">
        <v>3560</v>
      </c>
      <c r="C665" s="68">
        <v>222753</v>
      </c>
      <c r="D665" s="57">
        <f t="shared" si="21"/>
        <v>2.2275299999999998</v>
      </c>
      <c r="E665" s="72">
        <v>-40.93</v>
      </c>
      <c r="F665" s="140">
        <v>-13.53</v>
      </c>
      <c r="G665" s="71">
        <v>4264</v>
      </c>
      <c r="H665" s="57">
        <f t="shared" si="22"/>
        <v>4.2639999999999997E-2</v>
      </c>
      <c r="I665" s="72">
        <v>-93.75</v>
      </c>
      <c r="J665" s="72">
        <v>-24.57</v>
      </c>
      <c r="K665" s="147">
        <v>18.79</v>
      </c>
      <c r="L665" s="72">
        <v>18.78</v>
      </c>
      <c r="M665" s="72">
        <v>11.17</v>
      </c>
      <c r="N665" s="140">
        <v>7.84</v>
      </c>
      <c r="O665" s="147">
        <v>14.12</v>
      </c>
      <c r="P665" s="72">
        <v>13.21</v>
      </c>
      <c r="Q665" s="72">
        <v>5.86</v>
      </c>
      <c r="R665" s="140">
        <v>1.91</v>
      </c>
      <c r="S665" s="156">
        <v>0.68</v>
      </c>
      <c r="T665" s="157">
        <v>0.57999999999999996</v>
      </c>
      <c r="U665" s="157">
        <v>0.16</v>
      </c>
      <c r="V665" s="158">
        <v>0.11</v>
      </c>
      <c r="W665" s="135"/>
      <c r="X665" s="136"/>
    </row>
    <row r="666" spans="1:24">
      <c r="A666" s="58" t="s">
        <v>983</v>
      </c>
      <c r="B666" s="126" t="s">
        <v>2452</v>
      </c>
      <c r="C666" s="59">
        <v>2008631</v>
      </c>
      <c r="D666" s="57">
        <f t="shared" si="21"/>
        <v>20.086310000000001</v>
      </c>
      <c r="E666" s="63">
        <v>-11.49</v>
      </c>
      <c r="F666" s="139">
        <v>15.72</v>
      </c>
      <c r="G666" s="62">
        <v>-7031</v>
      </c>
      <c r="H666" s="57">
        <f t="shared" si="22"/>
        <v>-7.0309999999999997E-2</v>
      </c>
      <c r="I666" s="63"/>
      <c r="J666" s="63">
        <v>30393.33</v>
      </c>
      <c r="K666" s="146">
        <v>22.94</v>
      </c>
      <c r="L666" s="63">
        <v>23.43</v>
      </c>
      <c r="M666" s="63">
        <v>22.58</v>
      </c>
      <c r="N666" s="139">
        <v>21.36</v>
      </c>
      <c r="O666" s="146">
        <v>4.53</v>
      </c>
      <c r="P666" s="63">
        <v>3.26</v>
      </c>
      <c r="Q666" s="63">
        <v>0.38</v>
      </c>
      <c r="R666" s="139">
        <v>-0.35</v>
      </c>
      <c r="S666" s="153">
        <v>0.39</v>
      </c>
      <c r="T666" s="154">
        <v>-7.0000000000000007E-2</v>
      </c>
      <c r="U666" s="154">
        <v>-0.02</v>
      </c>
      <c r="V666" s="155">
        <v>-0.06</v>
      </c>
      <c r="W666" s="135"/>
      <c r="X666" s="136"/>
    </row>
    <row r="667" spans="1:24">
      <c r="A667" s="58" t="s">
        <v>988</v>
      </c>
      <c r="B667" s="126" t="s">
        <v>2457</v>
      </c>
      <c r="C667" s="59">
        <v>4510740</v>
      </c>
      <c r="D667" s="57">
        <f t="shared" si="21"/>
        <v>45.107399999999998</v>
      </c>
      <c r="E667" s="63">
        <v>-17.72</v>
      </c>
      <c r="F667" s="139">
        <v>16.18</v>
      </c>
      <c r="G667" s="62">
        <v>271948</v>
      </c>
      <c r="H667" s="57">
        <f t="shared" si="22"/>
        <v>2.7194799999999999</v>
      </c>
      <c r="I667" s="63">
        <v>14.24</v>
      </c>
      <c r="J667" s="63">
        <v>73.61</v>
      </c>
      <c r="K667" s="146">
        <v>11.38</v>
      </c>
      <c r="L667" s="63">
        <v>14.72</v>
      </c>
      <c r="M667" s="63">
        <v>15.51</v>
      </c>
      <c r="N667" s="139">
        <v>14.22</v>
      </c>
      <c r="O667" s="146">
        <v>1.83</v>
      </c>
      <c r="P667" s="63">
        <v>3.18</v>
      </c>
      <c r="Q667" s="63">
        <v>5.0599999999999996</v>
      </c>
      <c r="R667" s="139">
        <v>6.03</v>
      </c>
      <c r="S667" s="153">
        <v>0.32</v>
      </c>
      <c r="T667" s="154">
        <v>0.23</v>
      </c>
      <c r="U667" s="154">
        <v>0.21</v>
      </c>
      <c r="V667" s="155">
        <v>0.52</v>
      </c>
      <c r="W667" s="135"/>
      <c r="X667" s="136"/>
    </row>
    <row r="668" spans="1:24">
      <c r="A668" s="58" t="s">
        <v>992</v>
      </c>
      <c r="B668" s="126" t="s">
        <v>2461</v>
      </c>
      <c r="C668" s="59">
        <v>2502470</v>
      </c>
      <c r="D668" s="57">
        <f t="shared" si="21"/>
        <v>25.024699999999999</v>
      </c>
      <c r="E668" s="63">
        <v>-6.46</v>
      </c>
      <c r="F668" s="139">
        <v>-9.25</v>
      </c>
      <c r="G668" s="62">
        <v>471901</v>
      </c>
      <c r="H668" s="57">
        <f t="shared" si="22"/>
        <v>4.7190099999999999</v>
      </c>
      <c r="I668" s="63">
        <v>-33.43</v>
      </c>
      <c r="J668" s="63">
        <v>69.849999999999994</v>
      </c>
      <c r="K668" s="146">
        <v>35.020000000000003</v>
      </c>
      <c r="L668" s="63">
        <v>35.74</v>
      </c>
      <c r="M668" s="63">
        <v>30.98</v>
      </c>
      <c r="N668" s="139">
        <v>32.9</v>
      </c>
      <c r="O668" s="146">
        <v>22.65</v>
      </c>
      <c r="P668" s="63">
        <v>26.82</v>
      </c>
      <c r="Q668" s="63">
        <v>18.71</v>
      </c>
      <c r="R668" s="139">
        <v>18.86</v>
      </c>
      <c r="S668" s="153">
        <v>9.3800000000000008</v>
      </c>
      <c r="T668" s="154">
        <v>4.4800000000000004</v>
      </c>
      <c r="U668" s="154">
        <v>3.6</v>
      </c>
      <c r="V668" s="155">
        <v>5.2</v>
      </c>
      <c r="W668" s="135"/>
      <c r="X668" s="136"/>
    </row>
    <row r="669" spans="1:24">
      <c r="A669" s="58" t="s">
        <v>3232</v>
      </c>
      <c r="B669" s="126" t="s">
        <v>3234</v>
      </c>
      <c r="C669" s="59">
        <v>743593</v>
      </c>
      <c r="D669" s="57">
        <f t="shared" si="21"/>
        <v>7.4359299999999999</v>
      </c>
      <c r="E669" s="63">
        <v>-24.97</v>
      </c>
      <c r="F669" s="139">
        <v>1.02</v>
      </c>
      <c r="G669" s="62">
        <v>43998</v>
      </c>
      <c r="H669" s="57">
        <f t="shared" si="22"/>
        <v>0.43997999999999998</v>
      </c>
      <c r="I669" s="63">
        <v>-60.08</v>
      </c>
      <c r="J669" s="63"/>
      <c r="K669" s="146">
        <v>28.14</v>
      </c>
      <c r="L669" s="63">
        <v>26.44</v>
      </c>
      <c r="M669" s="63">
        <v>23.53</v>
      </c>
      <c r="N669" s="139">
        <v>20.13</v>
      </c>
      <c r="O669" s="146">
        <v>13.63</v>
      </c>
      <c r="P669" s="63">
        <v>9.41</v>
      </c>
      <c r="Q669" s="63">
        <v>7.22</v>
      </c>
      <c r="R669" s="139">
        <v>5.92</v>
      </c>
      <c r="S669" s="153">
        <v>1.1399999999999999</v>
      </c>
      <c r="T669" s="154">
        <v>0.26</v>
      </c>
      <c r="U669" s="154">
        <v>0.42</v>
      </c>
      <c r="V669" s="155">
        <v>-0.32</v>
      </c>
      <c r="W669" s="135"/>
      <c r="X669" s="136"/>
    </row>
    <row r="670" spans="1:24">
      <c r="A670" s="58" t="s">
        <v>996</v>
      </c>
      <c r="B670" s="126" t="s">
        <v>2465</v>
      </c>
      <c r="C670" s="59">
        <v>515441</v>
      </c>
      <c r="D670" s="57">
        <f t="shared" si="21"/>
        <v>5.1544100000000004</v>
      </c>
      <c r="E670" s="63">
        <v>-3.27</v>
      </c>
      <c r="F670" s="139">
        <v>-17.27</v>
      </c>
      <c r="G670" s="62">
        <v>35774</v>
      </c>
      <c r="H670" s="57">
        <f t="shared" si="22"/>
        <v>0.35774</v>
      </c>
      <c r="I670" s="63">
        <v>-26.99</v>
      </c>
      <c r="J670" s="63"/>
      <c r="K670" s="146">
        <v>22.48</v>
      </c>
      <c r="L670" s="63">
        <v>20.22</v>
      </c>
      <c r="M670" s="63">
        <v>11.68</v>
      </c>
      <c r="N670" s="139">
        <v>21.51</v>
      </c>
      <c r="O670" s="146">
        <v>7.48</v>
      </c>
      <c r="P670" s="63">
        <v>6.91</v>
      </c>
      <c r="Q670" s="63">
        <v>1.07</v>
      </c>
      <c r="R670" s="139">
        <v>6.94</v>
      </c>
      <c r="S670" s="153">
        <v>0.8</v>
      </c>
      <c r="T670" s="154">
        <v>0.12</v>
      </c>
      <c r="U670" s="154">
        <v>-0.03</v>
      </c>
      <c r="V670" s="155">
        <v>0.56999999999999995</v>
      </c>
      <c r="W670" s="135"/>
      <c r="X670" s="136"/>
    </row>
    <row r="671" spans="1:24">
      <c r="A671" s="58" t="s">
        <v>999</v>
      </c>
      <c r="B671" s="126" t="s">
        <v>2468</v>
      </c>
      <c r="C671" s="59">
        <v>1839572</v>
      </c>
      <c r="D671" s="57">
        <f t="shared" si="21"/>
        <v>18.395720000000001</v>
      </c>
      <c r="E671" s="63">
        <v>-19.68</v>
      </c>
      <c r="F671" s="139">
        <v>-1.18</v>
      </c>
      <c r="G671" s="62">
        <v>158062</v>
      </c>
      <c r="H671" s="57">
        <f t="shared" si="22"/>
        <v>1.5806199999999999</v>
      </c>
      <c r="I671" s="63">
        <v>-62.54</v>
      </c>
      <c r="J671" s="63">
        <v>-26.46</v>
      </c>
      <c r="K671" s="146">
        <v>27.74</v>
      </c>
      <c r="L671" s="63">
        <v>27.48</v>
      </c>
      <c r="M671" s="63">
        <v>22.25</v>
      </c>
      <c r="N671" s="139">
        <v>20.56</v>
      </c>
      <c r="O671" s="146">
        <v>18.52</v>
      </c>
      <c r="P671" s="63">
        <v>18.27</v>
      </c>
      <c r="Q671" s="63">
        <v>12.61</v>
      </c>
      <c r="R671" s="139">
        <v>8.59</v>
      </c>
      <c r="S671" s="153">
        <v>3.67</v>
      </c>
      <c r="T671" s="154">
        <v>2.59</v>
      </c>
      <c r="U671" s="154">
        <v>1.38</v>
      </c>
      <c r="V671" s="155">
        <v>1.1499999999999999</v>
      </c>
      <c r="W671" s="135"/>
      <c r="X671" s="136"/>
    </row>
    <row r="672" spans="1:24">
      <c r="A672" s="58" t="s">
        <v>1000</v>
      </c>
      <c r="B672" s="126" t="s">
        <v>2469</v>
      </c>
      <c r="C672" s="59">
        <v>1284622</v>
      </c>
      <c r="D672" s="57">
        <f t="shared" si="21"/>
        <v>12.846220000000001</v>
      </c>
      <c r="E672" s="63">
        <v>4.6900000000000004</v>
      </c>
      <c r="F672" s="139">
        <v>59.2</v>
      </c>
      <c r="G672" s="62">
        <v>174206</v>
      </c>
      <c r="H672" s="57">
        <f t="shared" si="22"/>
        <v>1.7420599999999999</v>
      </c>
      <c r="I672" s="63">
        <v>29.16</v>
      </c>
      <c r="J672" s="63">
        <v>74.56</v>
      </c>
      <c r="K672" s="146">
        <v>22.56</v>
      </c>
      <c r="L672" s="63">
        <v>23.62</v>
      </c>
      <c r="M672" s="63">
        <v>20.68</v>
      </c>
      <c r="N672" s="139">
        <v>23.7</v>
      </c>
      <c r="O672" s="146">
        <v>14.18</v>
      </c>
      <c r="P672" s="63">
        <v>14.33</v>
      </c>
      <c r="Q672" s="63">
        <v>13.03</v>
      </c>
      <c r="R672" s="139">
        <v>13.56</v>
      </c>
      <c r="S672" s="153">
        <v>1.24</v>
      </c>
      <c r="T672" s="154">
        <v>1.23</v>
      </c>
      <c r="U672" s="154">
        <v>0.55000000000000004</v>
      </c>
      <c r="V672" s="155">
        <v>0.97</v>
      </c>
      <c r="W672" s="135"/>
      <c r="X672" s="136"/>
    </row>
    <row r="673" spans="1:24">
      <c r="A673" s="58" t="s">
        <v>1002</v>
      </c>
      <c r="B673" s="126" t="s">
        <v>2471</v>
      </c>
      <c r="C673" s="59">
        <v>388097</v>
      </c>
      <c r="D673" s="57">
        <f t="shared" si="21"/>
        <v>3.88097</v>
      </c>
      <c r="E673" s="63">
        <v>-20.350000000000001</v>
      </c>
      <c r="F673" s="139">
        <v>13.28</v>
      </c>
      <c r="G673" s="62">
        <v>4303</v>
      </c>
      <c r="H673" s="57">
        <f t="shared" si="22"/>
        <v>4.3029999999999999E-2</v>
      </c>
      <c r="I673" s="63">
        <v>-93.87</v>
      </c>
      <c r="J673" s="63">
        <v>-77.87</v>
      </c>
      <c r="K673" s="146">
        <v>34.22</v>
      </c>
      <c r="L673" s="63">
        <v>33.25</v>
      </c>
      <c r="M673" s="63">
        <v>31.22</v>
      </c>
      <c r="N673" s="139">
        <v>28.2</v>
      </c>
      <c r="O673" s="146">
        <v>7.53</v>
      </c>
      <c r="P673" s="63">
        <v>7.76</v>
      </c>
      <c r="Q673" s="63">
        <v>3.3</v>
      </c>
      <c r="R673" s="139">
        <v>1.1100000000000001</v>
      </c>
      <c r="S673" s="153">
        <v>0.67</v>
      </c>
      <c r="T673" s="154">
        <v>0.32</v>
      </c>
      <c r="U673" s="154">
        <v>0.04</v>
      </c>
      <c r="V673" s="155">
        <v>0.13</v>
      </c>
      <c r="W673" s="135"/>
      <c r="X673" s="136"/>
    </row>
    <row r="674" spans="1:24">
      <c r="A674" s="58" t="s">
        <v>1004</v>
      </c>
      <c r="B674" s="126" t="s">
        <v>2473</v>
      </c>
      <c r="C674" s="59">
        <v>846823</v>
      </c>
      <c r="D674" s="57">
        <f t="shared" si="21"/>
        <v>8.4682300000000001</v>
      </c>
      <c r="E674" s="63">
        <v>6.84</v>
      </c>
      <c r="F674" s="139">
        <v>21.97</v>
      </c>
      <c r="G674" s="62">
        <v>140925</v>
      </c>
      <c r="H674" s="57">
        <f t="shared" si="22"/>
        <v>1.4092499999999999</v>
      </c>
      <c r="I674" s="63">
        <v>-4.78</v>
      </c>
      <c r="J674" s="63">
        <v>134.94999999999999</v>
      </c>
      <c r="K674" s="146">
        <v>34.67</v>
      </c>
      <c r="L674" s="63">
        <v>32.46</v>
      </c>
      <c r="M674" s="63">
        <v>29.53</v>
      </c>
      <c r="N674" s="139">
        <v>32.32</v>
      </c>
      <c r="O674" s="146">
        <v>21.77</v>
      </c>
      <c r="P674" s="63">
        <v>15.88</v>
      </c>
      <c r="Q674" s="63">
        <v>15.15</v>
      </c>
      <c r="R674" s="139">
        <v>16.64</v>
      </c>
      <c r="S674" s="153">
        <v>4.9800000000000004</v>
      </c>
      <c r="T674" s="154">
        <v>1.97</v>
      </c>
      <c r="U674" s="154">
        <v>1.4</v>
      </c>
      <c r="V674" s="155">
        <v>3.07</v>
      </c>
      <c r="W674" s="135"/>
      <c r="X674" s="136"/>
    </row>
    <row r="675" spans="1:24">
      <c r="A675" s="58" t="s">
        <v>1005</v>
      </c>
      <c r="B675" s="126" t="s">
        <v>2474</v>
      </c>
      <c r="C675" s="59">
        <v>335875</v>
      </c>
      <c r="D675" s="57">
        <f t="shared" si="21"/>
        <v>3.3587500000000001</v>
      </c>
      <c r="E675" s="63">
        <v>-33.75</v>
      </c>
      <c r="F675" s="139">
        <v>28.72</v>
      </c>
      <c r="G675" s="62">
        <v>21138</v>
      </c>
      <c r="H675" s="57">
        <f t="shared" si="22"/>
        <v>0.21138000000000001</v>
      </c>
      <c r="I675" s="63">
        <v>-78.53</v>
      </c>
      <c r="J675" s="63">
        <v>1968.39</v>
      </c>
      <c r="K675" s="146">
        <v>41.14</v>
      </c>
      <c r="L675" s="63">
        <v>32.29</v>
      </c>
      <c r="M675" s="63">
        <v>30.2</v>
      </c>
      <c r="N675" s="139">
        <v>29.11</v>
      </c>
      <c r="O675" s="146">
        <v>17.52</v>
      </c>
      <c r="P675" s="63">
        <v>15.85</v>
      </c>
      <c r="Q675" s="63">
        <v>1.56</v>
      </c>
      <c r="R675" s="139">
        <v>6.29</v>
      </c>
      <c r="S675" s="153">
        <v>1.02</v>
      </c>
      <c r="T675" s="154">
        <v>0.71</v>
      </c>
      <c r="U675" s="154">
        <v>0.02</v>
      </c>
      <c r="V675" s="155">
        <v>0.63</v>
      </c>
      <c r="W675" s="135"/>
      <c r="X675" s="136"/>
    </row>
    <row r="676" spans="1:24">
      <c r="A676" s="58" t="s">
        <v>1006</v>
      </c>
      <c r="B676" s="126" t="s">
        <v>2475</v>
      </c>
      <c r="C676" s="59">
        <v>154939</v>
      </c>
      <c r="D676" s="57">
        <f t="shared" si="21"/>
        <v>1.54939</v>
      </c>
      <c r="E676" s="63">
        <v>3.18</v>
      </c>
      <c r="F676" s="139">
        <v>-22.11</v>
      </c>
      <c r="G676" s="62">
        <v>-26002</v>
      </c>
      <c r="H676" s="57">
        <f t="shared" si="22"/>
        <v>-0.26001999999999997</v>
      </c>
      <c r="I676" s="63"/>
      <c r="J676" s="63"/>
      <c r="K676" s="146">
        <v>30.93</v>
      </c>
      <c r="L676" s="63">
        <v>35.51</v>
      </c>
      <c r="M676" s="63">
        <v>35.97</v>
      </c>
      <c r="N676" s="139">
        <v>32.17</v>
      </c>
      <c r="O676" s="146">
        <v>-7.42</v>
      </c>
      <c r="P676" s="63">
        <v>1.96</v>
      </c>
      <c r="Q676" s="63">
        <v>-3.01</v>
      </c>
      <c r="R676" s="139">
        <v>-16.78</v>
      </c>
      <c r="S676" s="153">
        <v>7.0000000000000007E-2</v>
      </c>
      <c r="T676" s="154">
        <v>0.17</v>
      </c>
      <c r="U676" s="154">
        <v>-7.0000000000000007E-2</v>
      </c>
      <c r="V676" s="155">
        <v>-0.42</v>
      </c>
      <c r="W676" s="135"/>
      <c r="X676" s="136"/>
    </row>
    <row r="677" spans="1:24">
      <c r="A677" s="58" t="s">
        <v>3354</v>
      </c>
      <c r="B677" s="126" t="s">
        <v>3370</v>
      </c>
      <c r="C677" s="59">
        <v>357924</v>
      </c>
      <c r="D677" s="57">
        <f t="shared" si="21"/>
        <v>3.57924</v>
      </c>
      <c r="E677" s="63">
        <v>-15.44</v>
      </c>
      <c r="F677" s="139">
        <v>8</v>
      </c>
      <c r="G677" s="62">
        <v>-91467</v>
      </c>
      <c r="H677" s="57">
        <f t="shared" si="22"/>
        <v>-0.91466999999999998</v>
      </c>
      <c r="I677" s="63"/>
      <c r="J677" s="63"/>
      <c r="K677" s="146">
        <v>5.47</v>
      </c>
      <c r="L677" s="63">
        <v>8.43</v>
      </c>
      <c r="M677" s="63">
        <v>-6.12</v>
      </c>
      <c r="N677" s="139">
        <v>-6.4</v>
      </c>
      <c r="O677" s="146">
        <v>-3.37</v>
      </c>
      <c r="P677" s="63">
        <v>-3.63</v>
      </c>
      <c r="Q677" s="63">
        <v>-31.13</v>
      </c>
      <c r="R677" s="139">
        <v>-25.55</v>
      </c>
      <c r="S677" s="153">
        <v>-0.02</v>
      </c>
      <c r="T677" s="154">
        <v>-0.14000000000000001</v>
      </c>
      <c r="U677" s="154">
        <v>-0.41</v>
      </c>
      <c r="V677" s="155">
        <v>-0.53</v>
      </c>
      <c r="W677" s="135"/>
      <c r="X677" s="136"/>
    </row>
    <row r="678" spans="1:24">
      <c r="A678" s="58" t="s">
        <v>1007</v>
      </c>
      <c r="B678" s="126" t="s">
        <v>2476</v>
      </c>
      <c r="C678" s="59">
        <v>1019424</v>
      </c>
      <c r="D678" s="57">
        <f t="shared" si="21"/>
        <v>10.194240000000001</v>
      </c>
      <c r="E678" s="63">
        <v>-8.84</v>
      </c>
      <c r="F678" s="139">
        <v>-10.72</v>
      </c>
      <c r="G678" s="62">
        <v>35174</v>
      </c>
      <c r="H678" s="57">
        <f t="shared" si="22"/>
        <v>0.35174</v>
      </c>
      <c r="I678" s="63">
        <v>-61.73</v>
      </c>
      <c r="J678" s="63">
        <v>23.56</v>
      </c>
      <c r="K678" s="146">
        <v>22.45</v>
      </c>
      <c r="L678" s="63">
        <v>24.38</v>
      </c>
      <c r="M678" s="63">
        <v>21.91</v>
      </c>
      <c r="N678" s="139">
        <v>20.68</v>
      </c>
      <c r="O678" s="146">
        <v>8.52</v>
      </c>
      <c r="P678" s="63">
        <v>6.95</v>
      </c>
      <c r="Q678" s="63">
        <v>6.58</v>
      </c>
      <c r="R678" s="139">
        <v>3.45</v>
      </c>
      <c r="S678" s="153">
        <v>2.08</v>
      </c>
      <c r="T678" s="154">
        <v>0.35</v>
      </c>
      <c r="U678" s="154">
        <v>0.69</v>
      </c>
      <c r="V678" s="155">
        <v>0.91</v>
      </c>
      <c r="W678" s="135"/>
      <c r="X678" s="136"/>
    </row>
    <row r="679" spans="1:24">
      <c r="A679" s="58" t="s">
        <v>3751</v>
      </c>
      <c r="B679" s="126" t="s">
        <v>3757</v>
      </c>
      <c r="C679" s="59">
        <v>277462</v>
      </c>
      <c r="D679" s="57">
        <f t="shared" si="21"/>
        <v>2.7746200000000001</v>
      </c>
      <c r="E679" s="63">
        <v>-10.75</v>
      </c>
      <c r="F679" s="139">
        <v>-7.54</v>
      </c>
      <c r="G679" s="62">
        <v>18685</v>
      </c>
      <c r="H679" s="57">
        <f t="shared" si="22"/>
        <v>0.18684999999999999</v>
      </c>
      <c r="I679" s="63">
        <v>-54.88</v>
      </c>
      <c r="J679" s="63">
        <v>66.349999999999994</v>
      </c>
      <c r="K679" s="146"/>
      <c r="L679" s="63"/>
      <c r="M679" s="63">
        <v>19.38</v>
      </c>
      <c r="N679" s="139">
        <v>21.33</v>
      </c>
      <c r="O679" s="146"/>
      <c r="P679" s="63"/>
      <c r="Q679" s="63">
        <v>6.98</v>
      </c>
      <c r="R679" s="139">
        <v>6.73</v>
      </c>
      <c r="S679" s="153"/>
      <c r="T679" s="154"/>
      <c r="U679" s="154">
        <v>0.9</v>
      </c>
      <c r="V679" s="155">
        <v>1.54</v>
      </c>
      <c r="W679" s="135"/>
      <c r="X679" s="136"/>
    </row>
    <row r="680" spans="1:24">
      <c r="A680" s="58" t="s">
        <v>3406</v>
      </c>
      <c r="B680" s="126" t="s">
        <v>3415</v>
      </c>
      <c r="C680" s="59">
        <v>501287</v>
      </c>
      <c r="D680" s="57">
        <f t="shared" si="21"/>
        <v>5.0128700000000004</v>
      </c>
      <c r="E680" s="63">
        <v>-12.99</v>
      </c>
      <c r="F680" s="139">
        <v>-14.62</v>
      </c>
      <c r="G680" s="62">
        <v>32192</v>
      </c>
      <c r="H680" s="57">
        <f t="shared" si="22"/>
        <v>0.32191999999999998</v>
      </c>
      <c r="I680" s="63">
        <v>-52.63</v>
      </c>
      <c r="J680" s="63">
        <v>39.61</v>
      </c>
      <c r="K680" s="146">
        <v>24.17</v>
      </c>
      <c r="L680" s="63">
        <v>27.54</v>
      </c>
      <c r="M680" s="63">
        <v>30.01</v>
      </c>
      <c r="N680" s="139">
        <v>26.33</v>
      </c>
      <c r="O680" s="146">
        <v>5.67</v>
      </c>
      <c r="P680" s="63">
        <v>10.76</v>
      </c>
      <c r="Q680" s="63">
        <v>13.55</v>
      </c>
      <c r="R680" s="139">
        <v>6.42</v>
      </c>
      <c r="S680" s="153">
        <v>1.85</v>
      </c>
      <c r="T680" s="154">
        <v>0.8</v>
      </c>
      <c r="U680" s="154">
        <v>1.22</v>
      </c>
      <c r="V680" s="155">
        <v>1.59</v>
      </c>
      <c r="W680" s="135"/>
      <c r="X680" s="136"/>
    </row>
    <row r="681" spans="1:24">
      <c r="A681" s="58" t="s">
        <v>3407</v>
      </c>
      <c r="B681" s="126" t="s">
        <v>3416</v>
      </c>
      <c r="C681" s="59">
        <v>219091</v>
      </c>
      <c r="D681" s="57">
        <f t="shared" si="21"/>
        <v>2.1909100000000001</v>
      </c>
      <c r="E681" s="63">
        <v>26.18</v>
      </c>
      <c r="F681" s="139">
        <v>14.48</v>
      </c>
      <c r="G681" s="62">
        <v>72795</v>
      </c>
      <c r="H681" s="57">
        <f t="shared" si="22"/>
        <v>0.72794999999999999</v>
      </c>
      <c r="I681" s="63">
        <v>37.840000000000003</v>
      </c>
      <c r="J681" s="63">
        <v>23.45</v>
      </c>
      <c r="K681" s="146">
        <v>47.3</v>
      </c>
      <c r="L681" s="63">
        <v>45.34</v>
      </c>
      <c r="M681" s="63">
        <v>43.77</v>
      </c>
      <c r="N681" s="139">
        <v>48.08</v>
      </c>
      <c r="O681" s="146">
        <v>33.04</v>
      </c>
      <c r="P681" s="63">
        <v>23.46</v>
      </c>
      <c r="Q681" s="63">
        <v>37.75</v>
      </c>
      <c r="R681" s="139">
        <v>33.229999999999997</v>
      </c>
      <c r="S681" s="153">
        <v>1.9</v>
      </c>
      <c r="T681" s="154">
        <v>0.62</v>
      </c>
      <c r="U681" s="154">
        <v>1.51</v>
      </c>
      <c r="V681" s="155">
        <v>1.64</v>
      </c>
      <c r="W681" s="135"/>
      <c r="X681" s="136"/>
    </row>
    <row r="682" spans="1:24">
      <c r="A682" s="58" t="s">
        <v>3408</v>
      </c>
      <c r="B682" s="126" t="s">
        <v>3417</v>
      </c>
      <c r="C682" s="59">
        <v>561765</v>
      </c>
      <c r="D682" s="57">
        <f t="shared" si="21"/>
        <v>5.6176500000000003</v>
      </c>
      <c r="E682" s="63">
        <v>-34.76</v>
      </c>
      <c r="F682" s="139">
        <v>1.72</v>
      </c>
      <c r="G682" s="62">
        <v>-18499</v>
      </c>
      <c r="H682" s="57">
        <f t="shared" si="22"/>
        <v>-0.18498999999999999</v>
      </c>
      <c r="I682" s="63"/>
      <c r="J682" s="63"/>
      <c r="K682" s="146">
        <v>34.11</v>
      </c>
      <c r="L682" s="63">
        <v>31.61</v>
      </c>
      <c r="M682" s="63">
        <v>29.7</v>
      </c>
      <c r="N682" s="139">
        <v>28.21</v>
      </c>
      <c r="O682" s="146">
        <v>9.65</v>
      </c>
      <c r="P682" s="63">
        <v>8.52</v>
      </c>
      <c r="Q682" s="63">
        <v>1.2</v>
      </c>
      <c r="R682" s="139">
        <v>-3.29</v>
      </c>
      <c r="S682" s="153">
        <v>0.55000000000000004</v>
      </c>
      <c r="T682" s="154">
        <v>0.39</v>
      </c>
      <c r="U682" s="154">
        <v>0.05</v>
      </c>
      <c r="V682" s="155">
        <v>-0.15</v>
      </c>
      <c r="W682" s="135"/>
      <c r="X682" s="136"/>
    </row>
    <row r="683" spans="1:24">
      <c r="A683" s="58" t="s">
        <v>3427</v>
      </c>
      <c r="B683" s="126" t="s">
        <v>3440</v>
      </c>
      <c r="C683" s="59">
        <v>293632</v>
      </c>
      <c r="D683" s="57">
        <f t="shared" si="21"/>
        <v>2.9363199999999998</v>
      </c>
      <c r="E683" s="63">
        <v>14.56</v>
      </c>
      <c r="F683" s="139">
        <v>-2.95</v>
      </c>
      <c r="G683" s="62">
        <v>54463</v>
      </c>
      <c r="H683" s="57">
        <f t="shared" si="22"/>
        <v>0.54462999999999995</v>
      </c>
      <c r="I683" s="63">
        <v>96.64</v>
      </c>
      <c r="J683" s="63">
        <v>24.97</v>
      </c>
      <c r="K683" s="146">
        <v>27.5</v>
      </c>
      <c r="L683" s="63">
        <v>26.48</v>
      </c>
      <c r="M683" s="63">
        <v>33.24</v>
      </c>
      <c r="N683" s="139">
        <v>32.29</v>
      </c>
      <c r="O683" s="146">
        <v>13.05</v>
      </c>
      <c r="P683" s="63">
        <v>11.35</v>
      </c>
      <c r="Q683" s="63">
        <v>20.5</v>
      </c>
      <c r="R683" s="139">
        <v>18.55</v>
      </c>
      <c r="S683" s="153">
        <v>1.1299999999999999</v>
      </c>
      <c r="T683" s="154">
        <v>0.85</v>
      </c>
      <c r="U683" s="154">
        <v>1.4</v>
      </c>
      <c r="V683" s="155">
        <v>1.91</v>
      </c>
      <c r="W683" s="135"/>
      <c r="X683" s="136"/>
    </row>
    <row r="684" spans="1:24">
      <c r="A684" s="58" t="s">
        <v>3615</v>
      </c>
      <c r="B684" s="126" t="s">
        <v>3621</v>
      </c>
      <c r="C684" s="59">
        <v>702511</v>
      </c>
      <c r="D684" s="57">
        <f t="shared" si="21"/>
        <v>7.0251099999999997</v>
      </c>
      <c r="E684" s="63">
        <v>-20.55</v>
      </c>
      <c r="F684" s="139">
        <v>7.12</v>
      </c>
      <c r="G684" s="62">
        <v>244328</v>
      </c>
      <c r="H684" s="57">
        <f t="shared" si="22"/>
        <v>2.4432800000000001</v>
      </c>
      <c r="I684" s="63">
        <v>-13.59</v>
      </c>
      <c r="J684" s="63">
        <v>39.380000000000003</v>
      </c>
      <c r="K684" s="146">
        <v>53.31</v>
      </c>
      <c r="L684" s="63">
        <v>51.99</v>
      </c>
      <c r="M684" s="63">
        <v>54.61</v>
      </c>
      <c r="N684" s="139">
        <v>56.26</v>
      </c>
      <c r="O684" s="146">
        <v>35.869999999999997</v>
      </c>
      <c r="P684" s="63">
        <v>34.86</v>
      </c>
      <c r="Q684" s="63">
        <v>31.84</v>
      </c>
      <c r="R684" s="139">
        <v>34.78</v>
      </c>
      <c r="S684" s="153">
        <v>3.75</v>
      </c>
      <c r="T684" s="154">
        <v>3.06</v>
      </c>
      <c r="U684" s="154">
        <v>2.44</v>
      </c>
      <c r="V684" s="155">
        <v>3.18</v>
      </c>
      <c r="W684" s="135"/>
      <c r="X684" s="136"/>
    </row>
    <row r="685" spans="1:24">
      <c r="A685" s="58" t="s">
        <v>1015</v>
      </c>
      <c r="B685" s="126" t="s">
        <v>2484</v>
      </c>
      <c r="C685" s="59">
        <v>833283</v>
      </c>
      <c r="D685" s="57">
        <f t="shared" si="21"/>
        <v>8.3328299999999995</v>
      </c>
      <c r="E685" s="63">
        <v>-11.97</v>
      </c>
      <c r="F685" s="139">
        <v>10.4</v>
      </c>
      <c r="G685" s="62">
        <v>10248</v>
      </c>
      <c r="H685" s="57">
        <f t="shared" si="22"/>
        <v>0.10248</v>
      </c>
      <c r="I685" s="63">
        <v>4.26</v>
      </c>
      <c r="J685" s="63">
        <v>910.06</v>
      </c>
      <c r="K685" s="146">
        <v>17.739999999999998</v>
      </c>
      <c r="L685" s="63">
        <v>17.48</v>
      </c>
      <c r="M685" s="63">
        <v>19</v>
      </c>
      <c r="N685" s="139">
        <v>18.18</v>
      </c>
      <c r="O685" s="146">
        <v>1.87</v>
      </c>
      <c r="P685" s="63">
        <v>0.76</v>
      </c>
      <c r="Q685" s="63">
        <v>0.65</v>
      </c>
      <c r="R685" s="139">
        <v>1.23</v>
      </c>
      <c r="S685" s="153">
        <v>0.15</v>
      </c>
      <c r="T685" s="154">
        <v>-0.03</v>
      </c>
      <c r="U685" s="154">
        <v>-0.02</v>
      </c>
      <c r="V685" s="155">
        <v>0.14000000000000001</v>
      </c>
      <c r="W685" s="135"/>
      <c r="X685" s="136"/>
    </row>
    <row r="686" spans="1:24">
      <c r="A686" s="58" t="s">
        <v>1017</v>
      </c>
      <c r="B686" s="126" t="s">
        <v>2486</v>
      </c>
      <c r="C686" s="59">
        <v>862435</v>
      </c>
      <c r="D686" s="57">
        <f t="shared" si="21"/>
        <v>8.6243499999999997</v>
      </c>
      <c r="E686" s="63">
        <v>-26.8</v>
      </c>
      <c r="F686" s="139">
        <v>16.57</v>
      </c>
      <c r="G686" s="62">
        <v>51015</v>
      </c>
      <c r="H686" s="57">
        <f t="shared" si="22"/>
        <v>0.51014999999999999</v>
      </c>
      <c r="I686" s="63">
        <v>-62.72</v>
      </c>
      <c r="J686" s="63">
        <v>2904.41</v>
      </c>
      <c r="K686" s="146">
        <v>17.899999999999999</v>
      </c>
      <c r="L686" s="63">
        <v>9.6</v>
      </c>
      <c r="M686" s="63">
        <v>13.12</v>
      </c>
      <c r="N686" s="139">
        <v>15.62</v>
      </c>
      <c r="O686" s="146">
        <v>6.5</v>
      </c>
      <c r="P686" s="63">
        <v>-0.28999999999999998</v>
      </c>
      <c r="Q686" s="63">
        <v>-0.35</v>
      </c>
      <c r="R686" s="139">
        <v>5.92</v>
      </c>
      <c r="S686" s="153">
        <v>0.94</v>
      </c>
      <c r="T686" s="154">
        <v>-7.0000000000000007E-2</v>
      </c>
      <c r="U686" s="154">
        <v>0.02</v>
      </c>
      <c r="V686" s="155">
        <v>0.4</v>
      </c>
      <c r="W686" s="135"/>
      <c r="X686" s="136"/>
    </row>
    <row r="687" spans="1:24">
      <c r="A687" s="58" t="s">
        <v>1023</v>
      </c>
      <c r="B687" s="126" t="s">
        <v>2492</v>
      </c>
      <c r="C687" s="59">
        <v>425645</v>
      </c>
      <c r="D687" s="57">
        <f t="shared" si="21"/>
        <v>4.2564500000000001</v>
      </c>
      <c r="E687" s="63">
        <v>-25.76</v>
      </c>
      <c r="F687" s="139">
        <v>2.5299999999999998</v>
      </c>
      <c r="G687" s="62">
        <v>21539</v>
      </c>
      <c r="H687" s="57">
        <f t="shared" si="22"/>
        <v>0.21539</v>
      </c>
      <c r="I687" s="63">
        <v>-58.28</v>
      </c>
      <c r="J687" s="63"/>
      <c r="K687" s="146">
        <v>42.31</v>
      </c>
      <c r="L687" s="63">
        <v>50.9</v>
      </c>
      <c r="M687" s="63">
        <v>41.64</v>
      </c>
      <c r="N687" s="139">
        <v>40.28</v>
      </c>
      <c r="O687" s="146">
        <v>3.95</v>
      </c>
      <c r="P687" s="63">
        <v>7.57</v>
      </c>
      <c r="Q687" s="63">
        <v>-1.71</v>
      </c>
      <c r="R687" s="139">
        <v>5.0599999999999996</v>
      </c>
      <c r="S687" s="153">
        <v>0.17</v>
      </c>
      <c r="T687" s="154">
        <v>0.46</v>
      </c>
      <c r="U687" s="154">
        <v>-0.09</v>
      </c>
      <c r="V687" s="155">
        <v>0.17</v>
      </c>
      <c r="W687" s="135"/>
      <c r="X687" s="136"/>
    </row>
    <row r="688" spans="1:24">
      <c r="A688" s="58" t="s">
        <v>1024</v>
      </c>
      <c r="B688" s="126" t="s">
        <v>2493</v>
      </c>
      <c r="C688" s="59">
        <v>1464167</v>
      </c>
      <c r="D688" s="57">
        <f t="shared" si="21"/>
        <v>14.64167</v>
      </c>
      <c r="E688" s="63">
        <v>-47.84</v>
      </c>
      <c r="F688" s="139">
        <v>-4.6500000000000004</v>
      </c>
      <c r="G688" s="62">
        <v>-3627</v>
      </c>
      <c r="H688" s="57">
        <f t="shared" si="22"/>
        <v>-3.6269999999999997E-2</v>
      </c>
      <c r="I688" s="63"/>
      <c r="J688" s="63"/>
      <c r="K688" s="146">
        <v>8.23</v>
      </c>
      <c r="L688" s="63">
        <v>4.53</v>
      </c>
      <c r="M688" s="63">
        <v>1.35</v>
      </c>
      <c r="N688" s="139">
        <v>3.04</v>
      </c>
      <c r="O688" s="146">
        <v>3.54</v>
      </c>
      <c r="P688" s="63">
        <v>-0.48</v>
      </c>
      <c r="Q688" s="63">
        <v>-2.4</v>
      </c>
      <c r="R688" s="139">
        <v>-0.25</v>
      </c>
      <c r="S688" s="153">
        <v>1.01</v>
      </c>
      <c r="T688" s="154">
        <v>0.14000000000000001</v>
      </c>
      <c r="U688" s="154">
        <v>-0.46</v>
      </c>
      <c r="V688" s="155">
        <v>0.05</v>
      </c>
      <c r="W688" s="135"/>
      <c r="X688" s="136"/>
    </row>
    <row r="689" spans="1:24">
      <c r="A689" s="58" t="s">
        <v>1028</v>
      </c>
      <c r="B689" s="126" t="s">
        <v>2497</v>
      </c>
      <c r="C689" s="59">
        <v>1086934</v>
      </c>
      <c r="D689" s="57">
        <f t="shared" si="21"/>
        <v>10.869339999999999</v>
      </c>
      <c r="E689" s="63">
        <v>29.67</v>
      </c>
      <c r="F689" s="139">
        <v>16.63</v>
      </c>
      <c r="G689" s="62">
        <v>157600</v>
      </c>
      <c r="H689" s="57">
        <f t="shared" si="22"/>
        <v>1.5760000000000001</v>
      </c>
      <c r="I689" s="63">
        <v>2394.0700000000002</v>
      </c>
      <c r="J689" s="63"/>
      <c r="K689" s="146">
        <v>38.74</v>
      </c>
      <c r="L689" s="63">
        <v>41.83</v>
      </c>
      <c r="M689" s="63">
        <v>44.19</v>
      </c>
      <c r="N689" s="139">
        <v>45.87</v>
      </c>
      <c r="O689" s="146">
        <v>10.06</v>
      </c>
      <c r="P689" s="63">
        <v>9.8000000000000007</v>
      </c>
      <c r="Q689" s="63">
        <v>14.4</v>
      </c>
      <c r="R689" s="139">
        <v>14.5</v>
      </c>
      <c r="S689" s="153">
        <v>4.09</v>
      </c>
      <c r="T689" s="154">
        <v>2.71</v>
      </c>
      <c r="U689" s="154">
        <v>-0.21</v>
      </c>
      <c r="V689" s="155">
        <v>0.69</v>
      </c>
      <c r="W689" s="135"/>
      <c r="X689" s="136"/>
    </row>
    <row r="690" spans="1:24">
      <c r="A690" s="58" t="s">
        <v>1031</v>
      </c>
      <c r="B690" s="126" t="s">
        <v>2500</v>
      </c>
      <c r="C690" s="59">
        <v>1260361</v>
      </c>
      <c r="D690" s="57">
        <f t="shared" si="21"/>
        <v>12.60361</v>
      </c>
      <c r="E690" s="63">
        <v>-18.53</v>
      </c>
      <c r="F690" s="139">
        <v>5.0199999999999996</v>
      </c>
      <c r="G690" s="62">
        <v>111069</v>
      </c>
      <c r="H690" s="57">
        <f t="shared" si="22"/>
        <v>1.11069</v>
      </c>
      <c r="I690" s="63">
        <v>-63.89</v>
      </c>
      <c r="J690" s="63">
        <v>5.16</v>
      </c>
      <c r="K690" s="146">
        <v>23.73</v>
      </c>
      <c r="L690" s="63">
        <v>21.21</v>
      </c>
      <c r="M690" s="63">
        <v>18.93</v>
      </c>
      <c r="N690" s="139">
        <v>18.46</v>
      </c>
      <c r="O690" s="146">
        <v>12.24</v>
      </c>
      <c r="P690" s="63">
        <v>9.33</v>
      </c>
      <c r="Q690" s="63">
        <v>9.61</v>
      </c>
      <c r="R690" s="139">
        <v>8.81</v>
      </c>
      <c r="S690" s="153">
        <v>1.62</v>
      </c>
      <c r="T690" s="154">
        <v>0.81</v>
      </c>
      <c r="U690" s="154">
        <v>0.95</v>
      </c>
      <c r="V690" s="155">
        <v>1.07</v>
      </c>
      <c r="W690" s="135"/>
      <c r="X690" s="136"/>
    </row>
    <row r="691" spans="1:24">
      <c r="A691" s="58" t="s">
        <v>1032</v>
      </c>
      <c r="B691" s="126" t="s">
        <v>2501</v>
      </c>
      <c r="C691" s="59">
        <v>2366682</v>
      </c>
      <c r="D691" s="57">
        <f t="shared" si="21"/>
        <v>23.666820000000001</v>
      </c>
      <c r="E691" s="63">
        <v>127.47</v>
      </c>
      <c r="F691" s="139">
        <v>51.63</v>
      </c>
      <c r="G691" s="62">
        <v>1263972</v>
      </c>
      <c r="H691" s="57">
        <f t="shared" si="22"/>
        <v>12.639720000000001</v>
      </c>
      <c r="I691" s="63">
        <v>413.45</v>
      </c>
      <c r="J691" s="63">
        <v>113.71</v>
      </c>
      <c r="K691" s="146">
        <v>38.549999999999997</v>
      </c>
      <c r="L691" s="63">
        <v>48.18</v>
      </c>
      <c r="M691" s="63">
        <v>54.31</v>
      </c>
      <c r="N691" s="139">
        <v>60.64</v>
      </c>
      <c r="O691" s="146">
        <v>24.03</v>
      </c>
      <c r="P691" s="63">
        <v>34.58</v>
      </c>
      <c r="Q691" s="63">
        <v>41.21</v>
      </c>
      <c r="R691" s="139">
        <v>53.41</v>
      </c>
      <c r="S691" s="153">
        <v>4.3600000000000003</v>
      </c>
      <c r="T691" s="154">
        <v>4.99</v>
      </c>
      <c r="U691" s="154">
        <v>6.92</v>
      </c>
      <c r="V691" s="155">
        <v>14.31</v>
      </c>
      <c r="W691" s="135"/>
      <c r="X691" s="136"/>
    </row>
    <row r="692" spans="1:24">
      <c r="A692" s="58" t="s">
        <v>1033</v>
      </c>
      <c r="B692" s="126" t="s">
        <v>2502</v>
      </c>
      <c r="C692" s="59">
        <v>589611</v>
      </c>
      <c r="D692" s="57">
        <f t="shared" si="21"/>
        <v>5.8961100000000002</v>
      </c>
      <c r="E692" s="63">
        <v>-18.170000000000002</v>
      </c>
      <c r="F692" s="139">
        <v>18.14</v>
      </c>
      <c r="G692" s="62">
        <v>-43362</v>
      </c>
      <c r="H692" s="57">
        <f t="shared" si="22"/>
        <v>-0.43362000000000001</v>
      </c>
      <c r="I692" s="63"/>
      <c r="J692" s="63"/>
      <c r="K692" s="146">
        <v>12.66</v>
      </c>
      <c r="L692" s="63">
        <v>15.62</v>
      </c>
      <c r="M692" s="63">
        <v>12.02</v>
      </c>
      <c r="N692" s="139">
        <v>9</v>
      </c>
      <c r="O692" s="146">
        <v>-3.42</v>
      </c>
      <c r="P692" s="63">
        <v>2.54</v>
      </c>
      <c r="Q692" s="63">
        <v>-6.56</v>
      </c>
      <c r="R692" s="139">
        <v>-7.35</v>
      </c>
      <c r="S692" s="153">
        <v>0.08</v>
      </c>
      <c r="T692" s="154">
        <v>0.09</v>
      </c>
      <c r="U692" s="154">
        <v>-0.22</v>
      </c>
      <c r="V692" s="155">
        <v>-0.31</v>
      </c>
      <c r="W692" s="135"/>
      <c r="X692" s="136"/>
    </row>
    <row r="693" spans="1:24">
      <c r="A693" s="58" t="s">
        <v>3339</v>
      </c>
      <c r="B693" s="126" t="s">
        <v>3347</v>
      </c>
      <c r="C693" s="59">
        <v>5083350</v>
      </c>
      <c r="D693" s="57">
        <f t="shared" si="21"/>
        <v>50.833500000000001</v>
      </c>
      <c r="E693" s="63">
        <v>-9.41</v>
      </c>
      <c r="F693" s="139">
        <v>12.24</v>
      </c>
      <c r="G693" s="62">
        <v>663017</v>
      </c>
      <c r="H693" s="57">
        <f t="shared" si="22"/>
        <v>6.6301699999999997</v>
      </c>
      <c r="I693" s="63">
        <v>57.45</v>
      </c>
      <c r="J693" s="63">
        <v>-20.88</v>
      </c>
      <c r="K693" s="146">
        <v>24.25</v>
      </c>
      <c r="L693" s="63">
        <v>26.58</v>
      </c>
      <c r="M693" s="63">
        <v>28.42</v>
      </c>
      <c r="N693" s="139">
        <v>30.01</v>
      </c>
      <c r="O693" s="146">
        <v>9.09</v>
      </c>
      <c r="P693" s="63">
        <v>9.83</v>
      </c>
      <c r="Q693" s="63">
        <v>11.1</v>
      </c>
      <c r="R693" s="139">
        <v>13.04</v>
      </c>
      <c r="S693" s="153">
        <v>3.08</v>
      </c>
      <c r="T693" s="154">
        <v>2.6</v>
      </c>
      <c r="U693" s="154">
        <v>5.9</v>
      </c>
      <c r="V693" s="155">
        <v>3.79</v>
      </c>
      <c r="W693" s="135"/>
      <c r="X693" s="136"/>
    </row>
    <row r="694" spans="1:24">
      <c r="A694" s="58" t="s">
        <v>3578</v>
      </c>
      <c r="B694" s="126" t="s">
        <v>3597</v>
      </c>
      <c r="C694" s="59">
        <v>1464950</v>
      </c>
      <c r="D694" s="57">
        <f t="shared" si="21"/>
        <v>14.6495</v>
      </c>
      <c r="E694" s="63">
        <v>-8.0399999999999991</v>
      </c>
      <c r="F694" s="139">
        <v>-14.03</v>
      </c>
      <c r="G694" s="62">
        <v>484100</v>
      </c>
      <c r="H694" s="57">
        <f t="shared" si="22"/>
        <v>4.8410000000000002</v>
      </c>
      <c r="I694" s="63">
        <v>-14.14</v>
      </c>
      <c r="J694" s="63">
        <v>-24.33</v>
      </c>
      <c r="K694" s="146">
        <v>46.71</v>
      </c>
      <c r="L694" s="63">
        <v>46.83</v>
      </c>
      <c r="M694" s="63">
        <v>46.32</v>
      </c>
      <c r="N694" s="139">
        <v>44.07</v>
      </c>
      <c r="O694" s="146">
        <v>35.64</v>
      </c>
      <c r="P694" s="63">
        <v>36.71</v>
      </c>
      <c r="Q694" s="63">
        <v>37.26</v>
      </c>
      <c r="R694" s="139">
        <v>33.049999999999997</v>
      </c>
      <c r="S694" s="153">
        <v>5.91</v>
      </c>
      <c r="T694" s="154">
        <v>6.4</v>
      </c>
      <c r="U694" s="154">
        <v>6.77</v>
      </c>
      <c r="V694" s="155">
        <v>4.7300000000000004</v>
      </c>
      <c r="W694" s="135"/>
      <c r="X694" s="136"/>
    </row>
    <row r="695" spans="1:24">
      <c r="A695" s="58" t="s">
        <v>1036</v>
      </c>
      <c r="B695" s="126" t="s">
        <v>2505</v>
      </c>
      <c r="C695" s="59">
        <v>250599</v>
      </c>
      <c r="D695" s="57">
        <f t="shared" si="21"/>
        <v>2.5059900000000002</v>
      </c>
      <c r="E695" s="63">
        <v>-34.33</v>
      </c>
      <c r="F695" s="139">
        <v>6.73</v>
      </c>
      <c r="G695" s="62">
        <v>-79155</v>
      </c>
      <c r="H695" s="57">
        <f t="shared" si="22"/>
        <v>-0.79154999999999998</v>
      </c>
      <c r="I695" s="63"/>
      <c r="J695" s="63"/>
      <c r="K695" s="146">
        <v>28.28</v>
      </c>
      <c r="L695" s="63">
        <v>20.57</v>
      </c>
      <c r="M695" s="63">
        <v>-10.77</v>
      </c>
      <c r="N695" s="139">
        <v>-7.94</v>
      </c>
      <c r="O695" s="146">
        <v>14.97</v>
      </c>
      <c r="P695" s="63">
        <v>2.77</v>
      </c>
      <c r="Q695" s="63">
        <v>-39.28</v>
      </c>
      <c r="R695" s="139">
        <v>-31.59</v>
      </c>
      <c r="S695" s="153">
        <v>1.61</v>
      </c>
      <c r="T695" s="154">
        <v>-0.37</v>
      </c>
      <c r="U695" s="154">
        <v>-2.09</v>
      </c>
      <c r="V695" s="155">
        <v>-1.52</v>
      </c>
      <c r="W695" s="135"/>
      <c r="X695" s="136"/>
    </row>
    <row r="696" spans="1:24">
      <c r="A696" s="58" t="s">
        <v>1038</v>
      </c>
      <c r="B696" s="126" t="s">
        <v>2507</v>
      </c>
      <c r="C696" s="59">
        <v>21698786</v>
      </c>
      <c r="D696" s="57">
        <f t="shared" si="21"/>
        <v>216.98786000000001</v>
      </c>
      <c r="E696" s="63">
        <v>4.71</v>
      </c>
      <c r="F696" s="139">
        <v>-2.72</v>
      </c>
      <c r="G696" s="62">
        <v>3433132</v>
      </c>
      <c r="H696" s="57">
        <f t="shared" si="22"/>
        <v>34.331319999999998</v>
      </c>
      <c r="I696" s="63">
        <v>10.74</v>
      </c>
      <c r="J696" s="63">
        <v>0.34</v>
      </c>
      <c r="K696" s="146">
        <v>30.62</v>
      </c>
      <c r="L696" s="63">
        <v>28.95</v>
      </c>
      <c r="M696" s="63">
        <v>31.2</v>
      </c>
      <c r="N696" s="139">
        <v>32.119999999999997</v>
      </c>
      <c r="O696" s="146">
        <v>14.34</v>
      </c>
      <c r="P696" s="63">
        <v>13.69</v>
      </c>
      <c r="Q696" s="63">
        <v>15.24</v>
      </c>
      <c r="R696" s="139">
        <v>15.82</v>
      </c>
      <c r="S696" s="153">
        <v>0.74</v>
      </c>
      <c r="T696" s="154">
        <v>0.78</v>
      </c>
      <c r="U696" s="154">
        <v>0.85</v>
      </c>
      <c r="V696" s="155">
        <v>0.85</v>
      </c>
      <c r="W696" s="135"/>
      <c r="X696" s="136"/>
    </row>
    <row r="697" spans="1:24">
      <c r="A697" s="58" t="s">
        <v>1040</v>
      </c>
      <c r="B697" s="126" t="s">
        <v>2509</v>
      </c>
      <c r="C697" s="59">
        <v>7013592</v>
      </c>
      <c r="D697" s="57">
        <f t="shared" si="21"/>
        <v>70.135919999999999</v>
      </c>
      <c r="E697" s="63">
        <v>8.02</v>
      </c>
      <c r="F697" s="139">
        <v>-0.7</v>
      </c>
      <c r="G697" s="62">
        <v>281337</v>
      </c>
      <c r="H697" s="57">
        <f t="shared" si="22"/>
        <v>2.8133699999999999</v>
      </c>
      <c r="I697" s="63">
        <v>190.04</v>
      </c>
      <c r="J697" s="63">
        <v>389.5</v>
      </c>
      <c r="K697" s="146">
        <v>8.5399999999999991</v>
      </c>
      <c r="L697" s="63">
        <v>13.08</v>
      </c>
      <c r="M697" s="63">
        <v>9.06</v>
      </c>
      <c r="N697" s="139">
        <v>12.4</v>
      </c>
      <c r="O697" s="146">
        <v>1.48</v>
      </c>
      <c r="P697" s="63">
        <v>6.04</v>
      </c>
      <c r="Q697" s="63">
        <v>1.05</v>
      </c>
      <c r="R697" s="139">
        <v>4.01</v>
      </c>
      <c r="S697" s="153">
        <v>0.56999999999999995</v>
      </c>
      <c r="T697" s="154">
        <v>0.81</v>
      </c>
      <c r="U697" s="154">
        <v>0.16</v>
      </c>
      <c r="V697" s="155">
        <v>0.79</v>
      </c>
      <c r="W697" s="135"/>
      <c r="X697" s="136"/>
    </row>
    <row r="698" spans="1:24">
      <c r="A698" s="58" t="s">
        <v>1045</v>
      </c>
      <c r="B698" s="126" t="s">
        <v>2514</v>
      </c>
      <c r="C698" s="59">
        <v>1048201</v>
      </c>
      <c r="D698" s="57">
        <f t="shared" si="21"/>
        <v>10.482010000000001</v>
      </c>
      <c r="E698" s="63">
        <v>-45.34</v>
      </c>
      <c r="F698" s="139">
        <v>12.71</v>
      </c>
      <c r="G698" s="62">
        <v>17004</v>
      </c>
      <c r="H698" s="57">
        <f t="shared" si="22"/>
        <v>0.17004</v>
      </c>
      <c r="I698" s="63">
        <v>-87.65</v>
      </c>
      <c r="J698" s="63">
        <v>25.51</v>
      </c>
      <c r="K698" s="146">
        <v>26.35</v>
      </c>
      <c r="L698" s="63">
        <v>24.33</v>
      </c>
      <c r="M698" s="63">
        <v>24.65</v>
      </c>
      <c r="N698" s="139">
        <v>22.29</v>
      </c>
      <c r="O698" s="146">
        <v>8.9499999999999993</v>
      </c>
      <c r="P698" s="63">
        <v>6.56</v>
      </c>
      <c r="Q698" s="63">
        <v>2.66</v>
      </c>
      <c r="R698" s="139">
        <v>1.62</v>
      </c>
      <c r="S698" s="153">
        <v>1.97</v>
      </c>
      <c r="T698" s="154">
        <v>0.52</v>
      </c>
      <c r="U698" s="154">
        <v>0.02</v>
      </c>
      <c r="V698" s="155">
        <v>0.16</v>
      </c>
      <c r="W698" s="135"/>
      <c r="X698" s="136"/>
    </row>
    <row r="699" spans="1:24">
      <c r="A699" s="58" t="s">
        <v>1046</v>
      </c>
      <c r="B699" s="126" t="s">
        <v>2515</v>
      </c>
      <c r="C699" s="59">
        <v>16065380</v>
      </c>
      <c r="D699" s="57">
        <f t="shared" si="21"/>
        <v>160.65379999999999</v>
      </c>
      <c r="E699" s="63">
        <v>-20.79</v>
      </c>
      <c r="F699" s="139">
        <v>9.4600000000000009</v>
      </c>
      <c r="G699" s="62">
        <v>800895</v>
      </c>
      <c r="H699" s="57">
        <f t="shared" si="22"/>
        <v>8.0089500000000005</v>
      </c>
      <c r="I699" s="63">
        <v>-12.99</v>
      </c>
      <c r="J699" s="63">
        <v>34.24</v>
      </c>
      <c r="K699" s="146">
        <v>14.22</v>
      </c>
      <c r="L699" s="63">
        <v>15</v>
      </c>
      <c r="M699" s="63">
        <v>14.93</v>
      </c>
      <c r="N699" s="139">
        <v>15.95</v>
      </c>
      <c r="O699" s="146">
        <v>4.68</v>
      </c>
      <c r="P699" s="63">
        <v>4.09</v>
      </c>
      <c r="Q699" s="63">
        <v>3.9</v>
      </c>
      <c r="R699" s="139">
        <v>4.99</v>
      </c>
      <c r="S699" s="153">
        <v>1.91</v>
      </c>
      <c r="T699" s="154">
        <v>1.31</v>
      </c>
      <c r="U699" s="154">
        <v>1.21</v>
      </c>
      <c r="V699" s="155">
        <v>1.52</v>
      </c>
      <c r="W699" s="135"/>
      <c r="X699" s="136"/>
    </row>
    <row r="700" spans="1:24">
      <c r="A700" s="58" t="s">
        <v>1047</v>
      </c>
      <c r="B700" s="126" t="s">
        <v>2516</v>
      </c>
      <c r="C700" s="59">
        <v>857892</v>
      </c>
      <c r="D700" s="57">
        <f t="shared" si="21"/>
        <v>8.5789200000000001</v>
      </c>
      <c r="E700" s="63">
        <v>38.53</v>
      </c>
      <c r="F700" s="139">
        <v>3.3</v>
      </c>
      <c r="G700" s="62">
        <v>52423</v>
      </c>
      <c r="H700" s="57">
        <f t="shared" si="22"/>
        <v>0.52422999999999997</v>
      </c>
      <c r="I700" s="63">
        <v>2442.34</v>
      </c>
      <c r="J700" s="63">
        <v>56.73</v>
      </c>
      <c r="K700" s="146">
        <v>12.48</v>
      </c>
      <c r="L700" s="63">
        <v>21.78</v>
      </c>
      <c r="M700" s="63">
        <v>11.43</v>
      </c>
      <c r="N700" s="139">
        <v>16.850000000000001</v>
      </c>
      <c r="O700" s="146">
        <v>-2.87</v>
      </c>
      <c r="P700" s="63">
        <v>9.25</v>
      </c>
      <c r="Q700" s="63">
        <v>4.8600000000000003</v>
      </c>
      <c r="R700" s="139">
        <v>6.11</v>
      </c>
      <c r="S700" s="153">
        <v>0.03</v>
      </c>
      <c r="T700" s="154">
        <v>0.69</v>
      </c>
      <c r="U700" s="154">
        <v>0.26</v>
      </c>
      <c r="V700" s="155">
        <v>0.37</v>
      </c>
      <c r="W700" s="135"/>
      <c r="X700" s="136"/>
    </row>
    <row r="701" spans="1:24">
      <c r="A701" s="58" t="s">
        <v>55</v>
      </c>
      <c r="B701" s="126" t="s">
        <v>62</v>
      </c>
      <c r="C701" s="59">
        <v>8953034</v>
      </c>
      <c r="D701" s="57">
        <f t="shared" si="21"/>
        <v>89.530339999999995</v>
      </c>
      <c r="E701" s="63">
        <v>-19.920000000000002</v>
      </c>
      <c r="F701" s="139">
        <v>-0.03</v>
      </c>
      <c r="G701" s="62">
        <v>458191</v>
      </c>
      <c r="H701" s="57">
        <f t="shared" si="22"/>
        <v>4.5819099999999997</v>
      </c>
      <c r="I701" s="63">
        <v>-64.739999999999995</v>
      </c>
      <c r="J701" s="63">
        <v>-20.85</v>
      </c>
      <c r="K701" s="146">
        <v>41.22</v>
      </c>
      <c r="L701" s="63">
        <v>39.880000000000003</v>
      </c>
      <c r="M701" s="63">
        <v>40.32</v>
      </c>
      <c r="N701" s="139">
        <v>40.450000000000003</v>
      </c>
      <c r="O701" s="146">
        <v>10.4</v>
      </c>
      <c r="P701" s="63">
        <v>6.84</v>
      </c>
      <c r="Q701" s="63">
        <v>4.1100000000000003</v>
      </c>
      <c r="R701" s="139">
        <v>5.12</v>
      </c>
      <c r="S701" s="153">
        <v>2.25</v>
      </c>
      <c r="T701" s="154">
        <v>1.7</v>
      </c>
      <c r="U701" s="154">
        <v>1.6</v>
      </c>
      <c r="V701" s="155">
        <v>1.05</v>
      </c>
      <c r="W701" s="135"/>
      <c r="X701" s="136"/>
    </row>
    <row r="702" spans="1:24">
      <c r="A702" s="58" t="s">
        <v>1049</v>
      </c>
      <c r="B702" s="126" t="s">
        <v>2518</v>
      </c>
      <c r="C702" s="59">
        <v>3152770</v>
      </c>
      <c r="D702" s="57">
        <f t="shared" si="21"/>
        <v>31.527699999999999</v>
      </c>
      <c r="E702" s="63">
        <v>-20.61</v>
      </c>
      <c r="F702" s="139">
        <v>-4.28</v>
      </c>
      <c r="G702" s="62">
        <v>-136342</v>
      </c>
      <c r="H702" s="57">
        <f t="shared" si="22"/>
        <v>-1.3634200000000001</v>
      </c>
      <c r="I702" s="63"/>
      <c r="J702" s="63"/>
      <c r="K702" s="146">
        <v>16.829999999999998</v>
      </c>
      <c r="L702" s="63">
        <v>15.03</v>
      </c>
      <c r="M702" s="63">
        <v>11.85</v>
      </c>
      <c r="N702" s="139">
        <v>8.57</v>
      </c>
      <c r="O702" s="146">
        <v>3.39</v>
      </c>
      <c r="P702" s="63">
        <v>2.4900000000000002</v>
      </c>
      <c r="Q702" s="63">
        <v>-1.24</v>
      </c>
      <c r="R702" s="139">
        <v>-4.32</v>
      </c>
      <c r="S702" s="153">
        <v>0.3</v>
      </c>
      <c r="T702" s="154">
        <v>0.22</v>
      </c>
      <c r="U702" s="154">
        <v>-0.5</v>
      </c>
      <c r="V702" s="155">
        <v>-0.85</v>
      </c>
      <c r="W702" s="135"/>
      <c r="X702" s="136"/>
    </row>
    <row r="703" spans="1:24">
      <c r="A703" s="58" t="s">
        <v>1050</v>
      </c>
      <c r="B703" s="126" t="s">
        <v>2519</v>
      </c>
      <c r="C703" s="59">
        <v>1433824</v>
      </c>
      <c r="D703" s="57">
        <f t="shared" si="21"/>
        <v>14.338240000000001</v>
      </c>
      <c r="E703" s="63">
        <v>-30.64</v>
      </c>
      <c r="F703" s="139">
        <v>-2.46</v>
      </c>
      <c r="G703" s="62">
        <v>108424</v>
      </c>
      <c r="H703" s="57">
        <f t="shared" si="22"/>
        <v>1.0842400000000001</v>
      </c>
      <c r="I703" s="63">
        <v>-20.53</v>
      </c>
      <c r="J703" s="63">
        <v>79.03</v>
      </c>
      <c r="K703" s="146">
        <v>19.18</v>
      </c>
      <c r="L703" s="63">
        <v>21.12</v>
      </c>
      <c r="M703" s="63">
        <v>17.600000000000001</v>
      </c>
      <c r="N703" s="139">
        <v>21.17</v>
      </c>
      <c r="O703" s="146">
        <v>6.44</v>
      </c>
      <c r="P703" s="63">
        <v>11.09</v>
      </c>
      <c r="Q703" s="63">
        <v>3.97</v>
      </c>
      <c r="R703" s="139">
        <v>7.56</v>
      </c>
      <c r="S703" s="153">
        <v>1.1200000000000001</v>
      </c>
      <c r="T703" s="154">
        <v>0.34</v>
      </c>
      <c r="U703" s="154">
        <v>0.31</v>
      </c>
      <c r="V703" s="155">
        <v>0.49</v>
      </c>
      <c r="W703" s="135"/>
      <c r="X703" s="136"/>
    </row>
    <row r="704" spans="1:24">
      <c r="A704" s="58" t="s">
        <v>1052</v>
      </c>
      <c r="B704" s="126" t="s">
        <v>2521</v>
      </c>
      <c r="C704" s="59">
        <v>711612</v>
      </c>
      <c r="D704" s="57">
        <f t="shared" si="21"/>
        <v>7.1161199999999996</v>
      </c>
      <c r="E704" s="63">
        <v>25.02</v>
      </c>
      <c r="F704" s="139">
        <v>12.99</v>
      </c>
      <c r="G704" s="62">
        <v>4976</v>
      </c>
      <c r="H704" s="57">
        <f t="shared" si="22"/>
        <v>4.9759999999999999E-2</v>
      </c>
      <c r="I704" s="63"/>
      <c r="J704" s="63">
        <v>96.35</v>
      </c>
      <c r="K704" s="146">
        <v>12.25</v>
      </c>
      <c r="L704" s="63">
        <v>9.82</v>
      </c>
      <c r="M704" s="63">
        <v>14.45</v>
      </c>
      <c r="N704" s="139">
        <v>14.3</v>
      </c>
      <c r="O704" s="146">
        <v>-0.42</v>
      </c>
      <c r="P704" s="63">
        <v>-16.86</v>
      </c>
      <c r="Q704" s="63">
        <v>-0.63</v>
      </c>
      <c r="R704" s="139">
        <v>0.7</v>
      </c>
      <c r="S704" s="153">
        <v>0.11</v>
      </c>
      <c r="T704" s="154">
        <v>0.77</v>
      </c>
      <c r="U704" s="154">
        <v>0.21</v>
      </c>
      <c r="V704" s="155">
        <v>0.28999999999999998</v>
      </c>
      <c r="W704" s="135"/>
      <c r="X704" s="136"/>
    </row>
    <row r="705" spans="1:24">
      <c r="A705" s="58" t="s">
        <v>1053</v>
      </c>
      <c r="B705" s="126" t="s">
        <v>2522</v>
      </c>
      <c r="C705" s="59">
        <v>1757490</v>
      </c>
      <c r="D705" s="57">
        <f t="shared" si="21"/>
        <v>17.5749</v>
      </c>
      <c r="E705" s="63">
        <v>-4.47</v>
      </c>
      <c r="F705" s="139">
        <v>61.67</v>
      </c>
      <c r="G705" s="62">
        <v>121322</v>
      </c>
      <c r="H705" s="57">
        <f t="shared" si="22"/>
        <v>1.21322</v>
      </c>
      <c r="I705" s="63">
        <v>353.2</v>
      </c>
      <c r="J705" s="63"/>
      <c r="K705" s="146">
        <v>21.94</v>
      </c>
      <c r="L705" s="63">
        <v>20.079999999999998</v>
      </c>
      <c r="M705" s="63">
        <v>6</v>
      </c>
      <c r="N705" s="139">
        <v>16.88</v>
      </c>
      <c r="O705" s="146">
        <v>14.11</v>
      </c>
      <c r="P705" s="63">
        <v>10.76</v>
      </c>
      <c r="Q705" s="63">
        <v>-9.42</v>
      </c>
      <c r="R705" s="139">
        <v>6.9</v>
      </c>
      <c r="S705" s="153">
        <v>3.84</v>
      </c>
      <c r="T705" s="154">
        <v>1.84</v>
      </c>
      <c r="U705" s="154">
        <v>-0.77</v>
      </c>
      <c r="V705" s="155">
        <v>1.82</v>
      </c>
      <c r="W705" s="135"/>
      <c r="X705" s="136"/>
    </row>
    <row r="706" spans="1:24">
      <c r="A706" s="58" t="s">
        <v>1054</v>
      </c>
      <c r="B706" s="126" t="s">
        <v>2523</v>
      </c>
      <c r="C706" s="59">
        <v>280708258</v>
      </c>
      <c r="D706" s="57">
        <f t="shared" si="21"/>
        <v>2807.0825799999998</v>
      </c>
      <c r="E706" s="63">
        <v>-0.93</v>
      </c>
      <c r="F706" s="139">
        <v>-11.76</v>
      </c>
      <c r="G706" s="62">
        <v>3074136</v>
      </c>
      <c r="H706" s="57">
        <f t="shared" si="22"/>
        <v>30.74136</v>
      </c>
      <c r="I706" s="63">
        <v>-54.17</v>
      </c>
      <c r="J706" s="63">
        <v>26.47</v>
      </c>
      <c r="K706" s="146">
        <v>4.5599999999999996</v>
      </c>
      <c r="L706" s="63">
        <v>4.2699999999999996</v>
      </c>
      <c r="M706" s="63">
        <v>3.26</v>
      </c>
      <c r="N706" s="139">
        <v>3.75</v>
      </c>
      <c r="O706" s="146">
        <v>2.16</v>
      </c>
      <c r="P706" s="63">
        <v>1.95</v>
      </c>
      <c r="Q706" s="63">
        <v>0.89</v>
      </c>
      <c r="R706" s="139">
        <v>1.1000000000000001</v>
      </c>
      <c r="S706" s="153">
        <v>1.97</v>
      </c>
      <c r="T706" s="154">
        <v>1.89</v>
      </c>
      <c r="U706" s="154">
        <v>1.1299999999999999</v>
      </c>
      <c r="V706" s="155">
        <v>1.17</v>
      </c>
      <c r="W706" s="135"/>
      <c r="X706" s="136"/>
    </row>
    <row r="707" spans="1:24">
      <c r="A707" s="58" t="s">
        <v>1056</v>
      </c>
      <c r="B707" s="126" t="s">
        <v>2525</v>
      </c>
      <c r="C707" s="59">
        <v>1560012</v>
      </c>
      <c r="D707" s="57">
        <f t="shared" si="21"/>
        <v>15.60012</v>
      </c>
      <c r="E707" s="63">
        <v>-27.34</v>
      </c>
      <c r="F707" s="139">
        <v>10.06</v>
      </c>
      <c r="G707" s="62">
        <v>218512</v>
      </c>
      <c r="H707" s="57">
        <f t="shared" si="22"/>
        <v>2.18512</v>
      </c>
      <c r="I707" s="63">
        <v>-11.18</v>
      </c>
      <c r="J707" s="63">
        <v>99.96</v>
      </c>
      <c r="K707" s="146">
        <v>21.86</v>
      </c>
      <c r="L707" s="63">
        <v>23.4</v>
      </c>
      <c r="M707" s="63">
        <v>22.64</v>
      </c>
      <c r="N707" s="139">
        <v>25.18</v>
      </c>
      <c r="O707" s="146">
        <v>11.14</v>
      </c>
      <c r="P707" s="63">
        <v>10.57</v>
      </c>
      <c r="Q707" s="63">
        <v>10.38</v>
      </c>
      <c r="R707" s="139">
        <v>14.01</v>
      </c>
      <c r="S707" s="153">
        <v>1.54</v>
      </c>
      <c r="T707" s="154">
        <v>0.26</v>
      </c>
      <c r="U707" s="154">
        <v>0.87</v>
      </c>
      <c r="V707" s="155">
        <v>1.41</v>
      </c>
      <c r="W707" s="135"/>
      <c r="X707" s="136"/>
    </row>
    <row r="708" spans="1:24">
      <c r="A708" s="58" t="s">
        <v>1057</v>
      </c>
      <c r="B708" s="126" t="s">
        <v>2526</v>
      </c>
      <c r="C708" s="59">
        <v>367808</v>
      </c>
      <c r="D708" s="57">
        <f t="shared" si="21"/>
        <v>3.67808</v>
      </c>
      <c r="E708" s="63">
        <v>2.91</v>
      </c>
      <c r="F708" s="139">
        <v>-3.34</v>
      </c>
      <c r="G708" s="62">
        <v>-124381</v>
      </c>
      <c r="H708" s="57">
        <f t="shared" si="22"/>
        <v>-1.2438100000000001</v>
      </c>
      <c r="I708" s="63"/>
      <c r="J708" s="63"/>
      <c r="K708" s="146">
        <v>-23.43</v>
      </c>
      <c r="L708" s="63">
        <v>-60.49</v>
      </c>
      <c r="M708" s="63">
        <v>-5.21</v>
      </c>
      <c r="N708" s="139">
        <v>-11.79</v>
      </c>
      <c r="O708" s="146">
        <v>-61.88</v>
      </c>
      <c r="P708" s="63">
        <v>-95.37</v>
      </c>
      <c r="Q708" s="63">
        <v>-34.22</v>
      </c>
      <c r="R708" s="139">
        <v>-33.82</v>
      </c>
      <c r="S708" s="153">
        <v>-1.68</v>
      </c>
      <c r="T708" s="154">
        <v>-2.36</v>
      </c>
      <c r="U708" s="154">
        <v>0.17</v>
      </c>
      <c r="V708" s="155">
        <v>-1.48</v>
      </c>
      <c r="W708" s="135"/>
      <c r="X708" s="136"/>
    </row>
    <row r="709" spans="1:24">
      <c r="A709" s="58" t="s">
        <v>1061</v>
      </c>
      <c r="B709" s="126" t="s">
        <v>2530</v>
      </c>
      <c r="C709" s="59">
        <v>625360</v>
      </c>
      <c r="D709" s="57">
        <f t="shared" si="21"/>
        <v>6.2535999999999996</v>
      </c>
      <c r="E709" s="63">
        <v>-38.630000000000003</v>
      </c>
      <c r="F709" s="139">
        <v>37.14</v>
      </c>
      <c r="G709" s="62">
        <v>67291</v>
      </c>
      <c r="H709" s="57">
        <f t="shared" si="22"/>
        <v>0.67291000000000001</v>
      </c>
      <c r="I709" s="63">
        <v>-72.099999999999994</v>
      </c>
      <c r="J709" s="63">
        <v>251.27</v>
      </c>
      <c r="K709" s="146">
        <v>44.56</v>
      </c>
      <c r="L709" s="63">
        <v>38.770000000000003</v>
      </c>
      <c r="M709" s="63">
        <v>40.18</v>
      </c>
      <c r="N709" s="139">
        <v>38.94</v>
      </c>
      <c r="O709" s="146">
        <v>16.510000000000002</v>
      </c>
      <c r="P709" s="63">
        <v>7.45</v>
      </c>
      <c r="Q709" s="63">
        <v>4.95</v>
      </c>
      <c r="R709" s="139">
        <v>10.76</v>
      </c>
      <c r="S709" s="153">
        <v>1.07</v>
      </c>
      <c r="T709" s="154">
        <v>0.22</v>
      </c>
      <c r="U709" s="154">
        <v>0.28999999999999998</v>
      </c>
      <c r="V709" s="155">
        <v>0.61</v>
      </c>
      <c r="W709" s="135"/>
      <c r="X709" s="136"/>
    </row>
    <row r="710" spans="1:24">
      <c r="A710" s="58" t="s">
        <v>1063</v>
      </c>
      <c r="B710" s="126" t="s">
        <v>2532</v>
      </c>
      <c r="C710" s="59">
        <v>293139</v>
      </c>
      <c r="D710" s="57">
        <f t="shared" si="21"/>
        <v>2.9313899999999999</v>
      </c>
      <c r="E710" s="63">
        <v>-2.33</v>
      </c>
      <c r="F710" s="139">
        <v>-2.27</v>
      </c>
      <c r="G710" s="62">
        <v>-33877</v>
      </c>
      <c r="H710" s="57">
        <f t="shared" si="22"/>
        <v>-0.33877000000000002</v>
      </c>
      <c r="I710" s="63"/>
      <c r="J710" s="63"/>
      <c r="K710" s="146">
        <v>6.14</v>
      </c>
      <c r="L710" s="63">
        <v>-9.3699999999999992</v>
      </c>
      <c r="M710" s="63">
        <v>4.82</v>
      </c>
      <c r="N710" s="139">
        <v>3.46</v>
      </c>
      <c r="O710" s="146">
        <v>-11.8</v>
      </c>
      <c r="P710" s="63">
        <v>-25</v>
      </c>
      <c r="Q710" s="63">
        <v>-10.38</v>
      </c>
      <c r="R710" s="139">
        <v>-11.56</v>
      </c>
      <c r="S710" s="153">
        <v>-0.16</v>
      </c>
      <c r="T710" s="154">
        <v>-0.68</v>
      </c>
      <c r="U710" s="154">
        <v>-0.25</v>
      </c>
      <c r="V710" s="155">
        <v>-0.23</v>
      </c>
      <c r="W710" s="135"/>
      <c r="X710" s="136"/>
    </row>
    <row r="711" spans="1:24">
      <c r="A711" s="58" t="s">
        <v>1064</v>
      </c>
      <c r="B711" s="126" t="s">
        <v>2533</v>
      </c>
      <c r="C711" s="59">
        <v>23537090</v>
      </c>
      <c r="D711" s="57">
        <f t="shared" ref="D711:D774" si="23">C711/100000</f>
        <v>235.37090000000001</v>
      </c>
      <c r="E711" s="63">
        <v>-31.84</v>
      </c>
      <c r="F711" s="139">
        <v>-25.39</v>
      </c>
      <c r="G711" s="62">
        <v>-1887975</v>
      </c>
      <c r="H711" s="57">
        <f t="shared" ref="H711:H774" si="24">G711/100000</f>
        <v>-18.879750000000001</v>
      </c>
      <c r="I711" s="63"/>
      <c r="J711" s="63"/>
      <c r="K711" s="146">
        <v>25.97</v>
      </c>
      <c r="L711" s="63">
        <v>26.3</v>
      </c>
      <c r="M711" s="63">
        <v>16.09</v>
      </c>
      <c r="N711" s="139">
        <v>9.02</v>
      </c>
      <c r="O711" s="146">
        <v>16.13</v>
      </c>
      <c r="P711" s="63">
        <v>16.43</v>
      </c>
      <c r="Q711" s="63">
        <v>3.86</v>
      </c>
      <c r="R711" s="139">
        <v>-8.02</v>
      </c>
      <c r="S711" s="153">
        <v>5.26</v>
      </c>
      <c r="T711" s="154">
        <v>4.97</v>
      </c>
      <c r="U711" s="154">
        <v>0.53</v>
      </c>
      <c r="V711" s="155">
        <v>-0.09</v>
      </c>
      <c r="W711" s="135"/>
      <c r="X711" s="136"/>
    </row>
    <row r="712" spans="1:24">
      <c r="A712" s="58" t="s">
        <v>1065</v>
      </c>
      <c r="B712" s="126" t="s">
        <v>3325</v>
      </c>
      <c r="C712" s="59">
        <v>2529209</v>
      </c>
      <c r="D712" s="57">
        <f t="shared" si="23"/>
        <v>25.292090000000002</v>
      </c>
      <c r="E712" s="63">
        <v>-13.9</v>
      </c>
      <c r="F712" s="139">
        <v>36.200000000000003</v>
      </c>
      <c r="G712" s="62">
        <v>-83579</v>
      </c>
      <c r="H712" s="57">
        <f t="shared" si="24"/>
        <v>-0.83579000000000003</v>
      </c>
      <c r="I712" s="63"/>
      <c r="J712" s="63"/>
      <c r="K712" s="146">
        <v>4.67</v>
      </c>
      <c r="L712" s="63">
        <v>3.73</v>
      </c>
      <c r="M712" s="63">
        <v>-0.71</v>
      </c>
      <c r="N712" s="139">
        <v>5.35</v>
      </c>
      <c r="O712" s="146">
        <v>-5.5</v>
      </c>
      <c r="P712" s="63">
        <v>-4.51</v>
      </c>
      <c r="Q712" s="63">
        <v>-11.61</v>
      </c>
      <c r="R712" s="139">
        <v>-3.3</v>
      </c>
      <c r="S712" s="153">
        <v>0.36</v>
      </c>
      <c r="T712" s="154">
        <v>-0.17</v>
      </c>
      <c r="U712" s="154">
        <v>-0.34</v>
      </c>
      <c r="V712" s="155">
        <v>-0.31</v>
      </c>
      <c r="W712" s="135"/>
      <c r="X712" s="136"/>
    </row>
    <row r="713" spans="1:24">
      <c r="A713" s="58" t="s">
        <v>3312</v>
      </c>
      <c r="B713" s="126" t="s">
        <v>3326</v>
      </c>
      <c r="C713" s="59">
        <v>4340870</v>
      </c>
      <c r="D713" s="57">
        <f t="shared" si="23"/>
        <v>43.408700000000003</v>
      </c>
      <c r="E713" s="63">
        <v>-19.57</v>
      </c>
      <c r="F713" s="139">
        <v>10.26</v>
      </c>
      <c r="G713" s="62">
        <v>623086</v>
      </c>
      <c r="H713" s="57">
        <f t="shared" si="24"/>
        <v>6.2308599999999998</v>
      </c>
      <c r="I713" s="63">
        <v>-46.07</v>
      </c>
      <c r="J713" s="63">
        <v>43.86</v>
      </c>
      <c r="K713" s="146">
        <v>31.18</v>
      </c>
      <c r="L713" s="63">
        <v>26.79</v>
      </c>
      <c r="M713" s="63">
        <v>30.48</v>
      </c>
      <c r="N713" s="139">
        <v>32.03</v>
      </c>
      <c r="O713" s="146">
        <v>10.75</v>
      </c>
      <c r="P713" s="63">
        <v>8.01</v>
      </c>
      <c r="Q713" s="63">
        <v>12.48</v>
      </c>
      <c r="R713" s="139">
        <v>14.35</v>
      </c>
      <c r="S713" s="153">
        <v>2.4700000000000002</v>
      </c>
      <c r="T713" s="154">
        <v>1.87</v>
      </c>
      <c r="U713" s="154">
        <v>2.25</v>
      </c>
      <c r="V713" s="155">
        <v>3.12</v>
      </c>
      <c r="W713" s="135"/>
      <c r="X713" s="136"/>
    </row>
    <row r="714" spans="1:24">
      <c r="A714" s="58" t="s">
        <v>3355</v>
      </c>
      <c r="B714" s="126" t="s">
        <v>3371</v>
      </c>
      <c r="C714" s="59">
        <v>5655299</v>
      </c>
      <c r="D714" s="57">
        <f t="shared" si="23"/>
        <v>56.552990000000001</v>
      </c>
      <c r="E714" s="63">
        <v>260.52999999999997</v>
      </c>
      <c r="F714" s="139">
        <v>260.3</v>
      </c>
      <c r="G714" s="62">
        <v>9243</v>
      </c>
      <c r="H714" s="57">
        <f t="shared" si="24"/>
        <v>9.2429999999999998E-2</v>
      </c>
      <c r="I714" s="63"/>
      <c r="J714" s="63"/>
      <c r="K714" s="146">
        <v>4.33</v>
      </c>
      <c r="L714" s="63">
        <v>16.12</v>
      </c>
      <c r="M714" s="63">
        <v>7.47</v>
      </c>
      <c r="N714" s="139">
        <v>4.07</v>
      </c>
      <c r="O714" s="146">
        <v>-6.31</v>
      </c>
      <c r="P714" s="63">
        <v>5.33</v>
      </c>
      <c r="Q714" s="63">
        <v>-4.26</v>
      </c>
      <c r="R714" s="139">
        <v>0.16</v>
      </c>
      <c r="S714" s="153">
        <v>-1.25</v>
      </c>
      <c r="T714" s="154">
        <v>1.08</v>
      </c>
      <c r="U714" s="154">
        <v>-0.53</v>
      </c>
      <c r="V714" s="155">
        <v>0.48</v>
      </c>
      <c r="W714" s="135"/>
      <c r="X714" s="136"/>
    </row>
    <row r="715" spans="1:24">
      <c r="A715" s="58" t="s">
        <v>1067</v>
      </c>
      <c r="B715" s="126" t="s">
        <v>2535</v>
      </c>
      <c r="C715" s="59">
        <v>737954</v>
      </c>
      <c r="D715" s="57">
        <f t="shared" si="23"/>
        <v>7.3795400000000004</v>
      </c>
      <c r="E715" s="63">
        <v>-15.8</v>
      </c>
      <c r="F715" s="139">
        <v>15.85</v>
      </c>
      <c r="G715" s="62">
        <v>-94322</v>
      </c>
      <c r="H715" s="57">
        <f t="shared" si="24"/>
        <v>-0.94321999999999995</v>
      </c>
      <c r="I715" s="63"/>
      <c r="J715" s="63"/>
      <c r="K715" s="146">
        <v>36.229999999999997</v>
      </c>
      <c r="L715" s="63">
        <v>30.02</v>
      </c>
      <c r="M715" s="63">
        <v>24.62</v>
      </c>
      <c r="N715" s="139">
        <v>24.13</v>
      </c>
      <c r="O715" s="146">
        <v>5.03</v>
      </c>
      <c r="P715" s="63">
        <v>-4.88</v>
      </c>
      <c r="Q715" s="63">
        <v>-17.45</v>
      </c>
      <c r="R715" s="139">
        <v>-12.78</v>
      </c>
      <c r="S715" s="153">
        <v>1.08</v>
      </c>
      <c r="T715" s="154">
        <v>-0.92</v>
      </c>
      <c r="U715" s="154">
        <v>-0.98</v>
      </c>
      <c r="V715" s="155">
        <v>-0.6</v>
      </c>
      <c r="W715" s="135"/>
      <c r="X715" s="136"/>
    </row>
    <row r="716" spans="1:24">
      <c r="A716" s="58" t="s">
        <v>1072</v>
      </c>
      <c r="B716" s="126" t="s">
        <v>2540</v>
      </c>
      <c r="C716" s="59">
        <v>240705</v>
      </c>
      <c r="D716" s="57">
        <f t="shared" si="23"/>
        <v>2.4070499999999999</v>
      </c>
      <c r="E716" s="63">
        <v>-26.92</v>
      </c>
      <c r="F716" s="139">
        <v>-3.87</v>
      </c>
      <c r="G716" s="62">
        <v>-71643</v>
      </c>
      <c r="H716" s="57">
        <f t="shared" si="24"/>
        <v>-0.71643000000000001</v>
      </c>
      <c r="I716" s="63"/>
      <c r="J716" s="63"/>
      <c r="K716" s="146">
        <v>1.5</v>
      </c>
      <c r="L716" s="63">
        <v>-26.83</v>
      </c>
      <c r="M716" s="63">
        <v>-4.2699999999999996</v>
      </c>
      <c r="N716" s="139">
        <v>-15.41</v>
      </c>
      <c r="O716" s="146">
        <v>-7.44</v>
      </c>
      <c r="P716" s="63">
        <v>-41.21</v>
      </c>
      <c r="Q716" s="63">
        <v>-19.059999999999999</v>
      </c>
      <c r="R716" s="139">
        <v>-29.76</v>
      </c>
      <c r="S716" s="153">
        <v>0.21</v>
      </c>
      <c r="T716" s="154">
        <v>-0.84</v>
      </c>
      <c r="U716" s="154">
        <v>-0.35</v>
      </c>
      <c r="V716" s="155">
        <v>-0.32</v>
      </c>
      <c r="W716" s="135"/>
      <c r="X716" s="136"/>
    </row>
    <row r="717" spans="1:24">
      <c r="A717" s="58" t="s">
        <v>1073</v>
      </c>
      <c r="B717" s="126" t="s">
        <v>2541</v>
      </c>
      <c r="C717" s="59">
        <v>529453</v>
      </c>
      <c r="D717" s="57">
        <f t="shared" si="23"/>
        <v>5.29453</v>
      </c>
      <c r="E717" s="63">
        <v>-23.15</v>
      </c>
      <c r="F717" s="139">
        <v>-32.07</v>
      </c>
      <c r="G717" s="62">
        <v>23924</v>
      </c>
      <c r="H717" s="57">
        <f t="shared" si="24"/>
        <v>0.23924000000000001</v>
      </c>
      <c r="I717" s="63">
        <v>-80.87</v>
      </c>
      <c r="J717" s="63">
        <v>-41.76</v>
      </c>
      <c r="K717" s="146">
        <v>30.96</v>
      </c>
      <c r="L717" s="63">
        <v>31.29</v>
      </c>
      <c r="M717" s="63">
        <v>27.99</v>
      </c>
      <c r="N717" s="139">
        <v>14.63</v>
      </c>
      <c r="O717" s="146">
        <v>20.94</v>
      </c>
      <c r="P717" s="63">
        <v>23.14</v>
      </c>
      <c r="Q717" s="63">
        <v>20.87</v>
      </c>
      <c r="R717" s="139">
        <v>4.5199999999999996</v>
      </c>
      <c r="S717" s="153">
        <v>1.75</v>
      </c>
      <c r="T717" s="154">
        <v>2.56</v>
      </c>
      <c r="U717" s="154">
        <v>2.5</v>
      </c>
      <c r="V717" s="155">
        <v>1.6</v>
      </c>
      <c r="W717" s="135"/>
      <c r="X717" s="136"/>
    </row>
    <row r="718" spans="1:24">
      <c r="A718" s="58" t="s">
        <v>3110</v>
      </c>
      <c r="B718" s="126" t="s">
        <v>3123</v>
      </c>
      <c r="C718" s="59">
        <v>927992</v>
      </c>
      <c r="D718" s="57">
        <f t="shared" si="23"/>
        <v>9.2799200000000006</v>
      </c>
      <c r="E718" s="63">
        <v>-12.71</v>
      </c>
      <c r="F718" s="139">
        <v>3.79</v>
      </c>
      <c r="G718" s="62">
        <v>-57908</v>
      </c>
      <c r="H718" s="57">
        <f t="shared" si="24"/>
        <v>-0.57908000000000004</v>
      </c>
      <c r="I718" s="63"/>
      <c r="J718" s="63"/>
      <c r="K718" s="146">
        <v>-2.9</v>
      </c>
      <c r="L718" s="63">
        <v>3.22</v>
      </c>
      <c r="M718" s="63">
        <v>4.7300000000000004</v>
      </c>
      <c r="N718" s="139">
        <v>-2.68</v>
      </c>
      <c r="O718" s="146">
        <v>-6.93</v>
      </c>
      <c r="P718" s="63">
        <v>-1.01</v>
      </c>
      <c r="Q718" s="63">
        <v>0.24</v>
      </c>
      <c r="R718" s="139">
        <v>-6.24</v>
      </c>
      <c r="S718" s="153">
        <v>0.03</v>
      </c>
      <c r="T718" s="154">
        <v>-0.16</v>
      </c>
      <c r="U718" s="154">
        <v>0.02</v>
      </c>
      <c r="V718" s="155">
        <v>-0.28000000000000003</v>
      </c>
      <c r="W718" s="135"/>
      <c r="X718" s="136"/>
    </row>
    <row r="719" spans="1:24">
      <c r="A719" s="58" t="s">
        <v>1077</v>
      </c>
      <c r="B719" s="126" t="s">
        <v>2545</v>
      </c>
      <c r="C719" s="59">
        <v>432957</v>
      </c>
      <c r="D719" s="57">
        <f t="shared" si="23"/>
        <v>4.3295700000000004</v>
      </c>
      <c r="E719" s="63">
        <v>-15.36</v>
      </c>
      <c r="F719" s="139">
        <v>10.73</v>
      </c>
      <c r="G719" s="62">
        <v>39650</v>
      </c>
      <c r="H719" s="57">
        <f t="shared" si="24"/>
        <v>0.39650000000000002</v>
      </c>
      <c r="I719" s="63">
        <v>101.68</v>
      </c>
      <c r="J719" s="63">
        <v>30.61</v>
      </c>
      <c r="K719" s="146">
        <v>54.36</v>
      </c>
      <c r="L719" s="63">
        <v>50.72</v>
      </c>
      <c r="M719" s="63">
        <v>58.03</v>
      </c>
      <c r="N719" s="139">
        <v>57.29</v>
      </c>
      <c r="O719" s="146">
        <v>6.05</v>
      </c>
      <c r="P719" s="63">
        <v>-8.73</v>
      </c>
      <c r="Q719" s="63">
        <v>8.8000000000000007</v>
      </c>
      <c r="R719" s="139">
        <v>9.16</v>
      </c>
      <c r="S719" s="153">
        <v>0.08</v>
      </c>
      <c r="T719" s="154">
        <v>-0.11</v>
      </c>
      <c r="U719" s="154">
        <v>0.4</v>
      </c>
      <c r="V719" s="155">
        <v>0.53</v>
      </c>
      <c r="W719" s="135"/>
      <c r="X719" s="136"/>
    </row>
    <row r="720" spans="1:24">
      <c r="A720" s="58" t="s">
        <v>1079</v>
      </c>
      <c r="B720" s="126" t="s">
        <v>2547</v>
      </c>
      <c r="C720" s="59">
        <v>567123</v>
      </c>
      <c r="D720" s="57">
        <f t="shared" si="23"/>
        <v>5.6712300000000004</v>
      </c>
      <c r="E720" s="63">
        <v>-5.84</v>
      </c>
      <c r="F720" s="139">
        <v>37.630000000000003</v>
      </c>
      <c r="G720" s="62">
        <v>19209</v>
      </c>
      <c r="H720" s="57">
        <f t="shared" si="24"/>
        <v>0.19209000000000001</v>
      </c>
      <c r="I720" s="63">
        <v>-65.28</v>
      </c>
      <c r="J720" s="63"/>
      <c r="K720" s="146">
        <v>16.91</v>
      </c>
      <c r="L720" s="63">
        <v>19.62</v>
      </c>
      <c r="M720" s="63">
        <v>12.85</v>
      </c>
      <c r="N720" s="139">
        <v>18.93</v>
      </c>
      <c r="O720" s="146">
        <v>0.41</v>
      </c>
      <c r="P720" s="63">
        <v>4.5199999999999996</v>
      </c>
      <c r="Q720" s="63">
        <v>-7.77</v>
      </c>
      <c r="R720" s="139">
        <v>3.39</v>
      </c>
      <c r="S720" s="153">
        <v>1.24</v>
      </c>
      <c r="T720" s="154">
        <v>-0.37</v>
      </c>
      <c r="U720" s="154">
        <v>-0.79</v>
      </c>
      <c r="V720" s="155">
        <v>1.07</v>
      </c>
      <c r="W720" s="135"/>
      <c r="X720" s="136"/>
    </row>
    <row r="721" spans="1:24">
      <c r="A721" s="58" t="s">
        <v>1080</v>
      </c>
      <c r="B721" s="126" t="s">
        <v>2548</v>
      </c>
      <c r="C721" s="59">
        <v>1608811</v>
      </c>
      <c r="D721" s="57">
        <f t="shared" si="23"/>
        <v>16.08811</v>
      </c>
      <c r="E721" s="63">
        <v>-15.01</v>
      </c>
      <c r="F721" s="139">
        <v>-0.5</v>
      </c>
      <c r="G721" s="62">
        <v>274513</v>
      </c>
      <c r="H721" s="57">
        <f t="shared" si="24"/>
        <v>2.7451300000000001</v>
      </c>
      <c r="I721" s="63">
        <v>-22.45</v>
      </c>
      <c r="J721" s="63">
        <v>3.15</v>
      </c>
      <c r="K721" s="146">
        <v>25.7</v>
      </c>
      <c r="L721" s="63">
        <v>26.45</v>
      </c>
      <c r="M721" s="63">
        <v>24.1</v>
      </c>
      <c r="N721" s="139">
        <v>24.24</v>
      </c>
      <c r="O721" s="146">
        <v>17.010000000000002</v>
      </c>
      <c r="P721" s="63">
        <v>18.989999999999998</v>
      </c>
      <c r="Q721" s="63">
        <v>17.899999999999999</v>
      </c>
      <c r="R721" s="139">
        <v>17.059999999999999</v>
      </c>
      <c r="S721" s="153">
        <v>0.91</v>
      </c>
      <c r="T721" s="154">
        <v>0.81</v>
      </c>
      <c r="U721" s="154">
        <v>0.8</v>
      </c>
      <c r="V721" s="155">
        <v>0.83</v>
      </c>
      <c r="W721" s="135"/>
      <c r="X721" s="136"/>
    </row>
    <row r="722" spans="1:24">
      <c r="A722" s="58" t="s">
        <v>1089</v>
      </c>
      <c r="B722" s="126" t="s">
        <v>2557</v>
      </c>
      <c r="C722" s="59">
        <v>445663</v>
      </c>
      <c r="D722" s="57">
        <f t="shared" si="23"/>
        <v>4.4566299999999996</v>
      </c>
      <c r="E722" s="63">
        <v>0.83</v>
      </c>
      <c r="F722" s="139">
        <v>3.48</v>
      </c>
      <c r="G722" s="62">
        <v>39841</v>
      </c>
      <c r="H722" s="57">
        <f t="shared" si="24"/>
        <v>0.39840999999999999</v>
      </c>
      <c r="I722" s="63">
        <v>-36.44</v>
      </c>
      <c r="J722" s="63">
        <v>50.76</v>
      </c>
      <c r="K722" s="146">
        <v>87.19</v>
      </c>
      <c r="L722" s="63">
        <v>86.53</v>
      </c>
      <c r="M722" s="63">
        <v>84.89</v>
      </c>
      <c r="N722" s="139">
        <v>85.02</v>
      </c>
      <c r="O722" s="146">
        <v>11.92</v>
      </c>
      <c r="P722" s="63">
        <v>14.71</v>
      </c>
      <c r="Q722" s="63">
        <v>7.78</v>
      </c>
      <c r="R722" s="139">
        <v>8.94</v>
      </c>
      <c r="S722" s="153">
        <v>1.1000000000000001</v>
      </c>
      <c r="T722" s="154">
        <v>-0.59</v>
      </c>
      <c r="U722" s="154">
        <v>0.69</v>
      </c>
      <c r="V722" s="155">
        <v>0.78</v>
      </c>
      <c r="W722" s="135"/>
      <c r="X722" s="136"/>
    </row>
    <row r="723" spans="1:24">
      <c r="A723" s="58" t="s">
        <v>1097</v>
      </c>
      <c r="B723" s="126" t="s">
        <v>2564</v>
      </c>
      <c r="C723" s="59">
        <v>634088</v>
      </c>
      <c r="D723" s="57">
        <f t="shared" si="23"/>
        <v>6.3408800000000003</v>
      </c>
      <c r="E723" s="63">
        <v>-7.52</v>
      </c>
      <c r="F723" s="139">
        <v>45.99</v>
      </c>
      <c r="G723" s="62">
        <v>76063</v>
      </c>
      <c r="H723" s="57">
        <f t="shared" si="24"/>
        <v>0.76063000000000003</v>
      </c>
      <c r="I723" s="63">
        <v>-17</v>
      </c>
      <c r="J723" s="63">
        <v>1464.44</v>
      </c>
      <c r="K723" s="146">
        <v>29.06</v>
      </c>
      <c r="L723" s="63">
        <v>24.36</v>
      </c>
      <c r="M723" s="63">
        <v>19.52</v>
      </c>
      <c r="N723" s="139">
        <v>28.25</v>
      </c>
      <c r="O723" s="146">
        <v>14.93</v>
      </c>
      <c r="P723" s="63">
        <v>7.36</v>
      </c>
      <c r="Q723" s="63">
        <v>-0.5</v>
      </c>
      <c r="R723" s="139">
        <v>12</v>
      </c>
      <c r="S723" s="153">
        <v>2.0499999999999998</v>
      </c>
      <c r="T723" s="154">
        <v>0.31</v>
      </c>
      <c r="U723" s="154">
        <v>0.06</v>
      </c>
      <c r="V723" s="155">
        <v>1.59</v>
      </c>
      <c r="W723" s="135"/>
      <c r="X723" s="136"/>
    </row>
    <row r="724" spans="1:24">
      <c r="A724" s="58" t="s">
        <v>3552</v>
      </c>
      <c r="B724" s="126" t="s">
        <v>3561</v>
      </c>
      <c r="C724" s="59">
        <v>345206</v>
      </c>
      <c r="D724" s="57">
        <f t="shared" si="23"/>
        <v>3.4520599999999999</v>
      </c>
      <c r="E724" s="63">
        <v>22.78</v>
      </c>
      <c r="F724" s="139">
        <v>55.4</v>
      </c>
      <c r="G724" s="62">
        <v>134619</v>
      </c>
      <c r="H724" s="57">
        <f t="shared" si="24"/>
        <v>1.34619</v>
      </c>
      <c r="I724" s="63">
        <v>37.64</v>
      </c>
      <c r="J724" s="63">
        <v>187.61</v>
      </c>
      <c r="K724" s="146">
        <v>57.36</v>
      </c>
      <c r="L724" s="63">
        <v>57.72</v>
      </c>
      <c r="M724" s="63">
        <v>50</v>
      </c>
      <c r="N724" s="139">
        <v>55.54</v>
      </c>
      <c r="O724" s="146">
        <v>38.61</v>
      </c>
      <c r="P724" s="63">
        <v>37.22</v>
      </c>
      <c r="Q724" s="63">
        <v>25.98</v>
      </c>
      <c r="R724" s="139">
        <v>39</v>
      </c>
      <c r="S724" s="153">
        <v>1.01</v>
      </c>
      <c r="T724" s="154">
        <v>1.62</v>
      </c>
      <c r="U724" s="154">
        <v>0.62</v>
      </c>
      <c r="V724" s="155">
        <v>1.82</v>
      </c>
      <c r="W724" s="135"/>
      <c r="X724" s="136"/>
    </row>
    <row r="725" spans="1:24">
      <c r="A725" s="58" t="s">
        <v>1098</v>
      </c>
      <c r="B725" s="126" t="s">
        <v>2565</v>
      </c>
      <c r="C725" s="59">
        <v>2531281</v>
      </c>
      <c r="D725" s="57">
        <f t="shared" si="23"/>
        <v>25.312809999999999</v>
      </c>
      <c r="E725" s="63">
        <v>-23.82</v>
      </c>
      <c r="F725" s="139">
        <v>25.45</v>
      </c>
      <c r="G725" s="62">
        <v>144217</v>
      </c>
      <c r="H725" s="57">
        <f t="shared" si="24"/>
        <v>1.44217</v>
      </c>
      <c r="I725" s="63">
        <v>415.06</v>
      </c>
      <c r="J725" s="63">
        <v>100.9</v>
      </c>
      <c r="K725" s="146">
        <v>13.6</v>
      </c>
      <c r="L725" s="63">
        <v>15.6</v>
      </c>
      <c r="M725" s="63">
        <v>13.87</v>
      </c>
      <c r="N725" s="139">
        <v>15.76</v>
      </c>
      <c r="O725" s="146">
        <v>4.8099999999999996</v>
      </c>
      <c r="P725" s="63">
        <v>3.8</v>
      </c>
      <c r="Q725" s="63">
        <v>4.28</v>
      </c>
      <c r="R725" s="139">
        <v>5.7</v>
      </c>
      <c r="S725" s="153">
        <v>3.96</v>
      </c>
      <c r="T725" s="154">
        <v>0.94</v>
      </c>
      <c r="U725" s="154">
        <v>1.02</v>
      </c>
      <c r="V725" s="155">
        <v>1.97</v>
      </c>
      <c r="W725" s="135"/>
      <c r="X725" s="136"/>
    </row>
    <row r="726" spans="1:24">
      <c r="A726" s="58" t="s">
        <v>1101</v>
      </c>
      <c r="B726" s="126" t="s">
        <v>2568</v>
      </c>
      <c r="C726" s="59">
        <v>1130293</v>
      </c>
      <c r="D726" s="57">
        <f t="shared" si="23"/>
        <v>11.30293</v>
      </c>
      <c r="E726" s="63">
        <v>7.84</v>
      </c>
      <c r="F726" s="139">
        <v>17.5</v>
      </c>
      <c r="G726" s="62">
        <v>171622</v>
      </c>
      <c r="H726" s="57">
        <f t="shared" si="24"/>
        <v>1.7162200000000001</v>
      </c>
      <c r="I726" s="63">
        <v>14.02</v>
      </c>
      <c r="J726" s="63">
        <v>55.51</v>
      </c>
      <c r="K726" s="146">
        <v>27.17</v>
      </c>
      <c r="L726" s="63">
        <v>32.65</v>
      </c>
      <c r="M726" s="63">
        <v>32.29</v>
      </c>
      <c r="N726" s="139">
        <v>34.6</v>
      </c>
      <c r="O726" s="146">
        <v>2.2999999999999998</v>
      </c>
      <c r="P726" s="63">
        <v>11.37</v>
      </c>
      <c r="Q726" s="63">
        <v>11.94</v>
      </c>
      <c r="R726" s="139">
        <v>15.18</v>
      </c>
      <c r="S726" s="153">
        <v>0.34</v>
      </c>
      <c r="T726" s="154">
        <v>0.85</v>
      </c>
      <c r="U726" s="154">
        <v>0.96</v>
      </c>
      <c r="V726" s="155">
        <v>1.46</v>
      </c>
      <c r="W726" s="135"/>
      <c r="X726" s="136"/>
    </row>
    <row r="727" spans="1:24">
      <c r="A727" s="58" t="s">
        <v>1102</v>
      </c>
      <c r="B727" s="126" t="s">
        <v>2569</v>
      </c>
      <c r="C727" s="59">
        <v>3140364</v>
      </c>
      <c r="D727" s="57">
        <f t="shared" si="23"/>
        <v>31.403639999999999</v>
      </c>
      <c r="E727" s="63">
        <v>-0.92</v>
      </c>
      <c r="F727" s="139">
        <v>4.96</v>
      </c>
      <c r="G727" s="62">
        <v>236514</v>
      </c>
      <c r="H727" s="57">
        <f t="shared" si="24"/>
        <v>2.3651399999999998</v>
      </c>
      <c r="I727" s="63">
        <v>97.53</v>
      </c>
      <c r="J727" s="63">
        <v>43.58</v>
      </c>
      <c r="K727" s="146">
        <v>14.79</v>
      </c>
      <c r="L727" s="63">
        <v>18.55</v>
      </c>
      <c r="M727" s="63">
        <v>20.85</v>
      </c>
      <c r="N727" s="139">
        <v>18.73</v>
      </c>
      <c r="O727" s="146">
        <v>5.26</v>
      </c>
      <c r="P727" s="63">
        <v>8.85</v>
      </c>
      <c r="Q727" s="63">
        <v>8.69</v>
      </c>
      <c r="R727" s="139">
        <v>7.53</v>
      </c>
      <c r="S727" s="153">
        <v>1.65</v>
      </c>
      <c r="T727" s="154">
        <v>1.29</v>
      </c>
      <c r="U727" s="154">
        <v>0.96</v>
      </c>
      <c r="V727" s="155">
        <v>1.25</v>
      </c>
      <c r="W727" s="135"/>
      <c r="X727" s="136"/>
    </row>
    <row r="728" spans="1:24">
      <c r="A728" s="58" t="s">
        <v>3579</v>
      </c>
      <c r="B728" s="126" t="s">
        <v>3598</v>
      </c>
      <c r="C728" s="59">
        <v>199600</v>
      </c>
      <c r="D728" s="57">
        <f t="shared" si="23"/>
        <v>1.996</v>
      </c>
      <c r="E728" s="63">
        <v>-13.94</v>
      </c>
      <c r="F728" s="139">
        <v>3.19</v>
      </c>
      <c r="G728" s="62">
        <v>32021</v>
      </c>
      <c r="H728" s="57">
        <f t="shared" si="24"/>
        <v>0.32020999999999999</v>
      </c>
      <c r="I728" s="63">
        <v>-37.82</v>
      </c>
      <c r="J728" s="63">
        <v>14.6</v>
      </c>
      <c r="K728" s="146">
        <v>39.020000000000003</v>
      </c>
      <c r="L728" s="63">
        <v>45.56</v>
      </c>
      <c r="M728" s="63">
        <v>47.18</v>
      </c>
      <c r="N728" s="139">
        <v>43.48</v>
      </c>
      <c r="O728" s="146">
        <v>12.22</v>
      </c>
      <c r="P728" s="63">
        <v>20.12</v>
      </c>
      <c r="Q728" s="63">
        <v>17.87</v>
      </c>
      <c r="R728" s="139">
        <v>16.04</v>
      </c>
      <c r="S728" s="153">
        <v>0.4</v>
      </c>
      <c r="T728" s="154">
        <v>0.76</v>
      </c>
      <c r="U728" s="154">
        <v>0.47</v>
      </c>
      <c r="V728" s="155">
        <v>0.53</v>
      </c>
      <c r="W728" s="135"/>
      <c r="X728" s="136"/>
    </row>
    <row r="729" spans="1:24">
      <c r="A729" s="58" t="s">
        <v>1105</v>
      </c>
      <c r="B729" s="126" t="s">
        <v>2572</v>
      </c>
      <c r="C729" s="59">
        <v>1968862</v>
      </c>
      <c r="D729" s="57">
        <f t="shared" si="23"/>
        <v>19.68862</v>
      </c>
      <c r="E729" s="63">
        <v>23.2</v>
      </c>
      <c r="F729" s="139">
        <v>14</v>
      </c>
      <c r="G729" s="62">
        <v>236325</v>
      </c>
      <c r="H729" s="57">
        <f t="shared" si="24"/>
        <v>2.3632499999999999</v>
      </c>
      <c r="I729" s="63">
        <v>8.86</v>
      </c>
      <c r="J729" s="63">
        <v>6.84</v>
      </c>
      <c r="K729" s="146">
        <v>30.85</v>
      </c>
      <c r="L729" s="63">
        <v>32.979999999999997</v>
      </c>
      <c r="M729" s="63">
        <v>34.35</v>
      </c>
      <c r="N729" s="139">
        <v>31.93</v>
      </c>
      <c r="O729" s="146">
        <v>14.47</v>
      </c>
      <c r="P729" s="63">
        <v>14.35</v>
      </c>
      <c r="Q729" s="63">
        <v>15.8</v>
      </c>
      <c r="R729" s="139">
        <v>12</v>
      </c>
      <c r="S729" s="153">
        <v>2.39</v>
      </c>
      <c r="T729" s="154">
        <v>2.37</v>
      </c>
      <c r="U729" s="154">
        <v>2.17</v>
      </c>
      <c r="V729" s="155">
        <v>1.99</v>
      </c>
      <c r="W729" s="135"/>
      <c r="X729" s="136"/>
    </row>
    <row r="730" spans="1:24">
      <c r="A730" s="58" t="s">
        <v>1107</v>
      </c>
      <c r="B730" s="126" t="s">
        <v>2574</v>
      </c>
      <c r="C730" s="59">
        <v>1557585</v>
      </c>
      <c r="D730" s="57">
        <f t="shared" si="23"/>
        <v>15.575850000000001</v>
      </c>
      <c r="E730" s="63">
        <v>8.18</v>
      </c>
      <c r="F730" s="139">
        <v>11.35</v>
      </c>
      <c r="G730" s="62">
        <v>402032</v>
      </c>
      <c r="H730" s="57">
        <f t="shared" si="24"/>
        <v>4.0203199999999999</v>
      </c>
      <c r="I730" s="63">
        <v>0.35</v>
      </c>
      <c r="J730" s="63">
        <v>33.71</v>
      </c>
      <c r="K730" s="146">
        <v>51.01</v>
      </c>
      <c r="L730" s="63">
        <v>46.01</v>
      </c>
      <c r="M730" s="63">
        <v>52.67</v>
      </c>
      <c r="N730" s="139">
        <v>52.05</v>
      </c>
      <c r="O730" s="146">
        <v>24.55</v>
      </c>
      <c r="P730" s="63">
        <v>15.22</v>
      </c>
      <c r="Q730" s="63">
        <v>23.03</v>
      </c>
      <c r="R730" s="139">
        <v>25.81</v>
      </c>
      <c r="S730" s="153">
        <v>10.72</v>
      </c>
      <c r="T730" s="154">
        <v>4.54</v>
      </c>
      <c r="U730" s="154">
        <v>5.61</v>
      </c>
      <c r="V730" s="155">
        <v>7.06</v>
      </c>
      <c r="W730" s="135"/>
      <c r="X730" s="136"/>
    </row>
    <row r="731" spans="1:24">
      <c r="A731" s="58" t="s">
        <v>3395</v>
      </c>
      <c r="B731" s="126" t="s">
        <v>3400</v>
      </c>
      <c r="C731" s="59">
        <v>1976147</v>
      </c>
      <c r="D731" s="57">
        <f t="shared" si="23"/>
        <v>19.761469999999999</v>
      </c>
      <c r="E731" s="63">
        <v>1.96</v>
      </c>
      <c r="F731" s="139">
        <v>60.41</v>
      </c>
      <c r="G731" s="62">
        <v>282181</v>
      </c>
      <c r="H731" s="57">
        <f t="shared" si="24"/>
        <v>2.8218100000000002</v>
      </c>
      <c r="I731" s="63">
        <v>0.15</v>
      </c>
      <c r="J731" s="63">
        <v>229.22</v>
      </c>
      <c r="K731" s="146">
        <v>32.06</v>
      </c>
      <c r="L731" s="63">
        <v>30.3</v>
      </c>
      <c r="M731" s="63">
        <v>34.5</v>
      </c>
      <c r="N731" s="139">
        <v>35.270000000000003</v>
      </c>
      <c r="O731" s="146">
        <v>10.88</v>
      </c>
      <c r="P731" s="63">
        <v>8.4700000000000006</v>
      </c>
      <c r="Q731" s="63">
        <v>6.15</v>
      </c>
      <c r="R731" s="139">
        <v>14.28</v>
      </c>
      <c r="S731" s="153">
        <v>2.95</v>
      </c>
      <c r="T731" s="154">
        <v>1.51</v>
      </c>
      <c r="U731" s="154">
        <v>0.94</v>
      </c>
      <c r="V731" s="155">
        <v>3.38</v>
      </c>
      <c r="W731" s="135"/>
      <c r="X731" s="136"/>
    </row>
    <row r="732" spans="1:24">
      <c r="A732" s="58" t="s">
        <v>1113</v>
      </c>
      <c r="B732" s="126" t="s">
        <v>2580</v>
      </c>
      <c r="C732" s="59">
        <v>562057</v>
      </c>
      <c r="D732" s="57">
        <f t="shared" si="23"/>
        <v>5.6205699999999998</v>
      </c>
      <c r="E732" s="63">
        <v>43.66</v>
      </c>
      <c r="F732" s="139">
        <v>0.53</v>
      </c>
      <c r="G732" s="62">
        <v>123802</v>
      </c>
      <c r="H732" s="57">
        <f t="shared" si="24"/>
        <v>1.2380199999999999</v>
      </c>
      <c r="I732" s="63">
        <v>105.94</v>
      </c>
      <c r="J732" s="63">
        <v>-1.24</v>
      </c>
      <c r="K732" s="146">
        <v>34.17</v>
      </c>
      <c r="L732" s="63">
        <v>40.799999999999997</v>
      </c>
      <c r="M732" s="63">
        <v>41.78</v>
      </c>
      <c r="N732" s="139">
        <v>40.659999999999997</v>
      </c>
      <c r="O732" s="146">
        <v>18.670000000000002</v>
      </c>
      <c r="P732" s="63">
        <v>20.399999999999999</v>
      </c>
      <c r="Q732" s="63">
        <v>26.2</v>
      </c>
      <c r="R732" s="139">
        <v>22.03</v>
      </c>
      <c r="S732" s="153">
        <v>1.57</v>
      </c>
      <c r="T732" s="154">
        <v>1.39</v>
      </c>
      <c r="U732" s="154">
        <v>2.52</v>
      </c>
      <c r="V732" s="155">
        <v>2.76</v>
      </c>
      <c r="W732" s="135"/>
      <c r="X732" s="136"/>
    </row>
    <row r="733" spans="1:24">
      <c r="A733" s="58" t="s">
        <v>1114</v>
      </c>
      <c r="B733" s="126" t="s">
        <v>2581</v>
      </c>
      <c r="C733" s="59">
        <v>1257068</v>
      </c>
      <c r="D733" s="57">
        <f t="shared" si="23"/>
        <v>12.570679999999999</v>
      </c>
      <c r="E733" s="63">
        <v>-25.28</v>
      </c>
      <c r="F733" s="139">
        <v>-2.04</v>
      </c>
      <c r="G733" s="62">
        <v>57631</v>
      </c>
      <c r="H733" s="57">
        <f t="shared" si="24"/>
        <v>0.57630999999999999</v>
      </c>
      <c r="I733" s="63">
        <v>-67.17</v>
      </c>
      <c r="J733" s="63">
        <v>209.73</v>
      </c>
      <c r="K733" s="146">
        <v>13.82</v>
      </c>
      <c r="L733" s="63">
        <v>12.93</v>
      </c>
      <c r="M733" s="63">
        <v>12.19</v>
      </c>
      <c r="N733" s="139">
        <v>14.14</v>
      </c>
      <c r="O733" s="146">
        <v>5.57</v>
      </c>
      <c r="P733" s="63">
        <v>4.2</v>
      </c>
      <c r="Q733" s="63">
        <v>2.78</v>
      </c>
      <c r="R733" s="139">
        <v>4.58</v>
      </c>
      <c r="S733" s="153">
        <v>1.02</v>
      </c>
      <c r="T733" s="154">
        <v>0.26</v>
      </c>
      <c r="U733" s="154">
        <v>0.14000000000000001</v>
      </c>
      <c r="V733" s="155">
        <v>0.93</v>
      </c>
      <c r="W733" s="135"/>
      <c r="X733" s="136"/>
    </row>
    <row r="734" spans="1:24">
      <c r="A734" s="66" t="s">
        <v>1116</v>
      </c>
      <c r="B734" s="118" t="s">
        <v>2583</v>
      </c>
      <c r="C734" s="68">
        <v>1796305</v>
      </c>
      <c r="D734" s="57">
        <f t="shared" si="23"/>
        <v>17.963049999999999</v>
      </c>
      <c r="E734" s="72">
        <v>-4.6100000000000003</v>
      </c>
      <c r="F734" s="140">
        <v>-2.16</v>
      </c>
      <c r="G734" s="71">
        <v>243040</v>
      </c>
      <c r="H734" s="57">
        <f t="shared" si="24"/>
        <v>2.4304000000000001</v>
      </c>
      <c r="I734" s="72">
        <v>-3.59</v>
      </c>
      <c r="J734" s="72">
        <v>-6.42</v>
      </c>
      <c r="K734" s="147">
        <v>19.920000000000002</v>
      </c>
      <c r="L734" s="72">
        <v>20.37</v>
      </c>
      <c r="M734" s="72">
        <v>22.29</v>
      </c>
      <c r="N734" s="140">
        <v>19.04</v>
      </c>
      <c r="O734" s="147">
        <v>14.39</v>
      </c>
      <c r="P734" s="72">
        <v>14.01</v>
      </c>
      <c r="Q734" s="72">
        <v>16.62</v>
      </c>
      <c r="R734" s="140">
        <v>13.53</v>
      </c>
      <c r="S734" s="156">
        <v>4.01</v>
      </c>
      <c r="T734" s="157">
        <v>4.59</v>
      </c>
      <c r="U734" s="157">
        <v>3.56</v>
      </c>
      <c r="V734" s="158">
        <v>3.34</v>
      </c>
      <c r="W734" s="135"/>
      <c r="X734" s="136"/>
    </row>
    <row r="735" spans="1:24">
      <c r="A735" s="58" t="s">
        <v>1121</v>
      </c>
      <c r="B735" s="126" t="s">
        <v>2588</v>
      </c>
      <c r="C735" s="59">
        <v>1234184</v>
      </c>
      <c r="D735" s="57">
        <f t="shared" si="23"/>
        <v>12.341839999999999</v>
      </c>
      <c r="E735" s="63">
        <v>-34.729999999999997</v>
      </c>
      <c r="F735" s="139">
        <v>-6.07</v>
      </c>
      <c r="G735" s="62">
        <v>284517</v>
      </c>
      <c r="H735" s="57">
        <f t="shared" si="24"/>
        <v>2.84517</v>
      </c>
      <c r="I735" s="63">
        <v>-55.97</v>
      </c>
      <c r="J735" s="63">
        <v>-1.45</v>
      </c>
      <c r="K735" s="146">
        <v>48.5</v>
      </c>
      <c r="L735" s="63">
        <v>47.12</v>
      </c>
      <c r="M735" s="63">
        <v>42.02</v>
      </c>
      <c r="N735" s="139">
        <v>39.35</v>
      </c>
      <c r="O735" s="146">
        <v>35.35</v>
      </c>
      <c r="P735" s="63">
        <v>27.35</v>
      </c>
      <c r="Q735" s="63">
        <v>23.78</v>
      </c>
      <c r="R735" s="139">
        <v>23.05</v>
      </c>
      <c r="S735" s="153">
        <v>4.8099999999999996</v>
      </c>
      <c r="T735" s="154">
        <v>2.35</v>
      </c>
      <c r="U735" s="154">
        <v>1.94</v>
      </c>
      <c r="V735" s="155">
        <v>1.74</v>
      </c>
      <c r="W735" s="135"/>
      <c r="X735" s="136"/>
    </row>
    <row r="736" spans="1:24">
      <c r="A736" s="58" t="s">
        <v>1142</v>
      </c>
      <c r="B736" s="126" t="s">
        <v>2608</v>
      </c>
      <c r="C736" s="59">
        <v>15666399</v>
      </c>
      <c r="D736" s="57">
        <f t="shared" si="23"/>
        <v>156.66399000000001</v>
      </c>
      <c r="E736" s="63">
        <v>2.96</v>
      </c>
      <c r="F736" s="139">
        <v>0.05</v>
      </c>
      <c r="G736" s="62">
        <v>712491</v>
      </c>
      <c r="H736" s="57">
        <f t="shared" si="24"/>
        <v>7.1249099999999999</v>
      </c>
      <c r="I736" s="63">
        <v>26.2</v>
      </c>
      <c r="J736" s="63">
        <v>10.37</v>
      </c>
      <c r="K736" s="146">
        <v>13.26</v>
      </c>
      <c r="L736" s="63">
        <v>13.84</v>
      </c>
      <c r="M736" s="63">
        <v>13.69</v>
      </c>
      <c r="N736" s="139">
        <v>14.63</v>
      </c>
      <c r="O736" s="146">
        <v>3.76</v>
      </c>
      <c r="P736" s="63">
        <v>4.29</v>
      </c>
      <c r="Q736" s="63">
        <v>4.18</v>
      </c>
      <c r="R736" s="139">
        <v>4.55</v>
      </c>
      <c r="S736" s="153">
        <v>2.04</v>
      </c>
      <c r="T736" s="154">
        <v>2.37</v>
      </c>
      <c r="U736" s="154">
        <v>1.95</v>
      </c>
      <c r="V736" s="155">
        <v>2.0299999999999998</v>
      </c>
      <c r="W736" s="135"/>
      <c r="X736" s="136"/>
    </row>
    <row r="737" spans="1:24">
      <c r="A737" s="58" t="s">
        <v>1150</v>
      </c>
      <c r="B737" s="126" t="s">
        <v>2614</v>
      </c>
      <c r="C737" s="59">
        <v>12055351</v>
      </c>
      <c r="D737" s="57">
        <f t="shared" si="23"/>
        <v>120.55351</v>
      </c>
      <c r="E737" s="63">
        <v>-8.85</v>
      </c>
      <c r="F737" s="139">
        <v>-3.5</v>
      </c>
      <c r="G737" s="62">
        <v>732940</v>
      </c>
      <c r="H737" s="57">
        <f t="shared" si="24"/>
        <v>7.3293999999999997</v>
      </c>
      <c r="I737" s="63">
        <v>-5.9</v>
      </c>
      <c r="J737" s="63">
        <v>0.66</v>
      </c>
      <c r="K737" s="146">
        <v>13.34</v>
      </c>
      <c r="L737" s="63">
        <v>11.97</v>
      </c>
      <c r="M737" s="63">
        <v>12.01</v>
      </c>
      <c r="N737" s="139">
        <v>13.12</v>
      </c>
      <c r="O737" s="146">
        <v>7.09</v>
      </c>
      <c r="P737" s="63">
        <v>5.67</v>
      </c>
      <c r="Q737" s="63">
        <v>5.7</v>
      </c>
      <c r="R737" s="139">
        <v>6.08</v>
      </c>
      <c r="S737" s="153">
        <v>4.92</v>
      </c>
      <c r="T737" s="154">
        <v>3.11</v>
      </c>
      <c r="U737" s="154">
        <v>3.92</v>
      </c>
      <c r="V737" s="155">
        <v>3.55</v>
      </c>
      <c r="W737" s="135"/>
      <c r="X737" s="136"/>
    </row>
    <row r="738" spans="1:24">
      <c r="A738" s="58" t="s">
        <v>1162</v>
      </c>
      <c r="B738" s="126" t="s">
        <v>2625</v>
      </c>
      <c r="C738" s="59">
        <v>10793800</v>
      </c>
      <c r="D738" s="57">
        <f t="shared" si="23"/>
        <v>107.938</v>
      </c>
      <c r="E738" s="63">
        <v>-6.86</v>
      </c>
      <c r="F738" s="139">
        <v>4.49</v>
      </c>
      <c r="G738" s="62">
        <v>1442577</v>
      </c>
      <c r="H738" s="57">
        <f t="shared" si="24"/>
        <v>14.42577</v>
      </c>
      <c r="I738" s="63">
        <v>33.58</v>
      </c>
      <c r="J738" s="63">
        <v>31.61</v>
      </c>
      <c r="K738" s="146">
        <v>20.27</v>
      </c>
      <c r="L738" s="63">
        <v>23.07</v>
      </c>
      <c r="M738" s="63">
        <v>23.43</v>
      </c>
      <c r="N738" s="139">
        <v>22.98</v>
      </c>
      <c r="O738" s="146">
        <v>12.51</v>
      </c>
      <c r="P738" s="63">
        <v>13.74</v>
      </c>
      <c r="Q738" s="63">
        <v>15.08</v>
      </c>
      <c r="R738" s="139">
        <v>13.36</v>
      </c>
      <c r="S738" s="153">
        <v>2.57</v>
      </c>
      <c r="T738" s="154">
        <v>0.87</v>
      </c>
      <c r="U738" s="154">
        <v>1.1399999999999999</v>
      </c>
      <c r="V738" s="155">
        <v>1.51</v>
      </c>
      <c r="W738" s="135"/>
      <c r="X738" s="136"/>
    </row>
    <row r="739" spans="1:24">
      <c r="A739" s="58" t="s">
        <v>1163</v>
      </c>
      <c r="B739" s="126" t="s">
        <v>2626</v>
      </c>
      <c r="C739" s="59">
        <v>662960</v>
      </c>
      <c r="D739" s="57">
        <f t="shared" si="23"/>
        <v>6.6295999999999999</v>
      </c>
      <c r="E739" s="63">
        <v>-35.46</v>
      </c>
      <c r="F739" s="139">
        <v>23.12</v>
      </c>
      <c r="G739" s="62">
        <v>29655</v>
      </c>
      <c r="H739" s="57">
        <f t="shared" si="24"/>
        <v>0.29654999999999998</v>
      </c>
      <c r="I739" s="63">
        <v>-86.13</v>
      </c>
      <c r="J739" s="63">
        <v>384.81</v>
      </c>
      <c r="K739" s="146">
        <v>45.33</v>
      </c>
      <c r="L739" s="63">
        <v>45.91</v>
      </c>
      <c r="M739" s="63">
        <v>39.869999999999997</v>
      </c>
      <c r="N739" s="139">
        <v>40.39</v>
      </c>
      <c r="O739" s="146">
        <v>11.14</v>
      </c>
      <c r="P739" s="63">
        <v>5.56</v>
      </c>
      <c r="Q739" s="63">
        <v>0.89</v>
      </c>
      <c r="R739" s="139">
        <v>4.47</v>
      </c>
      <c r="S739" s="153">
        <v>0.56000000000000005</v>
      </c>
      <c r="T739" s="154">
        <v>0.12</v>
      </c>
      <c r="U739" s="154">
        <v>0.05</v>
      </c>
      <c r="V739" s="155">
        <v>0.44</v>
      </c>
      <c r="W739" s="135"/>
      <c r="X739" s="136"/>
    </row>
    <row r="740" spans="1:24">
      <c r="A740" s="58" t="s">
        <v>1169</v>
      </c>
      <c r="B740" s="126" t="s">
        <v>2631</v>
      </c>
      <c r="C740" s="59">
        <v>90408</v>
      </c>
      <c r="D740" s="57">
        <f t="shared" si="23"/>
        <v>0.90407999999999999</v>
      </c>
      <c r="E740" s="63">
        <v>42.87</v>
      </c>
      <c r="F740" s="139">
        <v>-6.09</v>
      </c>
      <c r="G740" s="62">
        <v>-25553</v>
      </c>
      <c r="H740" s="57">
        <f t="shared" si="24"/>
        <v>-0.25552999999999998</v>
      </c>
      <c r="I740" s="63"/>
      <c r="J740" s="63"/>
      <c r="K740" s="146">
        <v>27.67</v>
      </c>
      <c r="L740" s="63">
        <v>31.23</v>
      </c>
      <c r="M740" s="63">
        <v>29.45</v>
      </c>
      <c r="N740" s="139">
        <v>11.34</v>
      </c>
      <c r="O740" s="146">
        <v>-14.58</v>
      </c>
      <c r="P740" s="63">
        <v>-2.0699999999999998</v>
      </c>
      <c r="Q740" s="63">
        <v>-7.13</v>
      </c>
      <c r="R740" s="139">
        <v>-28.26</v>
      </c>
      <c r="S740" s="153">
        <v>-0.01</v>
      </c>
      <c r="T740" s="154">
        <v>-0.01</v>
      </c>
      <c r="U740" s="154">
        <v>0.18</v>
      </c>
      <c r="V740" s="155">
        <v>-0.22</v>
      </c>
      <c r="W740" s="135"/>
      <c r="X740" s="136"/>
    </row>
    <row r="741" spans="1:24">
      <c r="A741" s="58" t="s">
        <v>1180</v>
      </c>
      <c r="B741" s="126" t="s">
        <v>2642</v>
      </c>
      <c r="C741" s="59">
        <v>978798</v>
      </c>
      <c r="D741" s="57">
        <f t="shared" si="23"/>
        <v>9.7879799999999992</v>
      </c>
      <c r="E741" s="63">
        <v>-29.53</v>
      </c>
      <c r="F741" s="139">
        <v>-5.18</v>
      </c>
      <c r="G741" s="62">
        <v>18351</v>
      </c>
      <c r="H741" s="57">
        <f t="shared" si="24"/>
        <v>0.18351000000000001</v>
      </c>
      <c r="I741" s="63">
        <v>-79.84</v>
      </c>
      <c r="J741" s="63">
        <v>19.77</v>
      </c>
      <c r="K741" s="146">
        <v>10.31</v>
      </c>
      <c r="L741" s="63">
        <v>8.48</v>
      </c>
      <c r="M741" s="63">
        <v>10.119999999999999</v>
      </c>
      <c r="N741" s="139">
        <v>10.18</v>
      </c>
      <c r="O741" s="146">
        <v>4.17</v>
      </c>
      <c r="P741" s="63">
        <v>1.57</v>
      </c>
      <c r="Q741" s="63">
        <v>3.4</v>
      </c>
      <c r="R741" s="139">
        <v>1.87</v>
      </c>
      <c r="S741" s="153">
        <v>0.22</v>
      </c>
      <c r="T741" s="154">
        <v>0.25</v>
      </c>
      <c r="U741" s="154">
        <v>0.31</v>
      </c>
      <c r="V741" s="155">
        <v>0.38</v>
      </c>
      <c r="W741" s="135"/>
      <c r="X741" s="136"/>
    </row>
    <row r="742" spans="1:24">
      <c r="A742" s="58" t="s">
        <v>1182</v>
      </c>
      <c r="B742" s="126" t="s">
        <v>2644</v>
      </c>
      <c r="C742" s="59">
        <v>872896</v>
      </c>
      <c r="D742" s="57">
        <f t="shared" si="23"/>
        <v>8.7289600000000007</v>
      </c>
      <c r="E742" s="63">
        <v>-38.21</v>
      </c>
      <c r="F742" s="139">
        <v>97.33</v>
      </c>
      <c r="G742" s="62">
        <v>214353</v>
      </c>
      <c r="H742" s="57">
        <f t="shared" si="24"/>
        <v>2.1435300000000002</v>
      </c>
      <c r="I742" s="63">
        <v>-2.33</v>
      </c>
      <c r="J742" s="63">
        <v>148.24</v>
      </c>
      <c r="K742" s="146">
        <v>33.69</v>
      </c>
      <c r="L742" s="63">
        <v>35.81</v>
      </c>
      <c r="M742" s="63">
        <v>32.119999999999997</v>
      </c>
      <c r="N742" s="139">
        <v>33.82</v>
      </c>
      <c r="O742" s="146">
        <v>26.92</v>
      </c>
      <c r="P742" s="63">
        <v>24.74</v>
      </c>
      <c r="Q742" s="63">
        <v>20.079999999999998</v>
      </c>
      <c r="R742" s="139">
        <v>24.56</v>
      </c>
      <c r="S742" s="153">
        <v>2.06</v>
      </c>
      <c r="T742" s="154">
        <v>1.03</v>
      </c>
      <c r="U742" s="154">
        <v>0.27</v>
      </c>
      <c r="V742" s="155">
        <v>0.83</v>
      </c>
      <c r="W742" s="135"/>
      <c r="X742" s="136"/>
    </row>
    <row r="743" spans="1:24">
      <c r="A743" s="58" t="s">
        <v>1184</v>
      </c>
      <c r="B743" s="126" t="s">
        <v>2646</v>
      </c>
      <c r="C743" s="59">
        <v>1356090</v>
      </c>
      <c r="D743" s="57">
        <f t="shared" si="23"/>
        <v>13.5609</v>
      </c>
      <c r="E743" s="63">
        <v>19.690000000000001</v>
      </c>
      <c r="F743" s="139">
        <v>33.369999999999997</v>
      </c>
      <c r="G743" s="62">
        <v>81340</v>
      </c>
      <c r="H743" s="57">
        <f t="shared" si="24"/>
        <v>0.81340000000000001</v>
      </c>
      <c r="I743" s="63"/>
      <c r="J743" s="63"/>
      <c r="K743" s="146">
        <v>2.63</v>
      </c>
      <c r="L743" s="63">
        <v>8.84</v>
      </c>
      <c r="M743" s="63">
        <v>4.1500000000000004</v>
      </c>
      <c r="N743" s="139">
        <v>9.19</v>
      </c>
      <c r="O743" s="146">
        <v>0.01</v>
      </c>
      <c r="P743" s="63">
        <v>4.41</v>
      </c>
      <c r="Q743" s="63">
        <v>-7.89</v>
      </c>
      <c r="R743" s="139">
        <v>6</v>
      </c>
      <c r="S743" s="153">
        <v>0</v>
      </c>
      <c r="T743" s="154">
        <v>0.09</v>
      </c>
      <c r="U743" s="154">
        <v>-0.17</v>
      </c>
      <c r="V743" s="155">
        <v>0.18</v>
      </c>
      <c r="W743" s="135"/>
      <c r="X743" s="136"/>
    </row>
    <row r="744" spans="1:24">
      <c r="A744" s="58" t="s">
        <v>1185</v>
      </c>
      <c r="B744" s="126" t="s">
        <v>2647</v>
      </c>
      <c r="C744" s="59">
        <v>1013739</v>
      </c>
      <c r="D744" s="57">
        <f t="shared" si="23"/>
        <v>10.13739</v>
      </c>
      <c r="E744" s="63">
        <v>-79.260000000000005</v>
      </c>
      <c r="F744" s="139">
        <v>-82.53</v>
      </c>
      <c r="G744" s="62">
        <v>-2515</v>
      </c>
      <c r="H744" s="57">
        <f t="shared" si="24"/>
        <v>-2.5149999999999999E-2</v>
      </c>
      <c r="I744" s="63"/>
      <c r="J744" s="63">
        <v>-95.33</v>
      </c>
      <c r="K744" s="146">
        <v>35.869999999999997</v>
      </c>
      <c r="L744" s="63">
        <v>32.35</v>
      </c>
      <c r="M744" s="63">
        <v>30.21</v>
      </c>
      <c r="N744" s="139">
        <v>23.43</v>
      </c>
      <c r="O744" s="146">
        <v>27.61</v>
      </c>
      <c r="P744" s="63">
        <v>23.69</v>
      </c>
      <c r="Q744" s="63">
        <v>22.48</v>
      </c>
      <c r="R744" s="139">
        <v>-0.25</v>
      </c>
      <c r="S744" s="153">
        <v>1.84</v>
      </c>
      <c r="T744" s="154">
        <v>2.0299999999999998</v>
      </c>
      <c r="U744" s="154">
        <v>1.41</v>
      </c>
      <c r="V744" s="155">
        <v>0.01</v>
      </c>
      <c r="W744" s="135"/>
      <c r="X744" s="136"/>
    </row>
    <row r="745" spans="1:24">
      <c r="A745" s="58" t="s">
        <v>1187</v>
      </c>
      <c r="B745" s="126" t="s">
        <v>2649</v>
      </c>
      <c r="C745" s="59">
        <v>505605</v>
      </c>
      <c r="D745" s="57">
        <f t="shared" si="23"/>
        <v>5.0560499999999999</v>
      </c>
      <c r="E745" s="63">
        <v>-69.7</v>
      </c>
      <c r="F745" s="139">
        <v>48.85</v>
      </c>
      <c r="G745" s="62">
        <v>41894</v>
      </c>
      <c r="H745" s="57">
        <f t="shared" si="24"/>
        <v>0.41893999999999998</v>
      </c>
      <c r="I745" s="63">
        <v>-81.319999999999993</v>
      </c>
      <c r="J745" s="63"/>
      <c r="K745" s="146">
        <v>26.45</v>
      </c>
      <c r="L745" s="63">
        <v>23.74</v>
      </c>
      <c r="M745" s="63">
        <v>24.85</v>
      </c>
      <c r="N745" s="139">
        <v>24.27</v>
      </c>
      <c r="O745" s="146">
        <v>3.13</v>
      </c>
      <c r="P745" s="63">
        <v>11.2</v>
      </c>
      <c r="Q745" s="63">
        <v>-0.43</v>
      </c>
      <c r="R745" s="139">
        <v>8.2899999999999991</v>
      </c>
      <c r="S745" s="153">
        <v>0.05</v>
      </c>
      <c r="T745" s="154">
        <v>0.32</v>
      </c>
      <c r="U745" s="154">
        <v>-0.02</v>
      </c>
      <c r="V745" s="155">
        <v>0.1</v>
      </c>
      <c r="W745" s="135"/>
      <c r="X745" s="136"/>
    </row>
    <row r="746" spans="1:24">
      <c r="A746" s="58" t="s">
        <v>1190</v>
      </c>
      <c r="B746" s="126" t="s">
        <v>2651</v>
      </c>
      <c r="C746" s="59">
        <v>343328</v>
      </c>
      <c r="D746" s="57">
        <f t="shared" si="23"/>
        <v>3.4332799999999999</v>
      </c>
      <c r="E746" s="63">
        <v>-16.04</v>
      </c>
      <c r="F746" s="139">
        <v>-85.36</v>
      </c>
      <c r="G746" s="62">
        <v>-147767</v>
      </c>
      <c r="H746" s="57">
        <f t="shared" si="24"/>
        <v>-1.47767</v>
      </c>
      <c r="I746" s="63"/>
      <c r="J746" s="63"/>
      <c r="K746" s="146">
        <v>42.59</v>
      </c>
      <c r="L746" s="63">
        <v>44.05</v>
      </c>
      <c r="M746" s="63">
        <v>25.9</v>
      </c>
      <c r="N746" s="139">
        <v>35.19</v>
      </c>
      <c r="O746" s="146">
        <v>-55.49</v>
      </c>
      <c r="P746" s="63">
        <v>-109.47</v>
      </c>
      <c r="Q746" s="63">
        <v>13.64</v>
      </c>
      <c r="R746" s="139">
        <v>-43.04</v>
      </c>
      <c r="S746" s="153">
        <v>-0.47</v>
      </c>
      <c r="T746" s="154">
        <v>-0.25</v>
      </c>
      <c r="U746" s="154">
        <v>0.31</v>
      </c>
      <c r="V746" s="155">
        <v>-0.31</v>
      </c>
      <c r="W746" s="135"/>
      <c r="X746" s="136"/>
    </row>
    <row r="747" spans="1:24">
      <c r="A747" s="58" t="s">
        <v>1191</v>
      </c>
      <c r="B747" s="126" t="s">
        <v>2652</v>
      </c>
      <c r="C747" s="59">
        <v>1063243</v>
      </c>
      <c r="D747" s="57">
        <f t="shared" si="23"/>
        <v>10.632429999999999</v>
      </c>
      <c r="E747" s="63">
        <v>-43.05</v>
      </c>
      <c r="F747" s="139">
        <v>-24.87</v>
      </c>
      <c r="G747" s="62">
        <v>292092</v>
      </c>
      <c r="H747" s="57">
        <f t="shared" si="24"/>
        <v>2.9209200000000002</v>
      </c>
      <c r="I747" s="63">
        <v>-26.8</v>
      </c>
      <c r="J747" s="63">
        <v>-29.71</v>
      </c>
      <c r="K747" s="146">
        <v>38.56</v>
      </c>
      <c r="L747" s="63">
        <v>22.29</v>
      </c>
      <c r="M747" s="63">
        <v>32.74</v>
      </c>
      <c r="N747" s="139">
        <v>32.83</v>
      </c>
      <c r="O747" s="146">
        <v>31.18</v>
      </c>
      <c r="P747" s="63">
        <v>-0.04</v>
      </c>
      <c r="Q747" s="63">
        <v>29.02</v>
      </c>
      <c r="R747" s="139">
        <v>27.47</v>
      </c>
      <c r="S747" s="153">
        <v>0.68</v>
      </c>
      <c r="T747" s="154">
        <v>0.04</v>
      </c>
      <c r="U747" s="154">
        <v>1.3</v>
      </c>
      <c r="V747" s="155">
        <v>0.81</v>
      </c>
      <c r="W747" s="135"/>
      <c r="X747" s="136"/>
    </row>
    <row r="748" spans="1:24">
      <c r="A748" s="58" t="s">
        <v>1192</v>
      </c>
      <c r="B748" s="126" t="s">
        <v>2653</v>
      </c>
      <c r="C748" s="59">
        <v>514951</v>
      </c>
      <c r="D748" s="57">
        <f t="shared" si="23"/>
        <v>5.1495100000000003</v>
      </c>
      <c r="E748" s="63">
        <v>-65.22</v>
      </c>
      <c r="F748" s="139">
        <v>-20.32</v>
      </c>
      <c r="G748" s="62">
        <v>60730</v>
      </c>
      <c r="H748" s="57">
        <f t="shared" si="24"/>
        <v>0.60729999999999995</v>
      </c>
      <c r="I748" s="63">
        <v>-88</v>
      </c>
      <c r="J748" s="63">
        <v>-53.36</v>
      </c>
      <c r="K748" s="146">
        <v>43.02</v>
      </c>
      <c r="L748" s="63">
        <v>43.83</v>
      </c>
      <c r="M748" s="63">
        <v>36.54</v>
      </c>
      <c r="N748" s="139">
        <v>26.33</v>
      </c>
      <c r="O748" s="146">
        <v>35.6</v>
      </c>
      <c r="P748" s="63">
        <v>34.909999999999997</v>
      </c>
      <c r="Q748" s="63">
        <v>25.98</v>
      </c>
      <c r="R748" s="139">
        <v>11.79</v>
      </c>
      <c r="S748" s="153">
        <v>0.99</v>
      </c>
      <c r="T748" s="154">
        <v>3.03</v>
      </c>
      <c r="U748" s="154">
        <v>0.5</v>
      </c>
      <c r="V748" s="155">
        <v>0.02</v>
      </c>
      <c r="W748" s="135"/>
      <c r="X748" s="136"/>
    </row>
    <row r="749" spans="1:24">
      <c r="A749" s="58" t="s">
        <v>1194</v>
      </c>
      <c r="B749" s="126" t="s">
        <v>2654</v>
      </c>
      <c r="C749" s="59">
        <v>3633228</v>
      </c>
      <c r="D749" s="57">
        <f t="shared" si="23"/>
        <v>36.332279999999997</v>
      </c>
      <c r="E749" s="63">
        <v>-9.75</v>
      </c>
      <c r="F749" s="139">
        <v>6.1</v>
      </c>
      <c r="G749" s="62">
        <v>57203</v>
      </c>
      <c r="H749" s="57">
        <f t="shared" si="24"/>
        <v>0.57203000000000004</v>
      </c>
      <c r="I749" s="63">
        <v>-89.94</v>
      </c>
      <c r="J749" s="63"/>
      <c r="K749" s="146">
        <v>5.09</v>
      </c>
      <c r="L749" s="63">
        <v>12.7</v>
      </c>
      <c r="M749" s="63">
        <v>6.33</v>
      </c>
      <c r="N749" s="139">
        <v>7.08</v>
      </c>
      <c r="O749" s="146">
        <v>-0.05</v>
      </c>
      <c r="P749" s="63">
        <v>5.81</v>
      </c>
      <c r="Q749" s="63">
        <v>0.73</v>
      </c>
      <c r="R749" s="139">
        <v>1.57</v>
      </c>
      <c r="S749" s="153">
        <v>-7.0000000000000007E-2</v>
      </c>
      <c r="T749" s="154">
        <v>0.93</v>
      </c>
      <c r="U749" s="154">
        <v>0.1</v>
      </c>
      <c r="V749" s="155">
        <v>0.36</v>
      </c>
      <c r="W749" s="135"/>
      <c r="X749" s="136"/>
    </row>
    <row r="750" spans="1:24">
      <c r="A750" s="58" t="s">
        <v>3457</v>
      </c>
      <c r="B750" s="126" t="s">
        <v>3462</v>
      </c>
      <c r="C750" s="59">
        <v>1047789</v>
      </c>
      <c r="D750" s="57">
        <f t="shared" si="23"/>
        <v>10.47789</v>
      </c>
      <c r="E750" s="63">
        <v>-12.95</v>
      </c>
      <c r="F750" s="139">
        <v>35.28</v>
      </c>
      <c r="G750" s="62">
        <v>19613</v>
      </c>
      <c r="H750" s="57">
        <f t="shared" si="24"/>
        <v>0.19613</v>
      </c>
      <c r="I750" s="63">
        <v>-61.89</v>
      </c>
      <c r="J750" s="63"/>
      <c r="K750" s="146">
        <v>7.89</v>
      </c>
      <c r="L750" s="63">
        <v>8.48</v>
      </c>
      <c r="M750" s="63">
        <v>6.35</v>
      </c>
      <c r="N750" s="139">
        <v>8.4600000000000009</v>
      </c>
      <c r="O750" s="146">
        <v>-3.98</v>
      </c>
      <c r="P750" s="63">
        <v>3.15</v>
      </c>
      <c r="Q750" s="63">
        <v>-47.16</v>
      </c>
      <c r="R750" s="139">
        <v>1.87</v>
      </c>
      <c r="S750" s="153">
        <v>-0.51</v>
      </c>
      <c r="T750" s="154">
        <v>7.0000000000000007E-2</v>
      </c>
      <c r="U750" s="154">
        <v>-3.42</v>
      </c>
      <c r="V750" s="155">
        <v>0.05</v>
      </c>
      <c r="W750" s="135"/>
      <c r="X750" s="136"/>
    </row>
    <row r="751" spans="1:24">
      <c r="A751" s="58" t="s">
        <v>1199</v>
      </c>
      <c r="B751" s="126" t="s">
        <v>2657</v>
      </c>
      <c r="C751" s="59">
        <v>694671</v>
      </c>
      <c r="D751" s="57">
        <f t="shared" si="23"/>
        <v>6.9467100000000004</v>
      </c>
      <c r="E751" s="63">
        <v>-14.89</v>
      </c>
      <c r="F751" s="139">
        <v>1.22</v>
      </c>
      <c r="G751" s="62">
        <v>284677</v>
      </c>
      <c r="H751" s="57">
        <f t="shared" si="24"/>
        <v>2.8467699999999998</v>
      </c>
      <c r="I751" s="63">
        <v>-30.31</v>
      </c>
      <c r="J751" s="63">
        <v>3.08</v>
      </c>
      <c r="K751" s="146">
        <v>61.15</v>
      </c>
      <c r="L751" s="63">
        <v>52.24</v>
      </c>
      <c r="M751" s="63">
        <v>58.33</v>
      </c>
      <c r="N751" s="139">
        <v>56.39</v>
      </c>
      <c r="O751" s="146">
        <v>46.25</v>
      </c>
      <c r="P751" s="63">
        <v>33.26</v>
      </c>
      <c r="Q751" s="63">
        <v>42.5</v>
      </c>
      <c r="R751" s="139">
        <v>40.98</v>
      </c>
      <c r="S751" s="153">
        <v>0.86</v>
      </c>
      <c r="T751" s="154">
        <v>1.1299999999999999</v>
      </c>
      <c r="U751" s="154">
        <v>0.76</v>
      </c>
      <c r="V751" s="155">
        <v>0.66</v>
      </c>
      <c r="W751" s="135"/>
      <c r="X751" s="136"/>
    </row>
    <row r="752" spans="1:24">
      <c r="A752" s="58" t="s">
        <v>1200</v>
      </c>
      <c r="B752" s="126" t="s">
        <v>2658</v>
      </c>
      <c r="C752" s="59">
        <v>901060</v>
      </c>
      <c r="D752" s="57">
        <f t="shared" si="23"/>
        <v>9.0106000000000002</v>
      </c>
      <c r="E752" s="63">
        <v>-52.67</v>
      </c>
      <c r="F752" s="139">
        <v>4.42</v>
      </c>
      <c r="G752" s="62">
        <v>-10696</v>
      </c>
      <c r="H752" s="57">
        <f t="shared" si="24"/>
        <v>-0.10696</v>
      </c>
      <c r="I752" s="63"/>
      <c r="J752" s="63"/>
      <c r="K752" s="146">
        <v>50.46</v>
      </c>
      <c r="L752" s="63">
        <v>27.97</v>
      </c>
      <c r="M752" s="63">
        <v>-4.45</v>
      </c>
      <c r="N752" s="139">
        <v>6.95</v>
      </c>
      <c r="O752" s="146">
        <v>46.17</v>
      </c>
      <c r="P752" s="63">
        <v>20.65</v>
      </c>
      <c r="Q752" s="63">
        <v>-12.8</v>
      </c>
      <c r="R752" s="139">
        <v>-1.19</v>
      </c>
      <c r="S752" s="153">
        <v>1.63</v>
      </c>
      <c r="T752" s="154">
        <v>0.6</v>
      </c>
      <c r="U752" s="154">
        <v>-0.48</v>
      </c>
      <c r="V752" s="155">
        <v>-0.62</v>
      </c>
      <c r="W752" s="135"/>
      <c r="X752" s="136"/>
    </row>
    <row r="753" spans="1:24">
      <c r="A753" s="58" t="s">
        <v>1205</v>
      </c>
      <c r="B753" s="126" t="s">
        <v>2663</v>
      </c>
      <c r="C753" s="59">
        <v>513096</v>
      </c>
      <c r="D753" s="57">
        <f t="shared" si="23"/>
        <v>5.13096</v>
      </c>
      <c r="E753" s="63">
        <v>2072.1999999999998</v>
      </c>
      <c r="F753" s="139">
        <v>47.08</v>
      </c>
      <c r="G753" s="62">
        <v>42195</v>
      </c>
      <c r="H753" s="57">
        <f t="shared" si="24"/>
        <v>0.42194999999999999</v>
      </c>
      <c r="I753" s="63"/>
      <c r="J753" s="63"/>
      <c r="K753" s="146">
        <v>25.69</v>
      </c>
      <c r="L753" s="63">
        <v>18.39</v>
      </c>
      <c r="M753" s="63">
        <v>20.56</v>
      </c>
      <c r="N753" s="139">
        <v>16.14</v>
      </c>
      <c r="O753" s="146">
        <v>-37.869999999999997</v>
      </c>
      <c r="P753" s="63">
        <v>-11.98</v>
      </c>
      <c r="Q753" s="63">
        <v>9.8800000000000008</v>
      </c>
      <c r="R753" s="139">
        <v>8.2200000000000006</v>
      </c>
      <c r="S753" s="153">
        <v>0.17</v>
      </c>
      <c r="T753" s="154">
        <v>-7.0000000000000007E-2</v>
      </c>
      <c r="U753" s="154">
        <v>-0.12</v>
      </c>
      <c r="V753" s="155">
        <v>0.9</v>
      </c>
      <c r="W753" s="135"/>
      <c r="X753" s="136"/>
    </row>
    <row r="754" spans="1:24">
      <c r="A754" s="58" t="s">
        <v>1206</v>
      </c>
      <c r="B754" s="126" t="s">
        <v>2664</v>
      </c>
      <c r="C754" s="59">
        <v>24136607</v>
      </c>
      <c r="D754" s="57">
        <f t="shared" si="23"/>
        <v>241.36607000000001</v>
      </c>
      <c r="E754" s="63">
        <v>14.03</v>
      </c>
      <c r="F754" s="139">
        <v>4.3099999999999996</v>
      </c>
      <c r="G754" s="62">
        <v>8161528</v>
      </c>
      <c r="H754" s="57">
        <f t="shared" si="24"/>
        <v>81.615279999999998</v>
      </c>
      <c r="I754" s="63">
        <v>-14.89</v>
      </c>
      <c r="J754" s="63">
        <v>-8</v>
      </c>
      <c r="K754" s="146">
        <v>71.19</v>
      </c>
      <c r="L754" s="63">
        <v>68.150000000000006</v>
      </c>
      <c r="M754" s="63">
        <v>67.3</v>
      </c>
      <c r="N754" s="139">
        <v>66.91</v>
      </c>
      <c r="O754" s="146">
        <v>43.62</v>
      </c>
      <c r="P754" s="63">
        <v>35.75</v>
      </c>
      <c r="Q754" s="63">
        <v>36.590000000000003</v>
      </c>
      <c r="R754" s="139">
        <v>33.81</v>
      </c>
      <c r="S754" s="153">
        <v>4.05</v>
      </c>
      <c r="T754" s="154">
        <v>3.54</v>
      </c>
      <c r="U754" s="154">
        <v>3.9</v>
      </c>
      <c r="V754" s="155">
        <v>3.5</v>
      </c>
      <c r="W754" s="135"/>
      <c r="X754" s="136"/>
    </row>
    <row r="755" spans="1:24">
      <c r="A755" s="58" t="s">
        <v>3313</v>
      </c>
      <c r="B755" s="126" t="s">
        <v>3327</v>
      </c>
      <c r="C755" s="59">
        <v>23520336</v>
      </c>
      <c r="D755" s="57">
        <f t="shared" si="23"/>
        <v>235.20336</v>
      </c>
      <c r="E755" s="63">
        <v>78.92</v>
      </c>
      <c r="F755" s="139">
        <v>14.62</v>
      </c>
      <c r="G755" s="62">
        <v>6618439</v>
      </c>
      <c r="H755" s="57">
        <f t="shared" si="24"/>
        <v>66.184389999999993</v>
      </c>
      <c r="I755" s="63">
        <v>17.04</v>
      </c>
      <c r="J755" s="63">
        <v>24.49</v>
      </c>
      <c r="K755" s="146">
        <v>71.41</v>
      </c>
      <c r="L755" s="63">
        <v>44.64</v>
      </c>
      <c r="M755" s="63">
        <v>52.97</v>
      </c>
      <c r="N755" s="139">
        <v>53.98</v>
      </c>
      <c r="O755" s="146">
        <v>35.42</v>
      </c>
      <c r="P755" s="63">
        <v>19.37</v>
      </c>
      <c r="Q755" s="63">
        <v>31.15</v>
      </c>
      <c r="R755" s="139">
        <v>28.14</v>
      </c>
      <c r="S755" s="153">
        <v>1.18</v>
      </c>
      <c r="T755" s="154">
        <v>0.4</v>
      </c>
      <c r="U755" s="154">
        <v>0.88</v>
      </c>
      <c r="V755" s="155">
        <v>1.1299999999999999</v>
      </c>
      <c r="W755" s="135"/>
      <c r="X755" s="136"/>
    </row>
    <row r="756" spans="1:24">
      <c r="A756" s="58" t="s">
        <v>49</v>
      </c>
      <c r="B756" s="126" t="s">
        <v>3155</v>
      </c>
      <c r="C756" s="59">
        <v>30840603</v>
      </c>
      <c r="D756" s="57">
        <f t="shared" si="23"/>
        <v>308.40602999999999</v>
      </c>
      <c r="E756" s="63">
        <v>79.88</v>
      </c>
      <c r="F756" s="139">
        <v>11.74</v>
      </c>
      <c r="G756" s="62">
        <v>6158913</v>
      </c>
      <c r="H756" s="57">
        <f t="shared" si="24"/>
        <v>61.589129999999997</v>
      </c>
      <c r="I756" s="63">
        <v>5.53</v>
      </c>
      <c r="J756" s="63">
        <v>3.35</v>
      </c>
      <c r="K756" s="146">
        <v>63.45</v>
      </c>
      <c r="L756" s="63">
        <v>57.2</v>
      </c>
      <c r="M756" s="63">
        <v>47.25</v>
      </c>
      <c r="N756" s="139">
        <v>43.68</v>
      </c>
      <c r="O756" s="146">
        <v>31.26</v>
      </c>
      <c r="P756" s="63">
        <v>25.36</v>
      </c>
      <c r="Q756" s="63">
        <v>21.59</v>
      </c>
      <c r="R756" s="139">
        <v>19.97</v>
      </c>
      <c r="S756" s="153">
        <v>0.41</v>
      </c>
      <c r="T756" s="154">
        <v>0.39</v>
      </c>
      <c r="U756" s="154">
        <v>0.33</v>
      </c>
      <c r="V756" s="155">
        <v>0.32</v>
      </c>
      <c r="W756" s="135"/>
      <c r="X756" s="136"/>
    </row>
    <row r="757" spans="1:24">
      <c r="A757" s="58" t="s">
        <v>104</v>
      </c>
      <c r="B757" s="126" t="s">
        <v>114</v>
      </c>
      <c r="C757" s="59">
        <v>480517</v>
      </c>
      <c r="D757" s="57">
        <f t="shared" si="23"/>
        <v>4.8051700000000004</v>
      </c>
      <c r="E757" s="63">
        <v>49.44</v>
      </c>
      <c r="F757" s="139">
        <v>-16.97</v>
      </c>
      <c r="G757" s="62">
        <v>25631</v>
      </c>
      <c r="H757" s="57">
        <f t="shared" si="24"/>
        <v>0.25630999999999998</v>
      </c>
      <c r="I757" s="63">
        <v>123.93</v>
      </c>
      <c r="J757" s="63">
        <v>-64.510000000000005</v>
      </c>
      <c r="K757" s="146">
        <v>52.91</v>
      </c>
      <c r="L757" s="63">
        <v>48.93</v>
      </c>
      <c r="M757" s="63">
        <v>55.11</v>
      </c>
      <c r="N757" s="139">
        <v>55.31</v>
      </c>
      <c r="O757" s="146">
        <v>8.43</v>
      </c>
      <c r="P757" s="63">
        <v>7.71</v>
      </c>
      <c r="Q757" s="63">
        <v>11.82</v>
      </c>
      <c r="R757" s="139">
        <v>5.33</v>
      </c>
      <c r="S757" s="153">
        <v>0.75</v>
      </c>
      <c r="T757" s="154">
        <v>1.22</v>
      </c>
      <c r="U757" s="154">
        <v>1.6</v>
      </c>
      <c r="V757" s="155">
        <v>0.54</v>
      </c>
      <c r="W757" s="135"/>
      <c r="X757" s="136"/>
    </row>
    <row r="758" spans="1:24">
      <c r="A758" s="58" t="s">
        <v>1212</v>
      </c>
      <c r="B758" s="126" t="s">
        <v>2670</v>
      </c>
      <c r="C758" s="59">
        <v>911872</v>
      </c>
      <c r="D758" s="57">
        <f t="shared" si="23"/>
        <v>9.1187199999999997</v>
      </c>
      <c r="E758" s="63">
        <v>-9.7200000000000006</v>
      </c>
      <c r="F758" s="139">
        <v>-13.7</v>
      </c>
      <c r="G758" s="62">
        <v>-66752</v>
      </c>
      <c r="H758" s="57">
        <f t="shared" si="24"/>
        <v>-0.66752</v>
      </c>
      <c r="I758" s="63"/>
      <c r="J758" s="63"/>
      <c r="K758" s="146">
        <v>83.95</v>
      </c>
      <c r="L758" s="63">
        <v>82.4</v>
      </c>
      <c r="M758" s="63">
        <v>81.11</v>
      </c>
      <c r="N758" s="139">
        <v>82.14</v>
      </c>
      <c r="O758" s="146">
        <v>-3.29</v>
      </c>
      <c r="P758" s="63">
        <v>-5.26</v>
      </c>
      <c r="Q758" s="63">
        <v>11.52</v>
      </c>
      <c r="R758" s="139">
        <v>-7.32</v>
      </c>
      <c r="S758" s="153">
        <v>-0.84</v>
      </c>
      <c r="T758" s="154">
        <v>-2.2200000000000002</v>
      </c>
      <c r="U758" s="154">
        <v>0.02</v>
      </c>
      <c r="V758" s="155">
        <v>-2.13</v>
      </c>
      <c r="W758" s="135"/>
      <c r="X758" s="136"/>
    </row>
    <row r="759" spans="1:24">
      <c r="A759" s="58" t="s">
        <v>31</v>
      </c>
      <c r="B759" s="126" t="s">
        <v>3156</v>
      </c>
      <c r="C759" s="59">
        <v>2759684</v>
      </c>
      <c r="D759" s="57">
        <f t="shared" si="23"/>
        <v>27.59684</v>
      </c>
      <c r="E759" s="63">
        <v>89.48</v>
      </c>
      <c r="F759" s="139">
        <v>-2.52</v>
      </c>
      <c r="G759" s="62">
        <v>497251</v>
      </c>
      <c r="H759" s="57">
        <f t="shared" si="24"/>
        <v>4.9725099999999998</v>
      </c>
      <c r="I759" s="63"/>
      <c r="J759" s="63">
        <v>-0.1</v>
      </c>
      <c r="K759" s="146">
        <v>68.84</v>
      </c>
      <c r="L759" s="63">
        <v>75.040000000000006</v>
      </c>
      <c r="M759" s="63">
        <v>77.3</v>
      </c>
      <c r="N759" s="139">
        <v>71.180000000000007</v>
      </c>
      <c r="O759" s="146">
        <v>6.55</v>
      </c>
      <c r="P759" s="63">
        <v>16.88</v>
      </c>
      <c r="Q759" s="63">
        <v>27.22</v>
      </c>
      <c r="R759" s="139">
        <v>18.02</v>
      </c>
      <c r="S759" s="153">
        <v>0.11</v>
      </c>
      <c r="T759" s="154">
        <v>0.27</v>
      </c>
      <c r="U759" s="154">
        <v>0.51</v>
      </c>
      <c r="V759" s="155">
        <v>0.5</v>
      </c>
      <c r="W759" s="135"/>
      <c r="X759" s="136"/>
    </row>
    <row r="760" spans="1:24">
      <c r="A760" s="58" t="s">
        <v>21</v>
      </c>
      <c r="B760" s="126" t="s">
        <v>3158</v>
      </c>
      <c r="C760" s="59">
        <v>399838</v>
      </c>
      <c r="D760" s="57">
        <f t="shared" si="23"/>
        <v>3.99838</v>
      </c>
      <c r="E760" s="63">
        <v>-41.65</v>
      </c>
      <c r="F760" s="139">
        <v>-23.58</v>
      </c>
      <c r="G760" s="62">
        <v>-100824</v>
      </c>
      <c r="H760" s="57">
        <f t="shared" si="24"/>
        <v>-1.00824</v>
      </c>
      <c r="I760" s="63"/>
      <c r="J760" s="63">
        <v>1.72</v>
      </c>
      <c r="K760" s="146">
        <v>59.91</v>
      </c>
      <c r="L760" s="63">
        <v>59.47</v>
      </c>
      <c r="M760" s="63">
        <v>57.95</v>
      </c>
      <c r="N760" s="139">
        <v>44.26</v>
      </c>
      <c r="O760" s="146">
        <v>19.010000000000002</v>
      </c>
      <c r="P760" s="63">
        <v>15.13</v>
      </c>
      <c r="Q760" s="63">
        <v>4.32</v>
      </c>
      <c r="R760" s="139">
        <v>-25.22</v>
      </c>
      <c r="S760" s="153">
        <v>1.07</v>
      </c>
      <c r="T760" s="154">
        <v>1.1499999999999999</v>
      </c>
      <c r="U760" s="154">
        <v>1.1499999999999999</v>
      </c>
      <c r="V760" s="155">
        <v>1.19</v>
      </c>
      <c r="W760" s="135"/>
      <c r="X760" s="136"/>
    </row>
    <row r="761" spans="1:24">
      <c r="A761" s="58" t="s">
        <v>1216</v>
      </c>
      <c r="B761" s="126" t="s">
        <v>2674</v>
      </c>
      <c r="C761" s="59">
        <v>1456326</v>
      </c>
      <c r="D761" s="57">
        <f t="shared" si="23"/>
        <v>14.56326</v>
      </c>
      <c r="E761" s="63">
        <v>-15.37</v>
      </c>
      <c r="F761" s="139">
        <v>2.94</v>
      </c>
      <c r="G761" s="62">
        <v>-21617</v>
      </c>
      <c r="H761" s="57">
        <f t="shared" si="24"/>
        <v>-0.21617</v>
      </c>
      <c r="I761" s="63"/>
      <c r="J761" s="63"/>
      <c r="K761" s="146">
        <v>10.19</v>
      </c>
      <c r="L761" s="63">
        <v>6.73</v>
      </c>
      <c r="M761" s="63">
        <v>6.5</v>
      </c>
      <c r="N761" s="139">
        <v>9.0299999999999994</v>
      </c>
      <c r="O761" s="146">
        <v>0.28999999999999998</v>
      </c>
      <c r="P761" s="63">
        <v>-2.4500000000000002</v>
      </c>
      <c r="Q761" s="63">
        <v>-4.93</v>
      </c>
      <c r="R761" s="139">
        <v>-1.48</v>
      </c>
      <c r="S761" s="153">
        <v>0.39</v>
      </c>
      <c r="T761" s="154">
        <v>-0.23</v>
      </c>
      <c r="U761" s="154">
        <v>-0.45</v>
      </c>
      <c r="V761" s="155">
        <v>0.47</v>
      </c>
      <c r="W761" s="135"/>
      <c r="X761" s="136"/>
    </row>
    <row r="762" spans="1:24">
      <c r="A762" s="58" t="s">
        <v>1219</v>
      </c>
      <c r="B762" s="126" t="s">
        <v>3647</v>
      </c>
      <c r="C762" s="59">
        <v>3573174</v>
      </c>
      <c r="D762" s="57">
        <f t="shared" si="23"/>
        <v>35.731740000000002</v>
      </c>
      <c r="E762" s="63">
        <v>17.91</v>
      </c>
      <c r="F762" s="139">
        <v>5.0599999999999996</v>
      </c>
      <c r="G762" s="62">
        <v>142306</v>
      </c>
      <c r="H762" s="57">
        <f t="shared" si="24"/>
        <v>1.42306</v>
      </c>
      <c r="I762" s="63">
        <v>6.45</v>
      </c>
      <c r="J762" s="63">
        <v>-19.760000000000002</v>
      </c>
      <c r="K762" s="146">
        <v>14.59</v>
      </c>
      <c r="L762" s="63">
        <v>13.63</v>
      </c>
      <c r="M762" s="63">
        <v>15</v>
      </c>
      <c r="N762" s="139">
        <v>14.48</v>
      </c>
      <c r="O762" s="146">
        <v>4.5199999999999996</v>
      </c>
      <c r="P762" s="63">
        <v>1.99</v>
      </c>
      <c r="Q762" s="63">
        <v>5.1100000000000003</v>
      </c>
      <c r="R762" s="139">
        <v>3.98</v>
      </c>
      <c r="S762" s="153">
        <v>0.73</v>
      </c>
      <c r="T762" s="154">
        <v>0.49</v>
      </c>
      <c r="U762" s="154">
        <v>1.17</v>
      </c>
      <c r="V762" s="155">
        <v>0.87</v>
      </c>
      <c r="W762" s="135"/>
      <c r="X762" s="136"/>
    </row>
    <row r="763" spans="1:24">
      <c r="A763" s="58" t="s">
        <v>1222</v>
      </c>
      <c r="B763" s="126" t="s">
        <v>2679</v>
      </c>
      <c r="C763" s="59">
        <v>1551996</v>
      </c>
      <c r="D763" s="57">
        <f t="shared" si="23"/>
        <v>15.519959999999999</v>
      </c>
      <c r="E763" s="63">
        <v>-13.21</v>
      </c>
      <c r="F763" s="139">
        <v>3.38</v>
      </c>
      <c r="G763" s="62">
        <v>139127</v>
      </c>
      <c r="H763" s="57">
        <f t="shared" si="24"/>
        <v>1.39127</v>
      </c>
      <c r="I763" s="63">
        <v>-19.420000000000002</v>
      </c>
      <c r="J763" s="63">
        <v>104.28</v>
      </c>
      <c r="K763" s="146">
        <v>17.02</v>
      </c>
      <c r="L763" s="63">
        <v>20.239999999999998</v>
      </c>
      <c r="M763" s="63">
        <v>16.78</v>
      </c>
      <c r="N763" s="139">
        <v>16.920000000000002</v>
      </c>
      <c r="O763" s="146">
        <v>9.66</v>
      </c>
      <c r="P763" s="63">
        <v>13.03</v>
      </c>
      <c r="Q763" s="63">
        <v>8.5</v>
      </c>
      <c r="R763" s="139">
        <v>8.9600000000000009</v>
      </c>
      <c r="S763" s="153">
        <v>1.67</v>
      </c>
      <c r="T763" s="154">
        <v>0.7</v>
      </c>
      <c r="U763" s="154">
        <v>0.44</v>
      </c>
      <c r="V763" s="155">
        <v>0.88</v>
      </c>
      <c r="W763" s="135"/>
      <c r="X763" s="136"/>
    </row>
    <row r="764" spans="1:24">
      <c r="A764" s="58" t="s">
        <v>1223</v>
      </c>
      <c r="B764" s="126" t="s">
        <v>2680</v>
      </c>
      <c r="C764" s="59">
        <v>3415758</v>
      </c>
      <c r="D764" s="57">
        <f t="shared" si="23"/>
        <v>34.157580000000003</v>
      </c>
      <c r="E764" s="63">
        <v>-23.97</v>
      </c>
      <c r="F764" s="139">
        <v>27.65</v>
      </c>
      <c r="G764" s="62">
        <v>-1096039</v>
      </c>
      <c r="H764" s="57">
        <f t="shared" si="24"/>
        <v>-10.96039</v>
      </c>
      <c r="I764" s="63"/>
      <c r="J764" s="63"/>
      <c r="K764" s="146">
        <v>-3.11</v>
      </c>
      <c r="L764" s="63">
        <v>-18.809999999999999</v>
      </c>
      <c r="M764" s="63">
        <v>-17</v>
      </c>
      <c r="N764" s="139">
        <v>-14.64</v>
      </c>
      <c r="O764" s="146">
        <v>-16.52</v>
      </c>
      <c r="P764" s="63">
        <v>-42.94</v>
      </c>
      <c r="Q764" s="63">
        <v>-37.270000000000003</v>
      </c>
      <c r="R764" s="139">
        <v>-32.090000000000003</v>
      </c>
      <c r="S764" s="153">
        <v>-0.13</v>
      </c>
      <c r="T764" s="154">
        <v>-0.59</v>
      </c>
      <c r="U764" s="154">
        <v>-0.34</v>
      </c>
      <c r="V764" s="155">
        <v>-0.25</v>
      </c>
      <c r="W764" s="135"/>
      <c r="X764" s="136"/>
    </row>
    <row r="765" spans="1:24">
      <c r="A765" s="58" t="s">
        <v>1224</v>
      </c>
      <c r="B765" s="126" t="s">
        <v>2681</v>
      </c>
      <c r="C765" s="59">
        <v>529658</v>
      </c>
      <c r="D765" s="57">
        <f t="shared" si="23"/>
        <v>5.2965799999999996</v>
      </c>
      <c r="E765" s="63">
        <v>-13.36</v>
      </c>
      <c r="F765" s="139">
        <v>13.38</v>
      </c>
      <c r="G765" s="62">
        <v>-9182</v>
      </c>
      <c r="H765" s="57">
        <f t="shared" si="24"/>
        <v>-9.1819999999999999E-2</v>
      </c>
      <c r="I765" s="63"/>
      <c r="J765" s="63"/>
      <c r="K765" s="146">
        <v>23.97</v>
      </c>
      <c r="L765" s="63">
        <v>22.03</v>
      </c>
      <c r="M765" s="63">
        <v>14.38</v>
      </c>
      <c r="N765" s="139">
        <v>19.239999999999998</v>
      </c>
      <c r="O765" s="146">
        <v>6.83</v>
      </c>
      <c r="P765" s="63">
        <v>1.1499999999999999</v>
      </c>
      <c r="Q765" s="63">
        <v>-7.16</v>
      </c>
      <c r="R765" s="139">
        <v>-1.73</v>
      </c>
      <c r="S765" s="153">
        <v>0.75</v>
      </c>
      <c r="T765" s="154">
        <v>-0.08</v>
      </c>
      <c r="U765" s="154">
        <v>-0.49</v>
      </c>
      <c r="V765" s="155">
        <v>-0.08</v>
      </c>
      <c r="W765" s="135"/>
      <c r="X765" s="136"/>
    </row>
    <row r="766" spans="1:24">
      <c r="A766" s="58" t="s">
        <v>56</v>
      </c>
      <c r="B766" s="126" t="s">
        <v>63</v>
      </c>
      <c r="C766" s="59">
        <v>4617087</v>
      </c>
      <c r="D766" s="57">
        <f t="shared" si="23"/>
        <v>46.170870000000001</v>
      </c>
      <c r="E766" s="63">
        <v>28.94</v>
      </c>
      <c r="F766" s="139">
        <v>41.75</v>
      </c>
      <c r="G766" s="62">
        <v>87568</v>
      </c>
      <c r="H766" s="57">
        <f t="shared" si="24"/>
        <v>0.87568000000000001</v>
      </c>
      <c r="I766" s="63"/>
      <c r="J766" s="63"/>
      <c r="K766" s="146">
        <v>-2.84</v>
      </c>
      <c r="L766" s="63">
        <v>0.63</v>
      </c>
      <c r="M766" s="63">
        <v>-2.88</v>
      </c>
      <c r="N766" s="139">
        <v>7.82</v>
      </c>
      <c r="O766" s="146">
        <v>-12.84</v>
      </c>
      <c r="P766" s="63">
        <v>-8.67</v>
      </c>
      <c r="Q766" s="63">
        <v>-11.27</v>
      </c>
      <c r="R766" s="139">
        <v>1.9</v>
      </c>
      <c r="S766" s="153">
        <v>-0.23</v>
      </c>
      <c r="T766" s="154">
        <v>0.61</v>
      </c>
      <c r="U766" s="154">
        <v>-0.46</v>
      </c>
      <c r="V766" s="155">
        <v>0.16</v>
      </c>
      <c r="W766" s="135"/>
      <c r="X766" s="136"/>
    </row>
    <row r="767" spans="1:24">
      <c r="A767" s="58" t="s">
        <v>1233</v>
      </c>
      <c r="B767" s="126" t="s">
        <v>2690</v>
      </c>
      <c r="C767" s="59">
        <v>1314442</v>
      </c>
      <c r="D767" s="57">
        <f t="shared" si="23"/>
        <v>13.14442</v>
      </c>
      <c r="E767" s="63">
        <v>-14.85</v>
      </c>
      <c r="F767" s="139">
        <v>-4.0199999999999996</v>
      </c>
      <c r="G767" s="62">
        <v>127489</v>
      </c>
      <c r="H767" s="57">
        <f t="shared" si="24"/>
        <v>1.2748900000000001</v>
      </c>
      <c r="I767" s="63">
        <v>-26.57</v>
      </c>
      <c r="J767" s="63">
        <v>-9.31</v>
      </c>
      <c r="K767" s="146">
        <v>40.06</v>
      </c>
      <c r="L767" s="63">
        <v>38.01</v>
      </c>
      <c r="M767" s="63">
        <v>40.96</v>
      </c>
      <c r="N767" s="139">
        <v>41.7</v>
      </c>
      <c r="O767" s="146">
        <v>7.3</v>
      </c>
      <c r="P767" s="63">
        <v>6.93</v>
      </c>
      <c r="Q767" s="63">
        <v>11.1</v>
      </c>
      <c r="R767" s="139">
        <v>9.6999999999999993</v>
      </c>
      <c r="S767" s="153">
        <v>2.2400000000000002</v>
      </c>
      <c r="T767" s="154">
        <v>1.1200000000000001</v>
      </c>
      <c r="U767" s="154">
        <v>0.98</v>
      </c>
      <c r="V767" s="155">
        <v>0.71</v>
      </c>
      <c r="W767" s="135"/>
      <c r="X767" s="136"/>
    </row>
    <row r="768" spans="1:24">
      <c r="A768" s="58" t="s">
        <v>1236</v>
      </c>
      <c r="B768" s="126" t="s">
        <v>2693</v>
      </c>
      <c r="C768" s="59">
        <v>245214</v>
      </c>
      <c r="D768" s="57">
        <f t="shared" si="23"/>
        <v>2.45214</v>
      </c>
      <c r="E768" s="63">
        <v>-34.479999999999997</v>
      </c>
      <c r="F768" s="139">
        <v>-4.54</v>
      </c>
      <c r="G768" s="62">
        <v>8568</v>
      </c>
      <c r="H768" s="57">
        <f t="shared" si="24"/>
        <v>8.5680000000000006E-2</v>
      </c>
      <c r="I768" s="63">
        <v>39.979999999999997</v>
      </c>
      <c r="J768" s="63"/>
      <c r="K768" s="146">
        <v>21.69</v>
      </c>
      <c r="L768" s="63">
        <v>26.46</v>
      </c>
      <c r="M768" s="63">
        <v>16.7</v>
      </c>
      <c r="N768" s="139">
        <v>21.75</v>
      </c>
      <c r="O768" s="146">
        <v>10.77</v>
      </c>
      <c r="P768" s="63">
        <v>10.220000000000001</v>
      </c>
      <c r="Q768" s="63">
        <v>-2.98</v>
      </c>
      <c r="R768" s="139">
        <v>3.49</v>
      </c>
      <c r="S768" s="153">
        <v>0.48</v>
      </c>
      <c r="T768" s="154">
        <v>0.13</v>
      </c>
      <c r="U768" s="154">
        <v>-0.1</v>
      </c>
      <c r="V768" s="155">
        <v>0.16</v>
      </c>
      <c r="W768" s="135"/>
      <c r="X768" s="136"/>
    </row>
    <row r="769" spans="1:24">
      <c r="A769" s="58" t="s">
        <v>1238</v>
      </c>
      <c r="B769" s="126" t="s">
        <v>2695</v>
      </c>
      <c r="C769" s="59">
        <v>130436</v>
      </c>
      <c r="D769" s="57">
        <f t="shared" si="23"/>
        <v>1.30436</v>
      </c>
      <c r="E769" s="63">
        <v>4.0199999999999996</v>
      </c>
      <c r="F769" s="139">
        <v>4.99</v>
      </c>
      <c r="G769" s="62">
        <v>-5343</v>
      </c>
      <c r="H769" s="57">
        <f t="shared" si="24"/>
        <v>-5.3429999999999998E-2</v>
      </c>
      <c r="I769" s="63"/>
      <c r="J769" s="63"/>
      <c r="K769" s="146">
        <v>17.010000000000002</v>
      </c>
      <c r="L769" s="63">
        <v>16.09</v>
      </c>
      <c r="M769" s="63">
        <v>20.66</v>
      </c>
      <c r="N769" s="139">
        <v>19.45</v>
      </c>
      <c r="O769" s="146">
        <v>-14.29</v>
      </c>
      <c r="P769" s="63">
        <v>-3.7</v>
      </c>
      <c r="Q769" s="63">
        <v>-2.64</v>
      </c>
      <c r="R769" s="139">
        <v>-4.0999999999999996</v>
      </c>
      <c r="S769" s="153">
        <v>0.92</v>
      </c>
      <c r="T769" s="154">
        <v>-0.04</v>
      </c>
      <c r="U769" s="154">
        <v>0.01</v>
      </c>
      <c r="V769" s="155">
        <v>0</v>
      </c>
      <c r="W769" s="135"/>
      <c r="X769" s="136"/>
    </row>
    <row r="770" spans="1:24">
      <c r="A770" s="58" t="s">
        <v>1240</v>
      </c>
      <c r="B770" s="126" t="s">
        <v>2697</v>
      </c>
      <c r="C770" s="59">
        <v>10016108</v>
      </c>
      <c r="D770" s="57">
        <f t="shared" si="23"/>
        <v>100.16108</v>
      </c>
      <c r="E770" s="63">
        <v>31.62</v>
      </c>
      <c r="F770" s="139">
        <v>21.62</v>
      </c>
      <c r="G770" s="62">
        <v>616421</v>
      </c>
      <c r="H770" s="57">
        <f t="shared" si="24"/>
        <v>6.1642099999999997</v>
      </c>
      <c r="I770" s="63">
        <v>54.23</v>
      </c>
      <c r="J770" s="63">
        <v>71.14</v>
      </c>
      <c r="K770" s="146">
        <v>7.6</v>
      </c>
      <c r="L770" s="63">
        <v>7.83</v>
      </c>
      <c r="M770" s="63">
        <v>8.91</v>
      </c>
      <c r="N770" s="139">
        <v>9.76</v>
      </c>
      <c r="O770" s="146">
        <v>4.82</v>
      </c>
      <c r="P770" s="63">
        <v>3.86</v>
      </c>
      <c r="Q770" s="63">
        <v>4.01</v>
      </c>
      <c r="R770" s="139">
        <v>6.15</v>
      </c>
      <c r="S770" s="153">
        <v>1.18</v>
      </c>
      <c r="T770" s="154">
        <v>1.39</v>
      </c>
      <c r="U770" s="154">
        <v>1.42</v>
      </c>
      <c r="V770" s="155">
        <v>2.0699999999999998</v>
      </c>
      <c r="W770" s="135"/>
      <c r="X770" s="136"/>
    </row>
    <row r="771" spans="1:24">
      <c r="A771" s="58" t="s">
        <v>1242</v>
      </c>
      <c r="B771" s="126" t="s">
        <v>2699</v>
      </c>
      <c r="C771" s="59">
        <v>709464</v>
      </c>
      <c r="D771" s="57">
        <f t="shared" si="23"/>
        <v>7.0946400000000001</v>
      </c>
      <c r="E771" s="63">
        <v>-23.07</v>
      </c>
      <c r="F771" s="139">
        <v>39.619999999999997</v>
      </c>
      <c r="G771" s="62">
        <v>-91523</v>
      </c>
      <c r="H771" s="57">
        <f t="shared" si="24"/>
        <v>-0.91522999999999999</v>
      </c>
      <c r="I771" s="63"/>
      <c r="J771" s="63"/>
      <c r="K771" s="146">
        <v>15.76</v>
      </c>
      <c r="L771" s="63">
        <v>-2.25</v>
      </c>
      <c r="M771" s="63">
        <v>-9.02</v>
      </c>
      <c r="N771" s="139">
        <v>1.51</v>
      </c>
      <c r="O771" s="146">
        <v>-2.82</v>
      </c>
      <c r="P771" s="63">
        <v>-33.28</v>
      </c>
      <c r="Q771" s="63">
        <v>-26.45</v>
      </c>
      <c r="R771" s="139">
        <v>-12.9</v>
      </c>
      <c r="S771" s="153">
        <v>-0.17</v>
      </c>
      <c r="T771" s="154">
        <v>-1.19</v>
      </c>
      <c r="U771" s="154">
        <v>-0.98</v>
      </c>
      <c r="V771" s="155">
        <v>-0.46</v>
      </c>
      <c r="W771" s="135"/>
      <c r="X771" s="136"/>
    </row>
    <row r="772" spans="1:24">
      <c r="A772" s="58" t="s">
        <v>1243</v>
      </c>
      <c r="B772" s="126" t="s">
        <v>2700</v>
      </c>
      <c r="C772" s="59">
        <v>804525</v>
      </c>
      <c r="D772" s="57">
        <f t="shared" si="23"/>
        <v>8.0452499999999993</v>
      </c>
      <c r="E772" s="63">
        <v>31.99</v>
      </c>
      <c r="F772" s="139">
        <v>-24.87</v>
      </c>
      <c r="G772" s="62">
        <v>-19774</v>
      </c>
      <c r="H772" s="57">
        <f t="shared" si="24"/>
        <v>-0.19774</v>
      </c>
      <c r="I772" s="63"/>
      <c r="J772" s="63">
        <v>-27.31</v>
      </c>
      <c r="K772" s="146">
        <v>9.24</v>
      </c>
      <c r="L772" s="63">
        <v>13.6</v>
      </c>
      <c r="M772" s="63">
        <v>10.87</v>
      </c>
      <c r="N772" s="139">
        <v>8.52</v>
      </c>
      <c r="O772" s="146">
        <v>-0.28999999999999998</v>
      </c>
      <c r="P772" s="63">
        <v>5.05</v>
      </c>
      <c r="Q772" s="63">
        <v>1.59</v>
      </c>
      <c r="R772" s="139">
        <v>-2.46</v>
      </c>
      <c r="S772" s="153">
        <v>0.24</v>
      </c>
      <c r="T772" s="154">
        <v>0.15</v>
      </c>
      <c r="U772" s="154">
        <v>0.03</v>
      </c>
      <c r="V772" s="155">
        <v>-0.03</v>
      </c>
      <c r="W772" s="135"/>
      <c r="X772" s="136"/>
    </row>
    <row r="773" spans="1:24">
      <c r="A773" s="58" t="s">
        <v>1251</v>
      </c>
      <c r="B773" s="126" t="s">
        <v>2708</v>
      </c>
      <c r="C773" s="59">
        <v>660613</v>
      </c>
      <c r="D773" s="57">
        <f t="shared" si="23"/>
        <v>6.6061300000000003</v>
      </c>
      <c r="E773" s="63">
        <v>-34.92</v>
      </c>
      <c r="F773" s="139">
        <v>17.079999999999998</v>
      </c>
      <c r="G773" s="62">
        <v>-17912</v>
      </c>
      <c r="H773" s="57">
        <f t="shared" si="24"/>
        <v>-0.17912</v>
      </c>
      <c r="I773" s="63"/>
      <c r="J773" s="63"/>
      <c r="K773" s="146">
        <v>15.48</v>
      </c>
      <c r="L773" s="63">
        <v>17.989999999999998</v>
      </c>
      <c r="M773" s="63">
        <v>15.73</v>
      </c>
      <c r="N773" s="139">
        <v>17.75</v>
      </c>
      <c r="O773" s="146">
        <v>2.82</v>
      </c>
      <c r="P773" s="63">
        <v>4.9400000000000004</v>
      </c>
      <c r="Q773" s="63">
        <v>-7.55</v>
      </c>
      <c r="R773" s="139">
        <v>-2.71</v>
      </c>
      <c r="S773" s="153">
        <v>0.56000000000000005</v>
      </c>
      <c r="T773" s="154">
        <v>0.11</v>
      </c>
      <c r="U773" s="154">
        <v>-0.24</v>
      </c>
      <c r="V773" s="155">
        <v>0.05</v>
      </c>
      <c r="W773" s="135"/>
      <c r="X773" s="136"/>
    </row>
    <row r="774" spans="1:24">
      <c r="A774" s="58" t="s">
        <v>1252</v>
      </c>
      <c r="B774" s="126" t="s">
        <v>2709</v>
      </c>
      <c r="C774" s="59">
        <v>2789887</v>
      </c>
      <c r="D774" s="57">
        <f t="shared" si="23"/>
        <v>27.898869999999999</v>
      </c>
      <c r="E774" s="63">
        <v>7.04</v>
      </c>
      <c r="F774" s="139">
        <v>49.27</v>
      </c>
      <c r="G774" s="62">
        <v>-651388</v>
      </c>
      <c r="H774" s="57">
        <f t="shared" si="24"/>
        <v>-6.5138800000000003</v>
      </c>
      <c r="I774" s="63"/>
      <c r="J774" s="63"/>
      <c r="K774" s="146">
        <v>19.89</v>
      </c>
      <c r="L774" s="63">
        <v>11.16</v>
      </c>
      <c r="M774" s="63">
        <v>-27.83</v>
      </c>
      <c r="N774" s="139">
        <v>-9.89</v>
      </c>
      <c r="O774" s="146">
        <v>12.14</v>
      </c>
      <c r="P774" s="63">
        <v>0.39</v>
      </c>
      <c r="Q774" s="63">
        <v>-45.67</v>
      </c>
      <c r="R774" s="139">
        <v>-23.35</v>
      </c>
      <c r="S774" s="153">
        <v>1.34</v>
      </c>
      <c r="T774" s="154">
        <v>-0.05</v>
      </c>
      <c r="U774" s="154">
        <v>-1.55</v>
      </c>
      <c r="V774" s="155">
        <v>-1.06</v>
      </c>
      <c r="W774" s="135"/>
      <c r="X774" s="136"/>
    </row>
    <row r="775" spans="1:24">
      <c r="A775" s="58" t="s">
        <v>1254</v>
      </c>
      <c r="B775" s="126" t="s">
        <v>2711</v>
      </c>
      <c r="C775" s="59">
        <v>144880</v>
      </c>
      <c r="D775" s="57">
        <f t="shared" ref="D775:D838" si="25">C775/100000</f>
        <v>1.4488000000000001</v>
      </c>
      <c r="E775" s="63">
        <v>-27.28</v>
      </c>
      <c r="F775" s="139">
        <v>-1.07</v>
      </c>
      <c r="G775" s="62">
        <v>-2214</v>
      </c>
      <c r="H775" s="57">
        <f t="shared" ref="H775:H838" si="26">G775/100000</f>
        <v>-2.214E-2</v>
      </c>
      <c r="I775" s="63"/>
      <c r="J775" s="63">
        <v>64.83</v>
      </c>
      <c r="K775" s="146">
        <v>28.53</v>
      </c>
      <c r="L775" s="63">
        <v>21.01</v>
      </c>
      <c r="M775" s="63">
        <v>25.25</v>
      </c>
      <c r="N775" s="139">
        <v>19.149999999999999</v>
      </c>
      <c r="O775" s="146">
        <v>9.98</v>
      </c>
      <c r="P775" s="63">
        <v>2.91</v>
      </c>
      <c r="Q775" s="63">
        <v>6.91</v>
      </c>
      <c r="R775" s="139">
        <v>-1.53</v>
      </c>
      <c r="S775" s="153">
        <v>0.92</v>
      </c>
      <c r="T775" s="154">
        <v>0.11</v>
      </c>
      <c r="U775" s="154">
        <v>0.23</v>
      </c>
      <c r="V775" s="155">
        <v>0.36</v>
      </c>
      <c r="W775" s="135"/>
      <c r="X775" s="136"/>
    </row>
    <row r="776" spans="1:24">
      <c r="A776" s="58" t="s">
        <v>1260</v>
      </c>
      <c r="B776" s="126" t="s">
        <v>2717</v>
      </c>
      <c r="C776" s="59">
        <v>202378</v>
      </c>
      <c r="D776" s="57">
        <f t="shared" si="25"/>
        <v>2.0237799999999999</v>
      </c>
      <c r="E776" s="63">
        <v>-18.239999999999998</v>
      </c>
      <c r="F776" s="139">
        <v>16.98</v>
      </c>
      <c r="G776" s="62">
        <v>-10470</v>
      </c>
      <c r="H776" s="57">
        <f t="shared" si="26"/>
        <v>-0.1047</v>
      </c>
      <c r="I776" s="63"/>
      <c r="J776" s="63"/>
      <c r="K776" s="146">
        <v>27.8</v>
      </c>
      <c r="L776" s="63">
        <v>28.75</v>
      </c>
      <c r="M776" s="63">
        <v>25.01</v>
      </c>
      <c r="N776" s="139">
        <v>25.7</v>
      </c>
      <c r="O776" s="146">
        <v>-2.78</v>
      </c>
      <c r="P776" s="63">
        <v>-7.33</v>
      </c>
      <c r="Q776" s="63">
        <v>-10.029999999999999</v>
      </c>
      <c r="R776" s="139">
        <v>-5.17</v>
      </c>
      <c r="S776" s="153">
        <v>0.1</v>
      </c>
      <c r="T776" s="154">
        <v>0.27</v>
      </c>
      <c r="U776" s="154">
        <v>-0.09</v>
      </c>
      <c r="V776" s="155">
        <v>-7.0000000000000007E-2</v>
      </c>
      <c r="W776" s="135"/>
      <c r="X776" s="136"/>
    </row>
    <row r="777" spans="1:24">
      <c r="A777" s="58" t="s">
        <v>1261</v>
      </c>
      <c r="B777" s="126" t="s">
        <v>3538</v>
      </c>
      <c r="C777" s="59">
        <v>696588</v>
      </c>
      <c r="D777" s="57">
        <f t="shared" si="25"/>
        <v>6.9658800000000003</v>
      </c>
      <c r="E777" s="63">
        <v>-4.7699999999999996</v>
      </c>
      <c r="F777" s="139">
        <v>4.84</v>
      </c>
      <c r="G777" s="62">
        <v>2757</v>
      </c>
      <c r="H777" s="57">
        <f t="shared" si="26"/>
        <v>2.7570000000000001E-2</v>
      </c>
      <c r="I777" s="63">
        <v>-93.59</v>
      </c>
      <c r="J777" s="63"/>
      <c r="K777" s="146">
        <v>29.26</v>
      </c>
      <c r="L777" s="63">
        <v>26.75</v>
      </c>
      <c r="M777" s="63">
        <v>25.84</v>
      </c>
      <c r="N777" s="139">
        <v>25.08</v>
      </c>
      <c r="O777" s="146">
        <v>3.59</v>
      </c>
      <c r="P777" s="63">
        <v>3.43</v>
      </c>
      <c r="Q777" s="63">
        <v>-5.45</v>
      </c>
      <c r="R777" s="139">
        <v>0.4</v>
      </c>
      <c r="S777" s="153">
        <v>0.49</v>
      </c>
      <c r="T777" s="154">
        <v>-0.3</v>
      </c>
      <c r="U777" s="154">
        <v>-0.62</v>
      </c>
      <c r="V777" s="155">
        <v>0.14000000000000001</v>
      </c>
      <c r="W777" s="135"/>
      <c r="X777" s="136"/>
    </row>
    <row r="778" spans="1:24">
      <c r="A778" s="58" t="s">
        <v>1262</v>
      </c>
      <c r="B778" s="126" t="s">
        <v>2718</v>
      </c>
      <c r="C778" s="59">
        <v>2939540</v>
      </c>
      <c r="D778" s="57">
        <f t="shared" si="25"/>
        <v>29.395399999999999</v>
      </c>
      <c r="E778" s="63">
        <v>5.44</v>
      </c>
      <c r="F778" s="139">
        <v>2.09</v>
      </c>
      <c r="G778" s="62">
        <v>87061</v>
      </c>
      <c r="H778" s="57">
        <f t="shared" si="26"/>
        <v>0.87060999999999999</v>
      </c>
      <c r="I778" s="63">
        <v>-46.75</v>
      </c>
      <c r="J778" s="63">
        <v>-16.72</v>
      </c>
      <c r="K778" s="146">
        <v>36.82</v>
      </c>
      <c r="L778" s="63">
        <v>35.75</v>
      </c>
      <c r="M778" s="63">
        <v>37.549999999999997</v>
      </c>
      <c r="N778" s="139">
        <v>36.49</v>
      </c>
      <c r="O778" s="146">
        <v>8.41</v>
      </c>
      <c r="P778" s="63">
        <v>5.38</v>
      </c>
      <c r="Q778" s="63">
        <v>4.9000000000000004</v>
      </c>
      <c r="R778" s="139">
        <v>2.96</v>
      </c>
      <c r="S778" s="153">
        <v>1.06</v>
      </c>
      <c r="T778" s="154">
        <v>0.39</v>
      </c>
      <c r="U778" s="154">
        <v>0.38</v>
      </c>
      <c r="V778" s="155">
        <v>0.3</v>
      </c>
      <c r="W778" s="135"/>
      <c r="X778" s="136"/>
    </row>
    <row r="779" spans="1:24">
      <c r="A779" s="58" t="s">
        <v>1264</v>
      </c>
      <c r="B779" s="126" t="s">
        <v>2720</v>
      </c>
      <c r="C779" s="59">
        <v>473272</v>
      </c>
      <c r="D779" s="57">
        <f t="shared" si="25"/>
        <v>4.7327199999999996</v>
      </c>
      <c r="E779" s="63">
        <v>-34.99</v>
      </c>
      <c r="F779" s="139">
        <v>-8.07</v>
      </c>
      <c r="G779" s="62">
        <v>12525</v>
      </c>
      <c r="H779" s="57">
        <f t="shared" si="26"/>
        <v>0.12525</v>
      </c>
      <c r="I779" s="63">
        <v>-85.1</v>
      </c>
      <c r="J779" s="63">
        <v>671.12</v>
      </c>
      <c r="K779" s="146">
        <v>30.26</v>
      </c>
      <c r="L779" s="63">
        <v>33.35</v>
      </c>
      <c r="M779" s="63">
        <v>26.74</v>
      </c>
      <c r="N779" s="139">
        <v>26.6</v>
      </c>
      <c r="O779" s="146">
        <v>7.39</v>
      </c>
      <c r="P779" s="63">
        <v>15.27</v>
      </c>
      <c r="Q779" s="63">
        <v>-0.67</v>
      </c>
      <c r="R779" s="139">
        <v>2.65</v>
      </c>
      <c r="S779" s="153">
        <v>0.48</v>
      </c>
      <c r="T779" s="154">
        <v>0.23</v>
      </c>
      <c r="U779" s="154">
        <v>0.04</v>
      </c>
      <c r="V779" s="155">
        <v>0.25</v>
      </c>
      <c r="W779" s="135"/>
      <c r="X779" s="136"/>
    </row>
    <row r="780" spans="1:24">
      <c r="A780" s="58" t="s">
        <v>1271</v>
      </c>
      <c r="B780" s="126" t="s">
        <v>2726</v>
      </c>
      <c r="C780" s="59">
        <v>11814238</v>
      </c>
      <c r="D780" s="57">
        <f t="shared" si="25"/>
        <v>118.14238</v>
      </c>
      <c r="E780" s="63">
        <v>7.19</v>
      </c>
      <c r="F780" s="139">
        <v>27.72</v>
      </c>
      <c r="G780" s="62">
        <v>1640707</v>
      </c>
      <c r="H780" s="57">
        <f t="shared" si="26"/>
        <v>16.407070000000001</v>
      </c>
      <c r="I780" s="63">
        <v>45.67</v>
      </c>
      <c r="J780" s="63">
        <v>197.12</v>
      </c>
      <c r="K780" s="146">
        <v>21.38</v>
      </c>
      <c r="L780" s="63">
        <v>21.13</v>
      </c>
      <c r="M780" s="63">
        <v>17.71</v>
      </c>
      <c r="N780" s="139">
        <v>20.67</v>
      </c>
      <c r="O780" s="146">
        <v>16.07</v>
      </c>
      <c r="P780" s="63">
        <v>15.67</v>
      </c>
      <c r="Q780" s="63">
        <v>10.63</v>
      </c>
      <c r="R780" s="139">
        <v>13.89</v>
      </c>
      <c r="S780" s="153">
        <v>3.96</v>
      </c>
      <c r="T780" s="154">
        <v>2.4700000000000002</v>
      </c>
      <c r="U780" s="154">
        <v>1.58</v>
      </c>
      <c r="V780" s="155">
        <v>4.8</v>
      </c>
      <c r="W780" s="135"/>
      <c r="X780" s="136"/>
    </row>
    <row r="781" spans="1:24">
      <c r="A781" s="58" t="s">
        <v>1272</v>
      </c>
      <c r="B781" s="126" t="s">
        <v>2727</v>
      </c>
      <c r="C781" s="59">
        <v>323080</v>
      </c>
      <c r="D781" s="57">
        <f t="shared" si="25"/>
        <v>3.2307999999999999</v>
      </c>
      <c r="E781" s="63">
        <v>-87.11</v>
      </c>
      <c r="F781" s="139">
        <v>-82.78</v>
      </c>
      <c r="G781" s="62">
        <v>-94877</v>
      </c>
      <c r="H781" s="57">
        <f t="shared" si="26"/>
        <v>-0.94877</v>
      </c>
      <c r="I781" s="63"/>
      <c r="J781" s="63"/>
      <c r="K781" s="146">
        <v>42.73</v>
      </c>
      <c r="L781" s="63">
        <v>22.53</v>
      </c>
      <c r="M781" s="63">
        <v>21.79</v>
      </c>
      <c r="N781" s="139">
        <v>-0.78</v>
      </c>
      <c r="O781" s="146">
        <v>32.58</v>
      </c>
      <c r="P781" s="63">
        <v>-55.92</v>
      </c>
      <c r="Q781" s="63">
        <v>12.03</v>
      </c>
      <c r="R781" s="139">
        <v>-29.37</v>
      </c>
      <c r="S781" s="153">
        <v>1.05</v>
      </c>
      <c r="T781" s="154">
        <v>-0.32</v>
      </c>
      <c r="U781" s="154">
        <v>0.41</v>
      </c>
      <c r="V781" s="155">
        <v>-0.2</v>
      </c>
      <c r="W781" s="135"/>
      <c r="X781" s="136"/>
    </row>
    <row r="782" spans="1:24">
      <c r="A782" s="58" t="s">
        <v>105</v>
      </c>
      <c r="B782" s="126" t="s">
        <v>115</v>
      </c>
      <c r="C782" s="59">
        <v>517479</v>
      </c>
      <c r="D782" s="57">
        <f t="shared" si="25"/>
        <v>5.1747899999999998</v>
      </c>
      <c r="E782" s="63">
        <v>-2.15</v>
      </c>
      <c r="F782" s="139">
        <v>-2.96</v>
      </c>
      <c r="G782" s="62">
        <v>160146</v>
      </c>
      <c r="H782" s="57">
        <f t="shared" si="26"/>
        <v>1.6014600000000001</v>
      </c>
      <c r="I782" s="63">
        <v>16.670000000000002</v>
      </c>
      <c r="J782" s="63">
        <v>22.64</v>
      </c>
      <c r="K782" s="146">
        <v>42.69</v>
      </c>
      <c r="L782" s="63">
        <v>38.97</v>
      </c>
      <c r="M782" s="63">
        <v>43.51</v>
      </c>
      <c r="N782" s="139">
        <v>49.21</v>
      </c>
      <c r="O782" s="146">
        <v>24.75</v>
      </c>
      <c r="P782" s="63">
        <v>13.2</v>
      </c>
      <c r="Q782" s="63">
        <v>25.2</v>
      </c>
      <c r="R782" s="139">
        <v>30.95</v>
      </c>
      <c r="S782" s="153">
        <v>0.75</v>
      </c>
      <c r="T782" s="154">
        <v>0.43</v>
      </c>
      <c r="U782" s="154">
        <v>0.73</v>
      </c>
      <c r="V782" s="155">
        <v>0.94</v>
      </c>
      <c r="W782" s="135"/>
      <c r="X782" s="136"/>
    </row>
    <row r="783" spans="1:24">
      <c r="A783" s="58" t="s">
        <v>1276</v>
      </c>
      <c r="B783" s="126" t="s">
        <v>2731</v>
      </c>
      <c r="C783" s="59">
        <v>519821</v>
      </c>
      <c r="D783" s="57">
        <f t="shared" si="25"/>
        <v>5.1982100000000004</v>
      </c>
      <c r="E783" s="63">
        <v>4.09</v>
      </c>
      <c r="F783" s="139">
        <v>1.88</v>
      </c>
      <c r="G783" s="62">
        <v>177324</v>
      </c>
      <c r="H783" s="57">
        <f t="shared" si="26"/>
        <v>1.7732399999999999</v>
      </c>
      <c r="I783" s="63">
        <v>6.89</v>
      </c>
      <c r="J783" s="63">
        <v>21.69</v>
      </c>
      <c r="K783" s="146">
        <v>48.98</v>
      </c>
      <c r="L783" s="63">
        <v>48.74</v>
      </c>
      <c r="M783" s="63">
        <v>50.14</v>
      </c>
      <c r="N783" s="139">
        <v>52.58</v>
      </c>
      <c r="O783" s="146">
        <v>23.31</v>
      </c>
      <c r="P783" s="63">
        <v>28.94</v>
      </c>
      <c r="Q783" s="63">
        <v>30.42</v>
      </c>
      <c r="R783" s="139">
        <v>34.11</v>
      </c>
      <c r="S783" s="153">
        <v>0.59</v>
      </c>
      <c r="T783" s="154">
        <v>0.77</v>
      </c>
      <c r="U783" s="154">
        <v>0.79</v>
      </c>
      <c r="V783" s="155">
        <v>0.99</v>
      </c>
      <c r="W783" s="135"/>
      <c r="X783" s="136"/>
    </row>
    <row r="784" spans="1:24">
      <c r="A784" s="58" t="s">
        <v>1281</v>
      </c>
      <c r="B784" s="126" t="s">
        <v>2736</v>
      </c>
      <c r="C784" s="59">
        <v>6739413</v>
      </c>
      <c r="D784" s="57">
        <f t="shared" si="25"/>
        <v>67.394130000000004</v>
      </c>
      <c r="E784" s="63">
        <v>-12.74</v>
      </c>
      <c r="F784" s="139">
        <v>-2.62</v>
      </c>
      <c r="G784" s="62">
        <v>241999</v>
      </c>
      <c r="H784" s="57">
        <f t="shared" si="26"/>
        <v>2.4199899999999999</v>
      </c>
      <c r="I784" s="63">
        <v>5.5</v>
      </c>
      <c r="J784" s="63">
        <v>41.29</v>
      </c>
      <c r="K784" s="146">
        <v>7.25</v>
      </c>
      <c r="L784" s="63">
        <v>8.77</v>
      </c>
      <c r="M784" s="63">
        <v>7.7</v>
      </c>
      <c r="N784" s="139">
        <v>8.8000000000000007</v>
      </c>
      <c r="O784" s="146">
        <v>2.29</v>
      </c>
      <c r="P784" s="63">
        <v>4.6900000000000004</v>
      </c>
      <c r="Q784" s="63">
        <v>4.12</v>
      </c>
      <c r="R784" s="139">
        <v>3.59</v>
      </c>
      <c r="S784" s="153">
        <v>0.95</v>
      </c>
      <c r="T784" s="154">
        <v>0.33</v>
      </c>
      <c r="U784" s="154">
        <v>0.79</v>
      </c>
      <c r="V784" s="155">
        <v>1.1299999999999999</v>
      </c>
      <c r="W784" s="135"/>
      <c r="X784" s="136"/>
    </row>
    <row r="785" spans="1:24">
      <c r="A785" s="58" t="s">
        <v>1283</v>
      </c>
      <c r="B785" s="126" t="s">
        <v>2738</v>
      </c>
      <c r="C785" s="59">
        <v>5909858</v>
      </c>
      <c r="D785" s="57">
        <f t="shared" si="25"/>
        <v>59.098579999999998</v>
      </c>
      <c r="E785" s="63">
        <v>2.3199999999999998</v>
      </c>
      <c r="F785" s="139">
        <v>12.4</v>
      </c>
      <c r="G785" s="62">
        <v>697114</v>
      </c>
      <c r="H785" s="57">
        <f t="shared" si="26"/>
        <v>6.9711400000000001</v>
      </c>
      <c r="I785" s="63">
        <v>43.05</v>
      </c>
      <c r="J785" s="63">
        <v>19.649999999999999</v>
      </c>
      <c r="K785" s="146">
        <v>16.91</v>
      </c>
      <c r="L785" s="63">
        <v>20.56</v>
      </c>
      <c r="M785" s="63">
        <v>21.4</v>
      </c>
      <c r="N785" s="139">
        <v>20.96</v>
      </c>
      <c r="O785" s="146">
        <v>10.69</v>
      </c>
      <c r="P785" s="63">
        <v>13.1</v>
      </c>
      <c r="Q785" s="63">
        <v>13.55</v>
      </c>
      <c r="R785" s="139">
        <v>11.8</v>
      </c>
      <c r="S785" s="153">
        <v>1.53</v>
      </c>
      <c r="T785" s="154">
        <v>1.08</v>
      </c>
      <c r="U785" s="154">
        <v>1.25</v>
      </c>
      <c r="V785" s="155">
        <v>1.37</v>
      </c>
      <c r="W785" s="135"/>
      <c r="X785" s="136"/>
    </row>
    <row r="786" spans="1:24">
      <c r="A786" s="58" t="s">
        <v>1284</v>
      </c>
      <c r="B786" s="126" t="s">
        <v>2739</v>
      </c>
      <c r="C786" s="59">
        <v>1761486</v>
      </c>
      <c r="D786" s="57">
        <f t="shared" si="25"/>
        <v>17.61486</v>
      </c>
      <c r="E786" s="63">
        <v>8.98</v>
      </c>
      <c r="F786" s="139">
        <v>15.93</v>
      </c>
      <c r="G786" s="62">
        <v>316864</v>
      </c>
      <c r="H786" s="57">
        <f t="shared" si="26"/>
        <v>3.1686399999999999</v>
      </c>
      <c r="I786" s="63">
        <v>6.48</v>
      </c>
      <c r="J786" s="63">
        <v>34.21</v>
      </c>
      <c r="K786" s="146">
        <v>33.21</v>
      </c>
      <c r="L786" s="63">
        <v>31.61</v>
      </c>
      <c r="M786" s="63">
        <v>34.83</v>
      </c>
      <c r="N786" s="139">
        <v>33.96</v>
      </c>
      <c r="O786" s="146">
        <v>17.84</v>
      </c>
      <c r="P786" s="63">
        <v>15.85</v>
      </c>
      <c r="Q786" s="63">
        <v>18.03</v>
      </c>
      <c r="R786" s="139">
        <v>17.989999999999998</v>
      </c>
      <c r="S786" s="153">
        <v>2.67</v>
      </c>
      <c r="T786" s="154">
        <v>2.2400000000000002</v>
      </c>
      <c r="U786" s="154">
        <v>1.79</v>
      </c>
      <c r="V786" s="155">
        <v>2.48</v>
      </c>
      <c r="W786" s="135"/>
      <c r="X786" s="136"/>
    </row>
    <row r="787" spans="1:24">
      <c r="A787" s="58" t="s">
        <v>1287</v>
      </c>
      <c r="B787" s="126" t="s">
        <v>2742</v>
      </c>
      <c r="C787" s="59">
        <v>13622365</v>
      </c>
      <c r="D787" s="57">
        <f t="shared" si="25"/>
        <v>136.22364999999999</v>
      </c>
      <c r="E787" s="63">
        <v>15.21</v>
      </c>
      <c r="F787" s="139">
        <v>-1.9</v>
      </c>
      <c r="G787" s="62">
        <v>707408</v>
      </c>
      <c r="H787" s="57">
        <f t="shared" si="26"/>
        <v>7.0740800000000004</v>
      </c>
      <c r="I787" s="63">
        <v>5.09</v>
      </c>
      <c r="J787" s="63">
        <v>69.84</v>
      </c>
      <c r="K787" s="146">
        <v>10.71</v>
      </c>
      <c r="L787" s="63">
        <v>10.25</v>
      </c>
      <c r="M787" s="63">
        <v>9.2100000000000009</v>
      </c>
      <c r="N787" s="139">
        <v>10.07</v>
      </c>
      <c r="O787" s="146">
        <v>5.79</v>
      </c>
      <c r="P787" s="63">
        <v>5.62</v>
      </c>
      <c r="Q787" s="63">
        <v>4.37</v>
      </c>
      <c r="R787" s="139">
        <v>5.19</v>
      </c>
      <c r="S787" s="153">
        <v>4.24</v>
      </c>
      <c r="T787" s="154">
        <v>2.7</v>
      </c>
      <c r="U787" s="154">
        <v>2.3199999999999998</v>
      </c>
      <c r="V787" s="155">
        <v>4.17</v>
      </c>
      <c r="W787" s="135"/>
      <c r="X787" s="136"/>
    </row>
    <row r="788" spans="1:24">
      <c r="A788" s="58" t="s">
        <v>1288</v>
      </c>
      <c r="B788" s="126" t="s">
        <v>2743</v>
      </c>
      <c r="C788" s="59">
        <v>1063732</v>
      </c>
      <c r="D788" s="57">
        <f t="shared" si="25"/>
        <v>10.637320000000001</v>
      </c>
      <c r="E788" s="63">
        <v>-1.08</v>
      </c>
      <c r="F788" s="139">
        <v>-1.99</v>
      </c>
      <c r="G788" s="62">
        <v>105589</v>
      </c>
      <c r="H788" s="57">
        <f t="shared" si="26"/>
        <v>1.05589</v>
      </c>
      <c r="I788" s="63">
        <v>-3.04</v>
      </c>
      <c r="J788" s="63">
        <v>42.97</v>
      </c>
      <c r="K788" s="146">
        <v>26.09</v>
      </c>
      <c r="L788" s="63">
        <v>23.19</v>
      </c>
      <c r="M788" s="63">
        <v>23.76</v>
      </c>
      <c r="N788" s="139">
        <v>27.81</v>
      </c>
      <c r="O788" s="146">
        <v>9.68</v>
      </c>
      <c r="P788" s="63">
        <v>7.6</v>
      </c>
      <c r="Q788" s="63">
        <v>9.2899999999999991</v>
      </c>
      <c r="R788" s="139">
        <v>9.93</v>
      </c>
      <c r="S788" s="153">
        <v>1.79</v>
      </c>
      <c r="T788" s="154">
        <v>0.36</v>
      </c>
      <c r="U788" s="154">
        <v>0.84</v>
      </c>
      <c r="V788" s="155">
        <v>1.57</v>
      </c>
      <c r="W788" s="135"/>
      <c r="X788" s="136"/>
    </row>
    <row r="789" spans="1:24">
      <c r="A789" s="58" t="s">
        <v>1291</v>
      </c>
      <c r="B789" s="126" t="s">
        <v>2745</v>
      </c>
      <c r="C789" s="59">
        <v>802168</v>
      </c>
      <c r="D789" s="57">
        <f t="shared" si="25"/>
        <v>8.0216799999999999</v>
      </c>
      <c r="E789" s="63">
        <v>14.08</v>
      </c>
      <c r="F789" s="139">
        <v>17.920000000000002</v>
      </c>
      <c r="G789" s="62">
        <v>105594</v>
      </c>
      <c r="H789" s="57">
        <f t="shared" si="26"/>
        <v>1.0559400000000001</v>
      </c>
      <c r="I789" s="63">
        <v>82.92</v>
      </c>
      <c r="J789" s="63">
        <v>90.38</v>
      </c>
      <c r="K789" s="146">
        <v>22.92</v>
      </c>
      <c r="L789" s="63">
        <v>27.2</v>
      </c>
      <c r="M789" s="63">
        <v>24.35</v>
      </c>
      <c r="N789" s="139">
        <v>25.27</v>
      </c>
      <c r="O789" s="146">
        <v>9.6199999999999992</v>
      </c>
      <c r="P789" s="63">
        <v>15.15</v>
      </c>
      <c r="Q789" s="63">
        <v>11.15</v>
      </c>
      <c r="R789" s="139">
        <v>13.16</v>
      </c>
      <c r="S789" s="153">
        <v>1.1000000000000001</v>
      </c>
      <c r="T789" s="154">
        <v>0.95</v>
      </c>
      <c r="U789" s="154">
        <v>0.71</v>
      </c>
      <c r="V789" s="155">
        <v>1.25</v>
      </c>
      <c r="W789" s="135"/>
      <c r="X789" s="136"/>
    </row>
    <row r="790" spans="1:24">
      <c r="A790" s="58" t="s">
        <v>57</v>
      </c>
      <c r="B790" s="126" t="s">
        <v>64</v>
      </c>
      <c r="C790" s="59">
        <v>715722</v>
      </c>
      <c r="D790" s="57">
        <f t="shared" si="25"/>
        <v>7.1572199999999997</v>
      </c>
      <c r="E790" s="63">
        <v>-57.02</v>
      </c>
      <c r="F790" s="139">
        <v>-5.93</v>
      </c>
      <c r="G790" s="62">
        <v>104052</v>
      </c>
      <c r="H790" s="57">
        <f t="shared" si="26"/>
        <v>1.0405199999999999</v>
      </c>
      <c r="I790" s="63">
        <v>-75.239999999999995</v>
      </c>
      <c r="J790" s="63">
        <v>41.78</v>
      </c>
      <c r="K790" s="146">
        <v>47.95</v>
      </c>
      <c r="L790" s="63">
        <v>45.47</v>
      </c>
      <c r="M790" s="63">
        <v>48.16</v>
      </c>
      <c r="N790" s="139">
        <v>45.74</v>
      </c>
      <c r="O790" s="146">
        <v>21.23</v>
      </c>
      <c r="P790" s="63">
        <v>1.2</v>
      </c>
      <c r="Q790" s="63">
        <v>5.74</v>
      </c>
      <c r="R790" s="139">
        <v>14.54</v>
      </c>
      <c r="S790" s="153">
        <v>0.99</v>
      </c>
      <c r="T790" s="154">
        <v>0.06</v>
      </c>
      <c r="U790" s="154">
        <v>0.16</v>
      </c>
      <c r="V790" s="155">
        <v>0.25</v>
      </c>
      <c r="W790" s="135"/>
      <c r="X790" s="136"/>
    </row>
    <row r="791" spans="1:24">
      <c r="A791" s="58" t="s">
        <v>1294</v>
      </c>
      <c r="B791" s="126" t="s">
        <v>2748</v>
      </c>
      <c r="C791" s="59">
        <v>282218</v>
      </c>
      <c r="D791" s="57">
        <f t="shared" si="25"/>
        <v>2.8221799999999999</v>
      </c>
      <c r="E791" s="63">
        <v>-39.33</v>
      </c>
      <c r="F791" s="139">
        <v>-45.45</v>
      </c>
      <c r="G791" s="62">
        <v>16455</v>
      </c>
      <c r="H791" s="57">
        <f t="shared" si="26"/>
        <v>0.16455</v>
      </c>
      <c r="I791" s="63">
        <v>-79.81</v>
      </c>
      <c r="J791" s="63">
        <v>-72.19</v>
      </c>
      <c r="K791" s="146">
        <v>35.64</v>
      </c>
      <c r="L791" s="63">
        <v>41.41</v>
      </c>
      <c r="M791" s="63">
        <v>41.83</v>
      </c>
      <c r="N791" s="139">
        <v>32.71</v>
      </c>
      <c r="O791" s="146">
        <v>14.65</v>
      </c>
      <c r="P791" s="63">
        <v>21.41</v>
      </c>
      <c r="Q791" s="63">
        <v>22.79</v>
      </c>
      <c r="R791" s="139">
        <v>5.83</v>
      </c>
      <c r="S791" s="153">
        <v>1.0900000000000001</v>
      </c>
      <c r="T791" s="154">
        <v>1.05</v>
      </c>
      <c r="U791" s="154">
        <v>1.1599999999999999</v>
      </c>
      <c r="V791" s="155">
        <v>0.23</v>
      </c>
      <c r="W791" s="135"/>
      <c r="X791" s="136"/>
    </row>
    <row r="792" spans="1:24">
      <c r="A792" s="58" t="s">
        <v>1295</v>
      </c>
      <c r="B792" s="126" t="s">
        <v>2749</v>
      </c>
      <c r="C792" s="59">
        <v>921162</v>
      </c>
      <c r="D792" s="57">
        <f t="shared" si="25"/>
        <v>9.2116199999999999</v>
      </c>
      <c r="E792" s="63">
        <v>-43.95</v>
      </c>
      <c r="F792" s="139">
        <v>19.670000000000002</v>
      </c>
      <c r="G792" s="62">
        <v>152344</v>
      </c>
      <c r="H792" s="57">
        <f t="shared" si="26"/>
        <v>1.5234399999999999</v>
      </c>
      <c r="I792" s="63">
        <v>-61.02</v>
      </c>
      <c r="J792" s="63">
        <v>208.91</v>
      </c>
      <c r="K792" s="146">
        <v>37.94</v>
      </c>
      <c r="L792" s="63">
        <v>34.520000000000003</v>
      </c>
      <c r="M792" s="63">
        <v>33.14</v>
      </c>
      <c r="N792" s="139">
        <v>37.909999999999997</v>
      </c>
      <c r="O792" s="146">
        <v>21.56</v>
      </c>
      <c r="P792" s="63">
        <v>13.63</v>
      </c>
      <c r="Q792" s="63">
        <v>7.96</v>
      </c>
      <c r="R792" s="139">
        <v>16.54</v>
      </c>
      <c r="S792" s="153">
        <v>2.2200000000000002</v>
      </c>
      <c r="T792" s="154">
        <v>0.65</v>
      </c>
      <c r="U792" s="154">
        <v>0.37</v>
      </c>
      <c r="V792" s="155">
        <v>1.06</v>
      </c>
      <c r="W792" s="135"/>
      <c r="X792" s="136"/>
    </row>
    <row r="793" spans="1:24">
      <c r="A793" s="58" t="s">
        <v>1298</v>
      </c>
      <c r="B793" s="126" t="s">
        <v>2752</v>
      </c>
      <c r="C793" s="59">
        <v>703751</v>
      </c>
      <c r="D793" s="57">
        <f t="shared" si="25"/>
        <v>7.0375100000000002</v>
      </c>
      <c r="E793" s="63">
        <v>-24.77</v>
      </c>
      <c r="F793" s="139">
        <v>0.21</v>
      </c>
      <c r="G793" s="62">
        <v>-5614</v>
      </c>
      <c r="H793" s="57">
        <f t="shared" si="26"/>
        <v>-5.6140000000000002E-2</v>
      </c>
      <c r="I793" s="63"/>
      <c r="J793" s="63"/>
      <c r="K793" s="146">
        <v>7.37</v>
      </c>
      <c r="L793" s="63">
        <v>11.01</v>
      </c>
      <c r="M793" s="63">
        <v>8.93</v>
      </c>
      <c r="N793" s="139">
        <v>13.54</v>
      </c>
      <c r="O793" s="146">
        <v>-4.63</v>
      </c>
      <c r="P793" s="63">
        <v>0.35</v>
      </c>
      <c r="Q793" s="63">
        <v>-4.0199999999999996</v>
      </c>
      <c r="R793" s="139">
        <v>-0.8</v>
      </c>
      <c r="S793" s="153">
        <v>0.2</v>
      </c>
      <c r="T793" s="154">
        <v>0.1</v>
      </c>
      <c r="U793" s="154">
        <v>-0.26</v>
      </c>
      <c r="V793" s="155">
        <v>0.28000000000000003</v>
      </c>
      <c r="W793" s="135"/>
      <c r="X793" s="136"/>
    </row>
    <row r="794" spans="1:24">
      <c r="A794" s="58" t="s">
        <v>1301</v>
      </c>
      <c r="B794" s="126" t="s">
        <v>2755</v>
      </c>
      <c r="C794" s="59">
        <v>5430318</v>
      </c>
      <c r="D794" s="57">
        <f t="shared" si="25"/>
        <v>54.303179999999998</v>
      </c>
      <c r="E794" s="63">
        <v>-28.98</v>
      </c>
      <c r="F794" s="139">
        <v>-13.25</v>
      </c>
      <c r="G794" s="62">
        <v>58425</v>
      </c>
      <c r="H794" s="57">
        <f t="shared" si="26"/>
        <v>0.58425000000000005</v>
      </c>
      <c r="I794" s="63">
        <v>-87.01</v>
      </c>
      <c r="J794" s="63">
        <v>-39.340000000000003</v>
      </c>
      <c r="K794" s="146">
        <v>11.51</v>
      </c>
      <c r="L794" s="63">
        <v>14.92</v>
      </c>
      <c r="M794" s="63">
        <v>10.7</v>
      </c>
      <c r="N794" s="139">
        <v>10.7</v>
      </c>
      <c r="O794" s="146">
        <v>5.5</v>
      </c>
      <c r="P794" s="63">
        <v>6.61</v>
      </c>
      <c r="Q794" s="63">
        <v>2.04</v>
      </c>
      <c r="R794" s="139">
        <v>1.08</v>
      </c>
      <c r="S794" s="153">
        <v>0.76</v>
      </c>
      <c r="T794" s="154">
        <v>0.92</v>
      </c>
      <c r="U794" s="154">
        <v>0.2</v>
      </c>
      <c r="V794" s="155">
        <v>0.11</v>
      </c>
      <c r="W794" s="135"/>
      <c r="X794" s="136"/>
    </row>
    <row r="795" spans="1:24">
      <c r="A795" s="58" t="s">
        <v>1302</v>
      </c>
      <c r="B795" s="126" t="s">
        <v>2756</v>
      </c>
      <c r="C795" s="59">
        <v>8331419</v>
      </c>
      <c r="D795" s="57">
        <f t="shared" si="25"/>
        <v>83.314189999999996</v>
      </c>
      <c r="E795" s="63">
        <v>8.26</v>
      </c>
      <c r="F795" s="139">
        <v>1.25</v>
      </c>
      <c r="G795" s="62">
        <v>437250</v>
      </c>
      <c r="H795" s="57">
        <f t="shared" si="26"/>
        <v>4.3724999999999996</v>
      </c>
      <c r="I795" s="63">
        <v>17.41</v>
      </c>
      <c r="J795" s="63">
        <v>-4.55</v>
      </c>
      <c r="K795" s="146">
        <v>21.46</v>
      </c>
      <c r="L795" s="63">
        <v>22.32</v>
      </c>
      <c r="M795" s="63">
        <v>22.86</v>
      </c>
      <c r="N795" s="139">
        <v>23.55</v>
      </c>
      <c r="O795" s="146">
        <v>3.33</v>
      </c>
      <c r="P795" s="63">
        <v>2.58</v>
      </c>
      <c r="Q795" s="63">
        <v>4.82</v>
      </c>
      <c r="R795" s="139">
        <v>5.25</v>
      </c>
      <c r="S795" s="153">
        <v>1.1499999999999999</v>
      </c>
      <c r="T795" s="154">
        <v>1.1299999999999999</v>
      </c>
      <c r="U795" s="154">
        <v>1.67</v>
      </c>
      <c r="V795" s="155">
        <v>1.57</v>
      </c>
      <c r="W795" s="135"/>
      <c r="X795" s="136"/>
    </row>
    <row r="796" spans="1:24">
      <c r="A796" s="58" t="s">
        <v>1303</v>
      </c>
      <c r="B796" s="126" t="s">
        <v>2757</v>
      </c>
      <c r="C796" s="59">
        <v>250598</v>
      </c>
      <c r="D796" s="57">
        <f t="shared" si="25"/>
        <v>2.5059800000000001</v>
      </c>
      <c r="E796" s="63">
        <v>-51.97</v>
      </c>
      <c r="F796" s="139">
        <v>-5.05</v>
      </c>
      <c r="G796" s="62">
        <v>-5350</v>
      </c>
      <c r="H796" s="57">
        <f t="shared" si="26"/>
        <v>-5.3499999999999999E-2</v>
      </c>
      <c r="I796" s="63"/>
      <c r="J796" s="63">
        <v>-28.66</v>
      </c>
      <c r="K796" s="146">
        <v>30.9</v>
      </c>
      <c r="L796" s="63">
        <v>35.18</v>
      </c>
      <c r="M796" s="63">
        <v>30.69</v>
      </c>
      <c r="N796" s="139">
        <v>29.16</v>
      </c>
      <c r="O796" s="146">
        <v>13.18</v>
      </c>
      <c r="P796" s="63">
        <v>11.66</v>
      </c>
      <c r="Q796" s="63">
        <v>5.67</v>
      </c>
      <c r="R796" s="139">
        <v>-2.13</v>
      </c>
      <c r="S796" s="153">
        <v>0.71</v>
      </c>
      <c r="T796" s="154">
        <v>0.32</v>
      </c>
      <c r="U796" s="154">
        <v>0.33</v>
      </c>
      <c r="V796" s="155">
        <v>0.36</v>
      </c>
      <c r="W796" s="135"/>
      <c r="X796" s="136"/>
    </row>
    <row r="797" spans="1:24">
      <c r="A797" s="58" t="s">
        <v>1304</v>
      </c>
      <c r="B797" s="126" t="s">
        <v>2758</v>
      </c>
      <c r="C797" s="59">
        <v>226895</v>
      </c>
      <c r="D797" s="57">
        <f t="shared" si="25"/>
        <v>2.2689499999999998</v>
      </c>
      <c r="E797" s="63">
        <v>-24.81</v>
      </c>
      <c r="F797" s="139">
        <v>56.07</v>
      </c>
      <c r="G797" s="62">
        <v>34790</v>
      </c>
      <c r="H797" s="57">
        <f t="shared" si="26"/>
        <v>0.34789999999999999</v>
      </c>
      <c r="I797" s="63">
        <v>-48.58</v>
      </c>
      <c r="J797" s="63">
        <v>647.30999999999995</v>
      </c>
      <c r="K797" s="146">
        <v>46.9</v>
      </c>
      <c r="L797" s="63">
        <v>45.4</v>
      </c>
      <c r="M797" s="63">
        <v>47.21</v>
      </c>
      <c r="N797" s="139">
        <v>50.11</v>
      </c>
      <c r="O797" s="146">
        <v>0.78</v>
      </c>
      <c r="P797" s="63">
        <v>6.67</v>
      </c>
      <c r="Q797" s="63">
        <v>0.49</v>
      </c>
      <c r="R797" s="139">
        <v>15.33</v>
      </c>
      <c r="S797" s="153">
        <v>0.45</v>
      </c>
      <c r="T797" s="154">
        <v>-0.06</v>
      </c>
      <c r="U797" s="154">
        <v>0.09</v>
      </c>
      <c r="V797" s="155">
        <v>0.71</v>
      </c>
      <c r="W797" s="135"/>
      <c r="X797" s="136"/>
    </row>
    <row r="798" spans="1:24">
      <c r="A798" s="58" t="s">
        <v>1312</v>
      </c>
      <c r="B798" s="126" t="s">
        <v>2765</v>
      </c>
      <c r="C798" s="59">
        <v>716184</v>
      </c>
      <c r="D798" s="57">
        <f t="shared" si="25"/>
        <v>7.1618399999999998</v>
      </c>
      <c r="E798" s="63">
        <v>-2.42</v>
      </c>
      <c r="F798" s="139">
        <v>8.16</v>
      </c>
      <c r="G798" s="62">
        <v>-15112</v>
      </c>
      <c r="H798" s="57">
        <f t="shared" si="26"/>
        <v>-0.15112</v>
      </c>
      <c r="I798" s="63"/>
      <c r="J798" s="63"/>
      <c r="K798" s="146">
        <v>20.54</v>
      </c>
      <c r="L798" s="63">
        <v>16.43</v>
      </c>
      <c r="M798" s="63">
        <v>20.82</v>
      </c>
      <c r="N798" s="139">
        <v>23.33</v>
      </c>
      <c r="O798" s="146">
        <v>-2.59</v>
      </c>
      <c r="P798" s="63">
        <v>-9.26</v>
      </c>
      <c r="Q798" s="63">
        <v>-7.13</v>
      </c>
      <c r="R798" s="139">
        <v>-2.11</v>
      </c>
      <c r="S798" s="153">
        <v>0.5</v>
      </c>
      <c r="T798" s="154">
        <v>0.05</v>
      </c>
      <c r="U798" s="154">
        <v>0.06</v>
      </c>
      <c r="V798" s="155">
        <v>0.45</v>
      </c>
      <c r="W798" s="135"/>
      <c r="X798" s="136"/>
    </row>
    <row r="799" spans="1:24">
      <c r="A799" s="58" t="s">
        <v>1313</v>
      </c>
      <c r="B799" s="126" t="s">
        <v>2766</v>
      </c>
      <c r="C799" s="59">
        <v>12003</v>
      </c>
      <c r="D799" s="57">
        <f t="shared" si="25"/>
        <v>0.12003</v>
      </c>
      <c r="E799" s="63">
        <v>149.38999999999999</v>
      </c>
      <c r="F799" s="139">
        <v>56.8</v>
      </c>
      <c r="G799" s="62">
        <v>534</v>
      </c>
      <c r="H799" s="57">
        <f t="shared" si="26"/>
        <v>5.3400000000000001E-3</v>
      </c>
      <c r="I799" s="63"/>
      <c r="J799" s="63"/>
      <c r="K799" s="146">
        <v>18.690000000000001</v>
      </c>
      <c r="L799" s="63">
        <v>21.92</v>
      </c>
      <c r="M799" s="63">
        <v>20.18</v>
      </c>
      <c r="N799" s="139">
        <v>19.899999999999999</v>
      </c>
      <c r="O799" s="146">
        <v>-7.24</v>
      </c>
      <c r="P799" s="63">
        <v>-3.93</v>
      </c>
      <c r="Q799" s="63">
        <v>-12.7</v>
      </c>
      <c r="R799" s="139">
        <v>4.45</v>
      </c>
      <c r="S799" s="153">
        <v>-0.05</v>
      </c>
      <c r="T799" s="154">
        <v>0</v>
      </c>
      <c r="U799" s="154">
        <v>-0.03</v>
      </c>
      <c r="V799" s="155">
        <v>0.02</v>
      </c>
      <c r="W799" s="135"/>
      <c r="X799" s="136"/>
    </row>
    <row r="800" spans="1:24">
      <c r="A800" s="58" t="s">
        <v>1314</v>
      </c>
      <c r="B800" s="126" t="s">
        <v>2767</v>
      </c>
      <c r="C800" s="59">
        <v>151546</v>
      </c>
      <c r="D800" s="57">
        <f t="shared" si="25"/>
        <v>1.51546</v>
      </c>
      <c r="E800" s="63">
        <v>-48.65</v>
      </c>
      <c r="F800" s="139">
        <v>-19.649999999999999</v>
      </c>
      <c r="G800" s="62">
        <v>-21756</v>
      </c>
      <c r="H800" s="57">
        <f t="shared" si="26"/>
        <v>-0.21756</v>
      </c>
      <c r="I800" s="63"/>
      <c r="J800" s="63"/>
      <c r="K800" s="146">
        <v>24.9</v>
      </c>
      <c r="L800" s="63">
        <v>31.77</v>
      </c>
      <c r="M800" s="63">
        <v>22.94</v>
      </c>
      <c r="N800" s="139">
        <v>27.88</v>
      </c>
      <c r="O800" s="146">
        <v>-6.61</v>
      </c>
      <c r="P800" s="63">
        <v>-4.12</v>
      </c>
      <c r="Q800" s="63">
        <v>-8.19</v>
      </c>
      <c r="R800" s="139">
        <v>-14.36</v>
      </c>
      <c r="S800" s="153">
        <v>7.0000000000000007E-2</v>
      </c>
      <c r="T800" s="154">
        <v>-0.23</v>
      </c>
      <c r="U800" s="154">
        <v>-0.23</v>
      </c>
      <c r="V800" s="155">
        <v>-0.12</v>
      </c>
      <c r="W800" s="135"/>
      <c r="X800" s="136"/>
    </row>
    <row r="801" spans="1:24">
      <c r="A801" s="58" t="s">
        <v>1318</v>
      </c>
      <c r="B801" s="126" t="s">
        <v>3517</v>
      </c>
      <c r="C801" s="59">
        <v>2752614</v>
      </c>
      <c r="D801" s="57">
        <f t="shared" si="25"/>
        <v>27.526140000000002</v>
      </c>
      <c r="E801" s="63">
        <v>-3.18</v>
      </c>
      <c r="F801" s="139">
        <v>-5.91</v>
      </c>
      <c r="G801" s="62">
        <v>168494</v>
      </c>
      <c r="H801" s="57">
        <f t="shared" si="26"/>
        <v>1.6849400000000001</v>
      </c>
      <c r="I801" s="63">
        <v>37.69</v>
      </c>
      <c r="J801" s="63">
        <v>200.65</v>
      </c>
      <c r="K801" s="146">
        <v>18.73</v>
      </c>
      <c r="L801" s="63">
        <v>21.86</v>
      </c>
      <c r="M801" s="63">
        <v>17.55</v>
      </c>
      <c r="N801" s="139">
        <v>18.829999999999998</v>
      </c>
      <c r="O801" s="146">
        <v>6.94</v>
      </c>
      <c r="P801" s="63">
        <v>11.62</v>
      </c>
      <c r="Q801" s="63">
        <v>6.38</v>
      </c>
      <c r="R801" s="139">
        <v>6.12</v>
      </c>
      <c r="S801" s="153">
        <v>2.7</v>
      </c>
      <c r="T801" s="154">
        <v>2.89</v>
      </c>
      <c r="U801" s="154">
        <v>1.1399999999999999</v>
      </c>
      <c r="V801" s="155">
        <v>3.01</v>
      </c>
      <c r="W801" s="135"/>
      <c r="X801" s="136"/>
    </row>
    <row r="802" spans="1:24">
      <c r="A802" s="58" t="s">
        <v>1322</v>
      </c>
      <c r="B802" s="126" t="s">
        <v>2774</v>
      </c>
      <c r="C802" s="59">
        <v>1434967</v>
      </c>
      <c r="D802" s="57">
        <f t="shared" si="25"/>
        <v>14.34967</v>
      </c>
      <c r="E802" s="63">
        <v>55.83</v>
      </c>
      <c r="F802" s="139">
        <v>7.22</v>
      </c>
      <c r="G802" s="62">
        <v>237461</v>
      </c>
      <c r="H802" s="57">
        <f t="shared" si="26"/>
        <v>2.3746100000000001</v>
      </c>
      <c r="I802" s="63">
        <v>301.29000000000002</v>
      </c>
      <c r="J802" s="63">
        <v>18.34</v>
      </c>
      <c r="K802" s="146">
        <v>27.52</v>
      </c>
      <c r="L802" s="63">
        <v>32.01</v>
      </c>
      <c r="M802" s="63">
        <v>30.19</v>
      </c>
      <c r="N802" s="139">
        <v>32.56</v>
      </c>
      <c r="O802" s="146">
        <v>9.82</v>
      </c>
      <c r="P802" s="63">
        <v>12.28</v>
      </c>
      <c r="Q802" s="63">
        <v>15.62</v>
      </c>
      <c r="R802" s="139">
        <v>16.55</v>
      </c>
      <c r="S802" s="153">
        <v>0.46</v>
      </c>
      <c r="T802" s="154">
        <v>0.68</v>
      </c>
      <c r="U802" s="154">
        <v>1.04</v>
      </c>
      <c r="V802" s="155">
        <v>1.17</v>
      </c>
      <c r="W802" s="135"/>
      <c r="X802" s="136"/>
    </row>
    <row r="803" spans="1:24">
      <c r="A803" s="58" t="s">
        <v>1325</v>
      </c>
      <c r="B803" s="126" t="s">
        <v>2777</v>
      </c>
      <c r="C803" s="59">
        <v>17217598</v>
      </c>
      <c r="D803" s="57">
        <f t="shared" si="25"/>
        <v>172.17598000000001</v>
      </c>
      <c r="E803" s="63">
        <v>-25.99</v>
      </c>
      <c r="F803" s="139">
        <v>9.3800000000000008</v>
      </c>
      <c r="G803" s="62">
        <v>1841069</v>
      </c>
      <c r="H803" s="57">
        <f t="shared" si="26"/>
        <v>18.410689999999999</v>
      </c>
      <c r="I803" s="63">
        <v>-54.52</v>
      </c>
      <c r="J803" s="63">
        <v>27.82</v>
      </c>
      <c r="K803" s="146">
        <v>19.420000000000002</v>
      </c>
      <c r="L803" s="63">
        <v>17.23</v>
      </c>
      <c r="M803" s="63">
        <v>16.100000000000001</v>
      </c>
      <c r="N803" s="139">
        <v>16.78</v>
      </c>
      <c r="O803" s="146">
        <v>13.24</v>
      </c>
      <c r="P803" s="63">
        <v>11.55</v>
      </c>
      <c r="Q803" s="63">
        <v>10.87</v>
      </c>
      <c r="R803" s="139">
        <v>10.69</v>
      </c>
      <c r="S803" s="153">
        <v>3.15</v>
      </c>
      <c r="T803" s="154">
        <v>1.78</v>
      </c>
      <c r="U803" s="154">
        <v>1.49</v>
      </c>
      <c r="V803" s="155">
        <v>1.77</v>
      </c>
      <c r="W803" s="135"/>
      <c r="X803" s="136"/>
    </row>
    <row r="804" spans="1:24">
      <c r="A804" s="58" t="s">
        <v>1328</v>
      </c>
      <c r="B804" s="126" t="s">
        <v>2780</v>
      </c>
      <c r="C804" s="59">
        <v>249828</v>
      </c>
      <c r="D804" s="57">
        <f t="shared" si="25"/>
        <v>2.4982799999999998</v>
      </c>
      <c r="E804" s="63">
        <v>43.44</v>
      </c>
      <c r="F804" s="139">
        <v>24.46</v>
      </c>
      <c r="G804" s="62">
        <v>14346</v>
      </c>
      <c r="H804" s="57">
        <f t="shared" si="26"/>
        <v>0.14346</v>
      </c>
      <c r="I804" s="63"/>
      <c r="J804" s="63">
        <v>76.42</v>
      </c>
      <c r="K804" s="146">
        <v>35.880000000000003</v>
      </c>
      <c r="L804" s="63">
        <v>39.28</v>
      </c>
      <c r="M804" s="63">
        <v>38.950000000000003</v>
      </c>
      <c r="N804" s="139">
        <v>37.14</v>
      </c>
      <c r="O804" s="146">
        <v>-5.67</v>
      </c>
      <c r="P804" s="63">
        <v>4.68</v>
      </c>
      <c r="Q804" s="63">
        <v>8.59</v>
      </c>
      <c r="R804" s="139">
        <v>5.74</v>
      </c>
      <c r="S804" s="153">
        <v>0.61</v>
      </c>
      <c r="T804" s="154">
        <v>-0.05</v>
      </c>
      <c r="U804" s="154">
        <v>0.37</v>
      </c>
      <c r="V804" s="155">
        <v>0.64</v>
      </c>
      <c r="W804" s="135"/>
      <c r="X804" s="136"/>
    </row>
    <row r="805" spans="1:24">
      <c r="A805" s="58" t="s">
        <v>1333</v>
      </c>
      <c r="B805" s="126" t="s">
        <v>2785</v>
      </c>
      <c r="C805" s="59">
        <v>3715734</v>
      </c>
      <c r="D805" s="57">
        <f t="shared" si="25"/>
        <v>37.157339999999998</v>
      </c>
      <c r="E805" s="63">
        <v>-27.91</v>
      </c>
      <c r="F805" s="139">
        <v>2.73</v>
      </c>
      <c r="G805" s="62">
        <v>433193</v>
      </c>
      <c r="H805" s="57">
        <f t="shared" si="26"/>
        <v>4.3319299999999998</v>
      </c>
      <c r="I805" s="63">
        <v>-64.97</v>
      </c>
      <c r="J805" s="63">
        <v>89.36</v>
      </c>
      <c r="K805" s="146">
        <v>27.91</v>
      </c>
      <c r="L805" s="63">
        <v>26.73</v>
      </c>
      <c r="M805" s="63">
        <v>20.34</v>
      </c>
      <c r="N805" s="139">
        <v>21.68</v>
      </c>
      <c r="O805" s="146">
        <v>18.079999999999998</v>
      </c>
      <c r="P805" s="63">
        <v>17.43</v>
      </c>
      <c r="Q805" s="63">
        <v>10.98</v>
      </c>
      <c r="R805" s="139">
        <v>11.66</v>
      </c>
      <c r="S805" s="153">
        <v>2.15</v>
      </c>
      <c r="T805" s="154">
        <v>0.53</v>
      </c>
      <c r="U805" s="154">
        <v>0.49</v>
      </c>
      <c r="V805" s="155">
        <v>1.1299999999999999</v>
      </c>
      <c r="W805" s="135"/>
      <c r="X805" s="136"/>
    </row>
    <row r="806" spans="1:24">
      <c r="A806" s="58" t="s">
        <v>80</v>
      </c>
      <c r="B806" s="126" t="s">
        <v>95</v>
      </c>
      <c r="C806" s="59">
        <v>8123502</v>
      </c>
      <c r="D806" s="57">
        <f t="shared" si="25"/>
        <v>81.235020000000006</v>
      </c>
      <c r="E806" s="63">
        <v>11.11</v>
      </c>
      <c r="F806" s="139">
        <v>0.34</v>
      </c>
      <c r="G806" s="62">
        <v>425356</v>
      </c>
      <c r="H806" s="57">
        <f t="shared" si="26"/>
        <v>4.2535600000000002</v>
      </c>
      <c r="I806" s="63">
        <v>513.04999999999995</v>
      </c>
      <c r="J806" s="63">
        <v>668.41</v>
      </c>
      <c r="K806" s="146">
        <v>22.31</v>
      </c>
      <c r="L806" s="63">
        <v>16.13</v>
      </c>
      <c r="M806" s="63">
        <v>9.61</v>
      </c>
      <c r="N806" s="139">
        <v>15.71</v>
      </c>
      <c r="O806" s="146">
        <v>14.95</v>
      </c>
      <c r="P806" s="63">
        <v>7.99</v>
      </c>
      <c r="Q806" s="63">
        <v>-0.2</v>
      </c>
      <c r="R806" s="139">
        <v>5.24</v>
      </c>
      <c r="S806" s="153">
        <v>5.9</v>
      </c>
      <c r="T806" s="154">
        <v>1.69</v>
      </c>
      <c r="U806" s="154">
        <v>0.31</v>
      </c>
      <c r="V806" s="155">
        <v>1.74</v>
      </c>
      <c r="W806" s="135"/>
      <c r="X806" s="136"/>
    </row>
    <row r="807" spans="1:24">
      <c r="A807" s="58" t="s">
        <v>1341</v>
      </c>
      <c r="B807" s="126" t="s">
        <v>2793</v>
      </c>
      <c r="C807" s="59">
        <v>2843763</v>
      </c>
      <c r="D807" s="57">
        <f t="shared" si="25"/>
        <v>28.437629999999999</v>
      </c>
      <c r="E807" s="63">
        <v>-21.13</v>
      </c>
      <c r="F807" s="139">
        <v>-1.95</v>
      </c>
      <c r="G807" s="62">
        <v>166650</v>
      </c>
      <c r="H807" s="57">
        <f t="shared" si="26"/>
        <v>1.6665000000000001</v>
      </c>
      <c r="I807" s="63">
        <v>-83.61</v>
      </c>
      <c r="J807" s="63">
        <v>-96.09</v>
      </c>
      <c r="K807" s="146">
        <v>36.909999999999997</v>
      </c>
      <c r="L807" s="63">
        <v>33.54</v>
      </c>
      <c r="M807" s="63">
        <v>28.03</v>
      </c>
      <c r="N807" s="139">
        <v>17.059999999999999</v>
      </c>
      <c r="O807" s="146">
        <v>27.83</v>
      </c>
      <c r="P807" s="63">
        <v>23.22</v>
      </c>
      <c r="Q807" s="63">
        <v>16.23</v>
      </c>
      <c r="R807" s="139">
        <v>5.86</v>
      </c>
      <c r="S807" s="153">
        <v>4.8</v>
      </c>
      <c r="T807" s="154">
        <v>2.88</v>
      </c>
      <c r="U807" s="154">
        <v>1.78</v>
      </c>
      <c r="V807" s="155">
        <v>0.06</v>
      </c>
      <c r="W807" s="135"/>
      <c r="X807" s="136"/>
    </row>
    <row r="808" spans="1:24">
      <c r="A808" s="58" t="s">
        <v>1345</v>
      </c>
      <c r="B808" s="126" t="s">
        <v>2797</v>
      </c>
      <c r="C808" s="59">
        <v>1234720</v>
      </c>
      <c r="D808" s="57">
        <f t="shared" si="25"/>
        <v>12.347200000000001</v>
      </c>
      <c r="E808" s="63">
        <v>-4.26</v>
      </c>
      <c r="F808" s="139">
        <v>-10.86</v>
      </c>
      <c r="G808" s="62">
        <v>166535</v>
      </c>
      <c r="H808" s="57">
        <f t="shared" si="26"/>
        <v>1.6653500000000001</v>
      </c>
      <c r="I808" s="63">
        <v>-4.25</v>
      </c>
      <c r="J808" s="63">
        <v>-44.4</v>
      </c>
      <c r="K808" s="146">
        <v>59.26</v>
      </c>
      <c r="L808" s="63">
        <v>58.44</v>
      </c>
      <c r="M808" s="63">
        <v>60.59</v>
      </c>
      <c r="N808" s="139">
        <v>59.97</v>
      </c>
      <c r="O808" s="146">
        <v>17.22</v>
      </c>
      <c r="P808" s="63">
        <v>17.64</v>
      </c>
      <c r="Q808" s="63">
        <v>18.809999999999999</v>
      </c>
      <c r="R808" s="139">
        <v>13.49</v>
      </c>
      <c r="S808" s="153">
        <v>1.71</v>
      </c>
      <c r="T808" s="154">
        <v>1.91</v>
      </c>
      <c r="U808" s="154">
        <v>1.59</v>
      </c>
      <c r="V808" s="155">
        <v>0.94</v>
      </c>
      <c r="W808" s="135"/>
      <c r="X808" s="136"/>
    </row>
    <row r="809" spans="1:24">
      <c r="A809" s="58" t="s">
        <v>1346</v>
      </c>
      <c r="B809" s="126" t="s">
        <v>2798</v>
      </c>
      <c r="C809" s="59">
        <v>12185837</v>
      </c>
      <c r="D809" s="57">
        <f t="shared" si="25"/>
        <v>121.85836999999999</v>
      </c>
      <c r="E809" s="63">
        <v>-20.77</v>
      </c>
      <c r="F809" s="139">
        <v>29.46</v>
      </c>
      <c r="G809" s="62">
        <v>682636</v>
      </c>
      <c r="H809" s="57">
        <f t="shared" si="26"/>
        <v>6.8263600000000002</v>
      </c>
      <c r="I809" s="63">
        <v>-38.79</v>
      </c>
      <c r="J809" s="63">
        <v>174.17</v>
      </c>
      <c r="K809" s="146">
        <v>13.49</v>
      </c>
      <c r="L809" s="63">
        <v>13.45</v>
      </c>
      <c r="M809" s="63">
        <v>9.41</v>
      </c>
      <c r="N809" s="139">
        <v>11.33</v>
      </c>
      <c r="O809" s="146">
        <v>9.16</v>
      </c>
      <c r="P809" s="63">
        <v>9.01</v>
      </c>
      <c r="Q809" s="63">
        <v>2.73</v>
      </c>
      <c r="R809" s="139">
        <v>5.6</v>
      </c>
      <c r="S809" s="153">
        <v>3.62</v>
      </c>
      <c r="T809" s="154">
        <v>3.15</v>
      </c>
      <c r="U809" s="154">
        <v>0.97</v>
      </c>
      <c r="V809" s="155">
        <v>2.16</v>
      </c>
      <c r="W809" s="135"/>
      <c r="X809" s="136"/>
    </row>
    <row r="810" spans="1:24">
      <c r="A810" s="58" t="s">
        <v>1348</v>
      </c>
      <c r="B810" s="126" t="s">
        <v>2800</v>
      </c>
      <c r="C810" s="59">
        <v>5858430</v>
      </c>
      <c r="D810" s="57">
        <f t="shared" si="25"/>
        <v>58.584299999999999</v>
      </c>
      <c r="E810" s="63">
        <v>-2.5299999999999998</v>
      </c>
      <c r="F810" s="139">
        <v>22.72</v>
      </c>
      <c r="G810" s="62">
        <v>219752</v>
      </c>
      <c r="H810" s="57">
        <f t="shared" si="26"/>
        <v>2.1975199999999999</v>
      </c>
      <c r="I810" s="63">
        <v>-3.77</v>
      </c>
      <c r="J810" s="63">
        <v>31.53</v>
      </c>
      <c r="K810" s="146">
        <v>18.329999999999998</v>
      </c>
      <c r="L810" s="63">
        <v>21.57</v>
      </c>
      <c r="M810" s="63">
        <v>20.9</v>
      </c>
      <c r="N810" s="139">
        <v>18.97</v>
      </c>
      <c r="O810" s="146">
        <v>3.21</v>
      </c>
      <c r="P810" s="63">
        <v>2.81</v>
      </c>
      <c r="Q810" s="63">
        <v>3.57</v>
      </c>
      <c r="R810" s="139">
        <v>3.75</v>
      </c>
      <c r="S810" s="153">
        <v>1.55</v>
      </c>
      <c r="T810" s="154">
        <v>0.95</v>
      </c>
      <c r="U810" s="154">
        <v>1.36</v>
      </c>
      <c r="V810" s="155">
        <v>1.76</v>
      </c>
      <c r="W810" s="135"/>
      <c r="X810" s="136"/>
    </row>
    <row r="811" spans="1:24">
      <c r="A811" s="58" t="s">
        <v>1349</v>
      </c>
      <c r="B811" s="126" t="s">
        <v>2801</v>
      </c>
      <c r="C811" s="59">
        <v>4933781</v>
      </c>
      <c r="D811" s="57">
        <f t="shared" si="25"/>
        <v>49.337809999999998</v>
      </c>
      <c r="E811" s="63">
        <v>-25.49</v>
      </c>
      <c r="F811" s="139">
        <v>-3.99</v>
      </c>
      <c r="G811" s="62">
        <v>99816</v>
      </c>
      <c r="H811" s="57">
        <f t="shared" si="26"/>
        <v>0.99816000000000005</v>
      </c>
      <c r="I811" s="63">
        <v>-61.39</v>
      </c>
      <c r="J811" s="63">
        <v>40.08</v>
      </c>
      <c r="K811" s="146">
        <v>16.7</v>
      </c>
      <c r="L811" s="63">
        <v>20.23</v>
      </c>
      <c r="M811" s="63">
        <v>18.54</v>
      </c>
      <c r="N811" s="139">
        <v>19.510000000000002</v>
      </c>
      <c r="O811" s="146">
        <v>1.99</v>
      </c>
      <c r="P811" s="63">
        <v>2.97</v>
      </c>
      <c r="Q811" s="63">
        <v>1.41</v>
      </c>
      <c r="R811" s="139">
        <v>2.02</v>
      </c>
      <c r="S811" s="153">
        <v>0.74</v>
      </c>
      <c r="T811" s="154">
        <v>-0.22</v>
      </c>
      <c r="U811" s="154">
        <v>0.04</v>
      </c>
      <c r="V811" s="155">
        <v>0.02</v>
      </c>
      <c r="W811" s="135"/>
      <c r="X811" s="136"/>
    </row>
    <row r="812" spans="1:24">
      <c r="A812" s="58" t="s">
        <v>1350</v>
      </c>
      <c r="B812" s="126" t="s">
        <v>2802</v>
      </c>
      <c r="C812" s="59">
        <v>374744</v>
      </c>
      <c r="D812" s="57">
        <f t="shared" si="25"/>
        <v>3.7474400000000001</v>
      </c>
      <c r="E812" s="63">
        <v>-26.92</v>
      </c>
      <c r="F812" s="139">
        <v>73.510000000000005</v>
      </c>
      <c r="G812" s="62">
        <v>-5753</v>
      </c>
      <c r="H812" s="57">
        <f t="shared" si="26"/>
        <v>-5.7529999999999998E-2</v>
      </c>
      <c r="I812" s="63"/>
      <c r="J812" s="63"/>
      <c r="K812" s="146">
        <v>-3.61</v>
      </c>
      <c r="L812" s="63">
        <v>10.31</v>
      </c>
      <c r="M812" s="63">
        <v>6.58</v>
      </c>
      <c r="N812" s="139">
        <v>16.41</v>
      </c>
      <c r="O812" s="146">
        <v>-25.55</v>
      </c>
      <c r="P812" s="63">
        <v>-13.76</v>
      </c>
      <c r="Q812" s="63">
        <v>-21.27</v>
      </c>
      <c r="R812" s="139">
        <v>-1.54</v>
      </c>
      <c r="S812" s="153">
        <v>-0.23</v>
      </c>
      <c r="T812" s="154">
        <v>-0.44</v>
      </c>
      <c r="U812" s="154">
        <v>-0.3</v>
      </c>
      <c r="V812" s="155">
        <v>-0.13</v>
      </c>
      <c r="W812" s="135"/>
      <c r="X812" s="136"/>
    </row>
    <row r="813" spans="1:24">
      <c r="A813" s="58" t="s">
        <v>1352</v>
      </c>
      <c r="B813" s="126" t="s">
        <v>2804</v>
      </c>
      <c r="C813" s="59">
        <v>26627137</v>
      </c>
      <c r="D813" s="57">
        <f t="shared" si="25"/>
        <v>266.27136999999999</v>
      </c>
      <c r="E813" s="63">
        <v>31.98</v>
      </c>
      <c r="F813" s="139">
        <v>5.39</v>
      </c>
      <c r="G813" s="62">
        <v>1044486</v>
      </c>
      <c r="H813" s="57">
        <f t="shared" si="26"/>
        <v>10.44486</v>
      </c>
      <c r="I813" s="63">
        <v>71.260000000000005</v>
      </c>
      <c r="J813" s="63">
        <v>67.73</v>
      </c>
      <c r="K813" s="146">
        <v>12.72</v>
      </c>
      <c r="L813" s="63">
        <v>12.55</v>
      </c>
      <c r="M813" s="63">
        <v>11.1</v>
      </c>
      <c r="N813" s="139">
        <v>12.14</v>
      </c>
      <c r="O813" s="146">
        <v>4.57</v>
      </c>
      <c r="P813" s="63">
        <v>4.04</v>
      </c>
      <c r="Q813" s="63">
        <v>3.27</v>
      </c>
      <c r="R813" s="139">
        <v>3.92</v>
      </c>
      <c r="S813" s="153">
        <v>3.04</v>
      </c>
      <c r="T813" s="154">
        <v>2.5499999999999998</v>
      </c>
      <c r="U813" s="154">
        <v>1.34</v>
      </c>
      <c r="V813" s="155">
        <v>2.21</v>
      </c>
      <c r="W813" s="135"/>
      <c r="X813" s="136"/>
    </row>
    <row r="814" spans="1:24">
      <c r="A814" s="58" t="s">
        <v>3089</v>
      </c>
      <c r="B814" s="126" t="s">
        <v>3097</v>
      </c>
      <c r="C814" s="59">
        <v>1025110</v>
      </c>
      <c r="D814" s="57">
        <f t="shared" si="25"/>
        <v>10.251099999999999</v>
      </c>
      <c r="E814" s="63">
        <v>0.23</v>
      </c>
      <c r="F814" s="139">
        <v>-3.83</v>
      </c>
      <c r="G814" s="62">
        <v>-46306</v>
      </c>
      <c r="H814" s="57">
        <f t="shared" si="26"/>
        <v>-0.46306000000000003</v>
      </c>
      <c r="I814" s="63"/>
      <c r="J814" s="63"/>
      <c r="K814" s="146">
        <v>17.170000000000002</v>
      </c>
      <c r="L814" s="63">
        <v>16.940000000000001</v>
      </c>
      <c r="M814" s="63">
        <v>14.76</v>
      </c>
      <c r="N814" s="139">
        <v>11.36</v>
      </c>
      <c r="O814" s="146">
        <v>-2.93</v>
      </c>
      <c r="P814" s="63">
        <v>-2.94</v>
      </c>
      <c r="Q814" s="63">
        <v>-0.02</v>
      </c>
      <c r="R814" s="139">
        <v>-4.5199999999999996</v>
      </c>
      <c r="S814" s="153">
        <v>0.15</v>
      </c>
      <c r="T814" s="154">
        <v>-0.13</v>
      </c>
      <c r="U814" s="154">
        <v>0.02</v>
      </c>
      <c r="V814" s="155">
        <v>0.03</v>
      </c>
      <c r="W814" s="135"/>
      <c r="X814" s="136"/>
    </row>
    <row r="815" spans="1:24">
      <c r="A815" s="58" t="s">
        <v>1358</v>
      </c>
      <c r="B815" s="126" t="s">
        <v>2810</v>
      </c>
      <c r="C815" s="59">
        <v>56120</v>
      </c>
      <c r="D815" s="57">
        <f t="shared" si="25"/>
        <v>0.56120000000000003</v>
      </c>
      <c r="E815" s="63">
        <v>-43.32</v>
      </c>
      <c r="F815" s="139">
        <v>-11.3</v>
      </c>
      <c r="G815" s="62">
        <v>-26248</v>
      </c>
      <c r="H815" s="57">
        <f t="shared" si="26"/>
        <v>-0.26247999999999999</v>
      </c>
      <c r="I815" s="63"/>
      <c r="J815" s="63"/>
      <c r="K815" s="146">
        <v>-11.18</v>
      </c>
      <c r="L815" s="63">
        <v>7.61</v>
      </c>
      <c r="M815" s="63">
        <v>5.94</v>
      </c>
      <c r="N815" s="139">
        <v>2.25</v>
      </c>
      <c r="O815" s="146">
        <v>-54.13</v>
      </c>
      <c r="P815" s="63">
        <v>-29.12</v>
      </c>
      <c r="Q815" s="63">
        <v>-37.130000000000003</v>
      </c>
      <c r="R815" s="139">
        <v>-46.77</v>
      </c>
      <c r="S815" s="153">
        <v>0.46</v>
      </c>
      <c r="T815" s="154">
        <v>-0.63</v>
      </c>
      <c r="U815" s="154">
        <v>-0.28000000000000003</v>
      </c>
      <c r="V815" s="155">
        <v>-0.16</v>
      </c>
      <c r="W815" s="135"/>
      <c r="X815" s="136"/>
    </row>
    <row r="816" spans="1:24">
      <c r="A816" s="58" t="s">
        <v>1359</v>
      </c>
      <c r="B816" s="126" t="s">
        <v>2811</v>
      </c>
      <c r="C816" s="59">
        <v>5198194</v>
      </c>
      <c r="D816" s="57">
        <f t="shared" si="25"/>
        <v>51.981940000000002</v>
      </c>
      <c r="E816" s="63">
        <v>-18.100000000000001</v>
      </c>
      <c r="F816" s="139">
        <v>10.71</v>
      </c>
      <c r="G816" s="62">
        <v>1155877</v>
      </c>
      <c r="H816" s="57">
        <f t="shared" si="26"/>
        <v>11.558770000000001</v>
      </c>
      <c r="I816" s="63">
        <v>-17.25</v>
      </c>
      <c r="J816" s="63">
        <v>66.760000000000005</v>
      </c>
      <c r="K816" s="146">
        <v>33.950000000000003</v>
      </c>
      <c r="L816" s="63">
        <v>35.979999999999997</v>
      </c>
      <c r="M816" s="63">
        <v>32.14</v>
      </c>
      <c r="N816" s="139">
        <v>31.79</v>
      </c>
      <c r="O816" s="146">
        <v>26.58</v>
      </c>
      <c r="P816" s="63">
        <v>25.75</v>
      </c>
      <c r="Q816" s="63">
        <v>22.15</v>
      </c>
      <c r="R816" s="139">
        <v>22.24</v>
      </c>
      <c r="S816" s="153">
        <v>17.149999999999999</v>
      </c>
      <c r="T816" s="154">
        <v>13.06</v>
      </c>
      <c r="U816" s="154">
        <v>8.51</v>
      </c>
      <c r="V816" s="155">
        <v>15.07</v>
      </c>
      <c r="W816" s="135"/>
      <c r="X816" s="136"/>
    </row>
    <row r="817" spans="1:24">
      <c r="A817" s="58" t="s">
        <v>1361</v>
      </c>
      <c r="B817" s="126" t="s">
        <v>2813</v>
      </c>
      <c r="C817" s="59">
        <v>9270460</v>
      </c>
      <c r="D817" s="57">
        <f t="shared" si="25"/>
        <v>92.704599999999999</v>
      </c>
      <c r="E817" s="63">
        <v>-9.74</v>
      </c>
      <c r="F817" s="139">
        <v>11.81</v>
      </c>
      <c r="G817" s="62">
        <v>892560</v>
      </c>
      <c r="H817" s="57">
        <f t="shared" si="26"/>
        <v>8.9255999999999993</v>
      </c>
      <c r="I817" s="63">
        <v>10.210000000000001</v>
      </c>
      <c r="J817" s="63">
        <v>35.58</v>
      </c>
      <c r="K817" s="146">
        <v>20.54</v>
      </c>
      <c r="L817" s="63">
        <v>20.48</v>
      </c>
      <c r="M817" s="63">
        <v>18.670000000000002</v>
      </c>
      <c r="N817" s="139">
        <v>20.3</v>
      </c>
      <c r="O817" s="146">
        <v>11.43</v>
      </c>
      <c r="P817" s="63">
        <v>10.15</v>
      </c>
      <c r="Q817" s="63">
        <v>8.76</v>
      </c>
      <c r="R817" s="139">
        <v>9.6300000000000008</v>
      </c>
      <c r="S817" s="153">
        <v>2.44</v>
      </c>
      <c r="T817" s="154">
        <v>1.9</v>
      </c>
      <c r="U817" s="154">
        <v>1.46</v>
      </c>
      <c r="V817" s="155">
        <v>1.98</v>
      </c>
      <c r="W817" s="135"/>
      <c r="X817" s="136"/>
    </row>
    <row r="818" spans="1:24">
      <c r="A818" s="58" t="s">
        <v>1362</v>
      </c>
      <c r="B818" s="126" t="s">
        <v>2814</v>
      </c>
      <c r="C818" s="59">
        <v>28961587</v>
      </c>
      <c r="D818" s="57">
        <f t="shared" si="25"/>
        <v>289.61586999999997</v>
      </c>
      <c r="E818" s="63">
        <v>19.88</v>
      </c>
      <c r="F818" s="139">
        <v>1.65</v>
      </c>
      <c r="G818" s="62">
        <v>1472037</v>
      </c>
      <c r="H818" s="57">
        <f t="shared" si="26"/>
        <v>14.720370000000001</v>
      </c>
      <c r="I818" s="63">
        <v>53.18</v>
      </c>
      <c r="J818" s="63">
        <v>46.33</v>
      </c>
      <c r="K818" s="146">
        <v>18.38</v>
      </c>
      <c r="L818" s="63">
        <v>12.51</v>
      </c>
      <c r="M818" s="63">
        <v>19.350000000000001</v>
      </c>
      <c r="N818" s="139">
        <v>19.79</v>
      </c>
      <c r="O818" s="146">
        <v>3.77</v>
      </c>
      <c r="P818" s="63">
        <v>0.02</v>
      </c>
      <c r="Q818" s="63">
        <v>4.5</v>
      </c>
      <c r="R818" s="139">
        <v>5.08</v>
      </c>
      <c r="S818" s="153">
        <v>6.15</v>
      </c>
      <c r="T818" s="154">
        <v>19.3</v>
      </c>
      <c r="U818" s="154">
        <v>3.91</v>
      </c>
      <c r="V818" s="155">
        <v>4.6100000000000003</v>
      </c>
      <c r="W818" s="135"/>
      <c r="X818" s="136"/>
    </row>
    <row r="819" spans="1:24">
      <c r="A819" s="58" t="s">
        <v>1363</v>
      </c>
      <c r="B819" s="126" t="s">
        <v>3636</v>
      </c>
      <c r="C819" s="59">
        <v>3597738</v>
      </c>
      <c r="D819" s="57">
        <f t="shared" si="25"/>
        <v>35.977379999999997</v>
      </c>
      <c r="E819" s="63">
        <v>-47.1</v>
      </c>
      <c r="F819" s="139">
        <v>4.75</v>
      </c>
      <c r="G819" s="62">
        <v>-308376</v>
      </c>
      <c r="H819" s="57">
        <f t="shared" si="26"/>
        <v>-3.0837599999999998</v>
      </c>
      <c r="I819" s="63"/>
      <c r="J819" s="63"/>
      <c r="K819" s="146">
        <v>51.81</v>
      </c>
      <c r="L819" s="63">
        <v>50.85</v>
      </c>
      <c r="M819" s="63">
        <v>44.54</v>
      </c>
      <c r="N819" s="139">
        <v>40.69</v>
      </c>
      <c r="O819" s="146">
        <v>24.3</v>
      </c>
      <c r="P819" s="63">
        <v>14.2</v>
      </c>
      <c r="Q819" s="63">
        <v>-6.28</v>
      </c>
      <c r="R819" s="139">
        <v>-8.57</v>
      </c>
      <c r="S819" s="153">
        <v>3.85</v>
      </c>
      <c r="T819" s="154">
        <v>2.36</v>
      </c>
      <c r="U819" s="154">
        <v>0.56000000000000005</v>
      </c>
      <c r="V819" s="155">
        <v>-0.27</v>
      </c>
      <c r="W819" s="135"/>
      <c r="X819" s="136"/>
    </row>
    <row r="820" spans="1:24">
      <c r="A820" s="58" t="s">
        <v>3090</v>
      </c>
      <c r="B820" s="126" t="s">
        <v>3098</v>
      </c>
      <c r="C820" s="59">
        <v>1012949</v>
      </c>
      <c r="D820" s="57">
        <f t="shared" si="25"/>
        <v>10.129490000000001</v>
      </c>
      <c r="E820" s="63">
        <v>-19.309999999999999</v>
      </c>
      <c r="F820" s="139">
        <v>-5.91</v>
      </c>
      <c r="G820" s="62">
        <v>102502</v>
      </c>
      <c r="H820" s="57">
        <f t="shared" si="26"/>
        <v>1.02502</v>
      </c>
      <c r="I820" s="63">
        <v>-34.82</v>
      </c>
      <c r="J820" s="63">
        <v>4.0999999999999996</v>
      </c>
      <c r="K820" s="146">
        <v>24.03</v>
      </c>
      <c r="L820" s="63">
        <v>22.07</v>
      </c>
      <c r="M820" s="63">
        <v>25.33</v>
      </c>
      <c r="N820" s="139">
        <v>24.78</v>
      </c>
      <c r="O820" s="146">
        <v>12.13</v>
      </c>
      <c r="P820" s="63">
        <v>9.1300000000000008</v>
      </c>
      <c r="Q820" s="63">
        <v>11.75</v>
      </c>
      <c r="R820" s="139">
        <v>10.119999999999999</v>
      </c>
      <c r="S820" s="153">
        <v>1.9</v>
      </c>
      <c r="T820" s="154">
        <v>1.25</v>
      </c>
      <c r="U820" s="154">
        <v>1.3</v>
      </c>
      <c r="V820" s="155">
        <v>1.4</v>
      </c>
      <c r="W820" s="135"/>
      <c r="X820" s="136"/>
    </row>
    <row r="821" spans="1:24">
      <c r="A821" s="58" t="s">
        <v>1366</v>
      </c>
      <c r="B821" s="126" t="s">
        <v>2817</v>
      </c>
      <c r="C821" s="59">
        <v>69244</v>
      </c>
      <c r="D821" s="57">
        <f t="shared" si="25"/>
        <v>0.69244000000000006</v>
      </c>
      <c r="E821" s="63">
        <v>-60.95</v>
      </c>
      <c r="F821" s="139">
        <v>-2.56</v>
      </c>
      <c r="G821" s="62">
        <v>-51903</v>
      </c>
      <c r="H821" s="57">
        <f t="shared" si="26"/>
        <v>-0.51902999999999999</v>
      </c>
      <c r="I821" s="63"/>
      <c r="J821" s="63"/>
      <c r="K821" s="146">
        <v>44.46</v>
      </c>
      <c r="L821" s="63">
        <v>40.25</v>
      </c>
      <c r="M821" s="63">
        <v>8.93</v>
      </c>
      <c r="N821" s="139">
        <v>-12.87</v>
      </c>
      <c r="O821" s="146">
        <v>11.48</v>
      </c>
      <c r="P821" s="63">
        <v>7.11</v>
      </c>
      <c r="Q821" s="63">
        <v>-55.08</v>
      </c>
      <c r="R821" s="139">
        <v>-74.959999999999994</v>
      </c>
      <c r="S821" s="153">
        <v>0.91</v>
      </c>
      <c r="T821" s="154">
        <v>0.01</v>
      </c>
      <c r="U821" s="154">
        <v>-0.83</v>
      </c>
      <c r="V821" s="155">
        <v>-1.07</v>
      </c>
      <c r="W821" s="135"/>
      <c r="X821" s="136"/>
    </row>
    <row r="822" spans="1:24">
      <c r="A822" s="58" t="s">
        <v>1367</v>
      </c>
      <c r="B822" s="126" t="s">
        <v>2818</v>
      </c>
      <c r="C822" s="59">
        <v>104504</v>
      </c>
      <c r="D822" s="57">
        <f t="shared" si="25"/>
        <v>1.04504</v>
      </c>
      <c r="E822" s="63">
        <v>68.58</v>
      </c>
      <c r="F822" s="139">
        <v>88.74</v>
      </c>
      <c r="G822" s="62">
        <v>-14635</v>
      </c>
      <c r="H822" s="57">
        <f t="shared" si="26"/>
        <v>-0.14635000000000001</v>
      </c>
      <c r="I822" s="63"/>
      <c r="J822" s="63"/>
      <c r="K822" s="146">
        <v>19.79</v>
      </c>
      <c r="L822" s="63">
        <v>26.27</v>
      </c>
      <c r="M822" s="63">
        <v>21.26</v>
      </c>
      <c r="N822" s="139">
        <v>30.6</v>
      </c>
      <c r="O822" s="146">
        <v>-6.64</v>
      </c>
      <c r="P822" s="63">
        <v>-8.76</v>
      </c>
      <c r="Q822" s="63">
        <v>-54.85</v>
      </c>
      <c r="R822" s="139">
        <v>-14</v>
      </c>
      <c r="S822" s="153">
        <v>-7.0000000000000007E-2</v>
      </c>
      <c r="T822" s="154">
        <v>-0.14000000000000001</v>
      </c>
      <c r="U822" s="154">
        <v>-0.38</v>
      </c>
      <c r="V822" s="155">
        <v>-0.13</v>
      </c>
      <c r="W822" s="135"/>
      <c r="X822" s="136"/>
    </row>
    <row r="823" spans="1:24">
      <c r="A823" s="58" t="s">
        <v>1370</v>
      </c>
      <c r="B823" s="126" t="s">
        <v>2821</v>
      </c>
      <c r="C823" s="59">
        <v>1621089</v>
      </c>
      <c r="D823" s="57">
        <f t="shared" si="25"/>
        <v>16.210889999999999</v>
      </c>
      <c r="E823" s="63">
        <v>12.02</v>
      </c>
      <c r="F823" s="139">
        <v>3.35</v>
      </c>
      <c r="G823" s="62">
        <v>237116</v>
      </c>
      <c r="H823" s="57">
        <f t="shared" si="26"/>
        <v>2.3711600000000002</v>
      </c>
      <c r="I823" s="63">
        <v>22</v>
      </c>
      <c r="J823" s="63">
        <v>7.95</v>
      </c>
      <c r="K823" s="146">
        <v>29.82</v>
      </c>
      <c r="L823" s="63">
        <v>25.41</v>
      </c>
      <c r="M823" s="63">
        <v>27.54</v>
      </c>
      <c r="N823" s="139">
        <v>28.55</v>
      </c>
      <c r="O823" s="146">
        <v>17.11</v>
      </c>
      <c r="P823" s="63">
        <v>12.72</v>
      </c>
      <c r="Q823" s="63">
        <v>14.41</v>
      </c>
      <c r="R823" s="139">
        <v>14.63</v>
      </c>
      <c r="S823" s="153">
        <v>3.2</v>
      </c>
      <c r="T823" s="154">
        <v>1.64</v>
      </c>
      <c r="U823" s="154">
        <v>2.5099999999999998</v>
      </c>
      <c r="V823" s="155">
        <v>2.25</v>
      </c>
      <c r="W823" s="135"/>
      <c r="X823" s="136"/>
    </row>
    <row r="824" spans="1:24">
      <c r="A824" s="58" t="s">
        <v>1372</v>
      </c>
      <c r="B824" s="126" t="s">
        <v>2823</v>
      </c>
      <c r="C824" s="59">
        <v>698592</v>
      </c>
      <c r="D824" s="57">
        <f t="shared" si="25"/>
        <v>6.9859200000000001</v>
      </c>
      <c r="E824" s="63">
        <v>-9.2899999999999991</v>
      </c>
      <c r="F824" s="139">
        <v>10.5</v>
      </c>
      <c r="G824" s="62">
        <v>66643</v>
      </c>
      <c r="H824" s="57">
        <f t="shared" si="26"/>
        <v>0.66642999999999997</v>
      </c>
      <c r="I824" s="63">
        <v>9.44</v>
      </c>
      <c r="J824" s="63">
        <v>1878.74</v>
      </c>
      <c r="K824" s="146">
        <v>36.81</v>
      </c>
      <c r="L824" s="63">
        <v>28.41</v>
      </c>
      <c r="M824" s="63">
        <v>26.44</v>
      </c>
      <c r="N824" s="139">
        <v>35.83</v>
      </c>
      <c r="O824" s="146">
        <v>12.74</v>
      </c>
      <c r="P824" s="63">
        <v>8.44</v>
      </c>
      <c r="Q824" s="63">
        <v>3.86</v>
      </c>
      <c r="R824" s="139">
        <v>9.5399999999999991</v>
      </c>
      <c r="S824" s="153">
        <v>2.2400000000000002</v>
      </c>
      <c r="T824" s="154">
        <v>0.13</v>
      </c>
      <c r="U824" s="154">
        <v>0.05</v>
      </c>
      <c r="V824" s="155">
        <v>1.07</v>
      </c>
      <c r="W824" s="135"/>
      <c r="X824" s="136"/>
    </row>
    <row r="825" spans="1:24">
      <c r="A825" s="58" t="s">
        <v>1373</v>
      </c>
      <c r="B825" s="126" t="s">
        <v>2824</v>
      </c>
      <c r="C825" s="59">
        <v>2368830</v>
      </c>
      <c r="D825" s="57">
        <f t="shared" si="25"/>
        <v>23.688300000000002</v>
      </c>
      <c r="E825" s="63">
        <v>25.24</v>
      </c>
      <c r="F825" s="139">
        <v>8.7100000000000009</v>
      </c>
      <c r="G825" s="62">
        <v>120259</v>
      </c>
      <c r="H825" s="57">
        <f t="shared" si="26"/>
        <v>1.20259</v>
      </c>
      <c r="I825" s="63">
        <v>469.87</v>
      </c>
      <c r="J825" s="63">
        <v>-11.1</v>
      </c>
      <c r="K825" s="146">
        <v>5.26</v>
      </c>
      <c r="L825" s="63">
        <v>10.16</v>
      </c>
      <c r="M825" s="63">
        <v>9.58</v>
      </c>
      <c r="N825" s="139">
        <v>10.18</v>
      </c>
      <c r="O825" s="146">
        <v>1.38</v>
      </c>
      <c r="P825" s="63">
        <v>4.6500000000000004</v>
      </c>
      <c r="Q825" s="63">
        <v>5.04</v>
      </c>
      <c r="R825" s="139">
        <v>5.08</v>
      </c>
      <c r="S825" s="153">
        <v>0.05</v>
      </c>
      <c r="T825" s="154">
        <v>0.26</v>
      </c>
      <c r="U825" s="154">
        <v>0.34</v>
      </c>
      <c r="V825" s="155">
        <v>0.28000000000000003</v>
      </c>
      <c r="W825" s="135"/>
      <c r="X825" s="136"/>
    </row>
    <row r="826" spans="1:24">
      <c r="A826" s="58" t="s">
        <v>1375</v>
      </c>
      <c r="B826" s="126" t="s">
        <v>2826</v>
      </c>
      <c r="C826" s="59">
        <v>703138</v>
      </c>
      <c r="D826" s="57">
        <f t="shared" si="25"/>
        <v>7.0313800000000004</v>
      </c>
      <c r="E826" s="63">
        <v>17.059999999999999</v>
      </c>
      <c r="F826" s="139">
        <v>18.61</v>
      </c>
      <c r="G826" s="62">
        <v>90614</v>
      </c>
      <c r="H826" s="57">
        <f t="shared" si="26"/>
        <v>0.90613999999999995</v>
      </c>
      <c r="I826" s="63">
        <v>12.4</v>
      </c>
      <c r="J826" s="63">
        <v>254.62</v>
      </c>
      <c r="K826" s="146">
        <v>27.52</v>
      </c>
      <c r="L826" s="63">
        <v>25.02</v>
      </c>
      <c r="M826" s="63">
        <v>23.96</v>
      </c>
      <c r="N826" s="139">
        <v>26.79</v>
      </c>
      <c r="O826" s="146">
        <v>8.25</v>
      </c>
      <c r="P826" s="63">
        <v>12.85</v>
      </c>
      <c r="Q826" s="63">
        <v>8.09</v>
      </c>
      <c r="R826" s="139">
        <v>12.89</v>
      </c>
      <c r="S826" s="153">
        <v>1.17</v>
      </c>
      <c r="T826" s="154">
        <v>0.41</v>
      </c>
      <c r="U826" s="154">
        <v>0.33</v>
      </c>
      <c r="V826" s="155">
        <v>1.23</v>
      </c>
      <c r="W826" s="135"/>
      <c r="X826" s="136"/>
    </row>
    <row r="827" spans="1:24">
      <c r="A827" s="58" t="s">
        <v>1376</v>
      </c>
      <c r="B827" s="126" t="s">
        <v>2827</v>
      </c>
      <c r="C827" s="59">
        <v>1196421</v>
      </c>
      <c r="D827" s="57">
        <f t="shared" si="25"/>
        <v>11.96421</v>
      </c>
      <c r="E827" s="63">
        <v>-6.15</v>
      </c>
      <c r="F827" s="139">
        <v>-9.7200000000000006</v>
      </c>
      <c r="G827" s="62">
        <v>30729</v>
      </c>
      <c r="H827" s="57">
        <f t="shared" si="26"/>
        <v>0.30729000000000001</v>
      </c>
      <c r="I827" s="63"/>
      <c r="J827" s="63">
        <v>118.66</v>
      </c>
      <c r="K827" s="146">
        <v>14.99</v>
      </c>
      <c r="L827" s="63">
        <v>13.71</v>
      </c>
      <c r="M827" s="63">
        <v>17.04</v>
      </c>
      <c r="N827" s="139">
        <v>19.82</v>
      </c>
      <c r="O827" s="146">
        <v>3.56</v>
      </c>
      <c r="P827" s="63">
        <v>1.41</v>
      </c>
      <c r="Q827" s="63">
        <v>1.03</v>
      </c>
      <c r="R827" s="139">
        <v>2.57</v>
      </c>
      <c r="S827" s="153">
        <v>1.61</v>
      </c>
      <c r="T827" s="154">
        <v>-0.19</v>
      </c>
      <c r="U827" s="154">
        <v>0.51</v>
      </c>
      <c r="V827" s="155">
        <v>0.74</v>
      </c>
      <c r="W827" s="135"/>
      <c r="X827" s="136"/>
    </row>
    <row r="828" spans="1:24">
      <c r="A828" s="58" t="s">
        <v>1377</v>
      </c>
      <c r="B828" s="126" t="s">
        <v>2828</v>
      </c>
      <c r="C828" s="59">
        <v>20661507</v>
      </c>
      <c r="D828" s="57">
        <f t="shared" si="25"/>
        <v>206.61507</v>
      </c>
      <c r="E828" s="63">
        <v>-28.78</v>
      </c>
      <c r="F828" s="139">
        <v>43.73</v>
      </c>
      <c r="G828" s="62">
        <v>-541593</v>
      </c>
      <c r="H828" s="57">
        <f t="shared" si="26"/>
        <v>-5.4159300000000004</v>
      </c>
      <c r="I828" s="63"/>
      <c r="J828" s="63"/>
      <c r="K828" s="146">
        <v>10.51</v>
      </c>
      <c r="L828" s="63">
        <v>9.24</v>
      </c>
      <c r="M828" s="63">
        <v>-1.4</v>
      </c>
      <c r="N828" s="139">
        <v>5.3</v>
      </c>
      <c r="O828" s="146">
        <v>4</v>
      </c>
      <c r="P828" s="63">
        <v>1.48</v>
      </c>
      <c r="Q828" s="63">
        <v>-13.73</v>
      </c>
      <c r="R828" s="139">
        <v>-2.62</v>
      </c>
      <c r="S828" s="153">
        <v>4.58</v>
      </c>
      <c r="T828" s="154">
        <v>2.12</v>
      </c>
      <c r="U828" s="154">
        <v>-3.44</v>
      </c>
      <c r="V828" s="155">
        <v>0.36</v>
      </c>
      <c r="W828" s="135"/>
      <c r="X828" s="136"/>
    </row>
    <row r="829" spans="1:24">
      <c r="A829" s="58" t="s">
        <v>1381</v>
      </c>
      <c r="B829" s="126" t="s">
        <v>2832</v>
      </c>
      <c r="C829" s="59">
        <v>1031524</v>
      </c>
      <c r="D829" s="57">
        <f t="shared" si="25"/>
        <v>10.315239999999999</v>
      </c>
      <c r="E829" s="63">
        <v>-4.8099999999999996</v>
      </c>
      <c r="F829" s="139">
        <v>-0.42</v>
      </c>
      <c r="G829" s="62">
        <v>341985</v>
      </c>
      <c r="H829" s="57">
        <f t="shared" si="26"/>
        <v>3.4198499999999998</v>
      </c>
      <c r="I829" s="63">
        <v>-8.17</v>
      </c>
      <c r="J829" s="63">
        <v>-2.08</v>
      </c>
      <c r="K829" s="146">
        <v>52.89</v>
      </c>
      <c r="L829" s="63">
        <v>48.66</v>
      </c>
      <c r="M829" s="63">
        <v>53.28</v>
      </c>
      <c r="N829" s="139">
        <v>52.3</v>
      </c>
      <c r="O829" s="146">
        <v>33.14</v>
      </c>
      <c r="P829" s="63">
        <v>30.7</v>
      </c>
      <c r="Q829" s="63">
        <v>34.369999999999997</v>
      </c>
      <c r="R829" s="139">
        <v>33.15</v>
      </c>
      <c r="S829" s="153">
        <v>1.61</v>
      </c>
      <c r="T829" s="154">
        <v>1.1499999999999999</v>
      </c>
      <c r="U829" s="154">
        <v>1.94</v>
      </c>
      <c r="V829" s="155">
        <v>1.86</v>
      </c>
      <c r="W829" s="135"/>
      <c r="X829" s="136"/>
    </row>
    <row r="830" spans="1:24">
      <c r="A830" s="58" t="s">
        <v>1386</v>
      </c>
      <c r="B830" s="126" t="s">
        <v>2837</v>
      </c>
      <c r="C830" s="59">
        <v>514079</v>
      </c>
      <c r="D830" s="57">
        <f t="shared" si="25"/>
        <v>5.14079</v>
      </c>
      <c r="E830" s="63">
        <v>-19.07</v>
      </c>
      <c r="F830" s="139">
        <v>3.16</v>
      </c>
      <c r="G830" s="62">
        <v>119681</v>
      </c>
      <c r="H830" s="57">
        <f t="shared" si="26"/>
        <v>1.1968099999999999</v>
      </c>
      <c r="I830" s="63">
        <v>144.78</v>
      </c>
      <c r="J830" s="63">
        <v>60.47</v>
      </c>
      <c r="K830" s="146">
        <v>15.4</v>
      </c>
      <c r="L830" s="63">
        <v>21.17</v>
      </c>
      <c r="M830" s="63">
        <v>23.47</v>
      </c>
      <c r="N830" s="139">
        <v>29.22</v>
      </c>
      <c r="O830" s="146">
        <v>12.35</v>
      </c>
      <c r="P830" s="63">
        <v>17.59</v>
      </c>
      <c r="Q830" s="63">
        <v>17.54</v>
      </c>
      <c r="R830" s="139">
        <v>23.28</v>
      </c>
      <c r="S830" s="153">
        <v>0.8</v>
      </c>
      <c r="T830" s="154">
        <v>0.69</v>
      </c>
      <c r="U830" s="154">
        <v>0.47</v>
      </c>
      <c r="V830" s="155">
        <v>0.77</v>
      </c>
      <c r="W830" s="135"/>
      <c r="X830" s="136"/>
    </row>
    <row r="831" spans="1:24">
      <c r="A831" s="58" t="s">
        <v>3409</v>
      </c>
      <c r="B831" s="126" t="s">
        <v>3418</v>
      </c>
      <c r="C831" s="59">
        <v>1615297</v>
      </c>
      <c r="D831" s="57">
        <f t="shared" si="25"/>
        <v>16.15297</v>
      </c>
      <c r="E831" s="63">
        <v>14.18</v>
      </c>
      <c r="F831" s="139">
        <v>10.66</v>
      </c>
      <c r="G831" s="62">
        <v>436406</v>
      </c>
      <c r="H831" s="57">
        <f t="shared" si="26"/>
        <v>4.3640600000000003</v>
      </c>
      <c r="I831" s="63">
        <v>6.99</v>
      </c>
      <c r="J831" s="63">
        <v>8.84</v>
      </c>
      <c r="K831" s="146">
        <v>51.07</v>
      </c>
      <c r="L831" s="63">
        <v>52.05</v>
      </c>
      <c r="M831" s="63">
        <v>52.49</v>
      </c>
      <c r="N831" s="139">
        <v>51.07</v>
      </c>
      <c r="O831" s="146">
        <v>28.48</v>
      </c>
      <c r="P831" s="63">
        <v>29.64</v>
      </c>
      <c r="Q831" s="63">
        <v>28.38</v>
      </c>
      <c r="R831" s="139">
        <v>27.02</v>
      </c>
      <c r="S831" s="153">
        <v>6.02</v>
      </c>
      <c r="T831" s="154">
        <v>5.98</v>
      </c>
      <c r="U831" s="154">
        <v>4.34</v>
      </c>
      <c r="V831" s="155">
        <v>4.6900000000000004</v>
      </c>
      <c r="W831" s="135"/>
      <c r="X831" s="136"/>
    </row>
    <row r="832" spans="1:24">
      <c r="A832" s="58" t="s">
        <v>1393</v>
      </c>
      <c r="B832" s="126" t="s">
        <v>2844</v>
      </c>
      <c r="C832" s="59">
        <v>1636407</v>
      </c>
      <c r="D832" s="57">
        <f t="shared" si="25"/>
        <v>16.364070000000002</v>
      </c>
      <c r="E832" s="63">
        <v>6.62</v>
      </c>
      <c r="F832" s="139">
        <v>14.2</v>
      </c>
      <c r="G832" s="62">
        <v>71032</v>
      </c>
      <c r="H832" s="57">
        <f t="shared" si="26"/>
        <v>0.71031999999999995</v>
      </c>
      <c r="I832" s="63"/>
      <c r="J832" s="63">
        <v>280.62</v>
      </c>
      <c r="K832" s="146">
        <v>10.3</v>
      </c>
      <c r="L832" s="63">
        <v>12.32</v>
      </c>
      <c r="M832" s="63">
        <v>10.99</v>
      </c>
      <c r="N832" s="139">
        <v>12.04</v>
      </c>
      <c r="O832" s="146">
        <v>0.63</v>
      </c>
      <c r="P832" s="63">
        <v>4.62</v>
      </c>
      <c r="Q832" s="63">
        <v>2.92</v>
      </c>
      <c r="R832" s="139">
        <v>4.34</v>
      </c>
      <c r="S832" s="153">
        <v>0.49</v>
      </c>
      <c r="T832" s="154">
        <v>-0.37</v>
      </c>
      <c r="U832" s="154">
        <v>0.14000000000000001</v>
      </c>
      <c r="V832" s="155">
        <v>1.1299999999999999</v>
      </c>
      <c r="W832" s="135"/>
      <c r="X832" s="136"/>
    </row>
    <row r="833" spans="1:24">
      <c r="A833" s="58" t="s">
        <v>1394</v>
      </c>
      <c r="B833" s="126" t="s">
        <v>2845</v>
      </c>
      <c r="C833" s="59">
        <v>159397250</v>
      </c>
      <c r="D833" s="57">
        <f t="shared" si="25"/>
        <v>1593.9725000000001</v>
      </c>
      <c r="E833" s="63">
        <v>-33.39</v>
      </c>
      <c r="F833" s="139">
        <v>-13.67</v>
      </c>
      <c r="G833" s="62">
        <v>-6467135</v>
      </c>
      <c r="H833" s="57">
        <f t="shared" si="26"/>
        <v>-64.671350000000004</v>
      </c>
      <c r="I833" s="63"/>
      <c r="J833" s="63"/>
      <c r="K833" s="146">
        <v>-5.73</v>
      </c>
      <c r="L833" s="63">
        <v>-5.23</v>
      </c>
      <c r="M833" s="63">
        <v>3.84</v>
      </c>
      <c r="N833" s="139">
        <v>-2.27</v>
      </c>
      <c r="O833" s="146">
        <v>-6.86</v>
      </c>
      <c r="P833" s="63">
        <v>-6.62</v>
      </c>
      <c r="Q833" s="63">
        <v>2.3199999999999998</v>
      </c>
      <c r="R833" s="139">
        <v>-4.0599999999999996</v>
      </c>
      <c r="S833" s="153">
        <v>-0.66</v>
      </c>
      <c r="T833" s="154">
        <v>-1.04</v>
      </c>
      <c r="U833" s="154">
        <v>0.47</v>
      </c>
      <c r="V833" s="155">
        <v>-0.12</v>
      </c>
      <c r="W833" s="135"/>
      <c r="X833" s="136"/>
    </row>
    <row r="834" spans="1:24">
      <c r="A834" s="58" t="s">
        <v>3498</v>
      </c>
      <c r="B834" s="126" t="s">
        <v>3518</v>
      </c>
      <c r="C834" s="59">
        <v>1016608</v>
      </c>
      <c r="D834" s="57">
        <f t="shared" si="25"/>
        <v>10.166079999999999</v>
      </c>
      <c r="E834" s="63">
        <v>-3.84</v>
      </c>
      <c r="F834" s="139">
        <v>0.83</v>
      </c>
      <c r="G834" s="62">
        <v>166295</v>
      </c>
      <c r="H834" s="57">
        <f t="shared" si="26"/>
        <v>1.6629499999999999</v>
      </c>
      <c r="I834" s="63">
        <v>-34.020000000000003</v>
      </c>
      <c r="J834" s="63">
        <v>-13.31</v>
      </c>
      <c r="K834" s="146">
        <v>46.99</v>
      </c>
      <c r="L834" s="63">
        <v>48.74</v>
      </c>
      <c r="M834" s="63">
        <v>37.729999999999997</v>
      </c>
      <c r="N834" s="139">
        <v>34.78</v>
      </c>
      <c r="O834" s="146">
        <v>28.05</v>
      </c>
      <c r="P834" s="63">
        <v>30.62</v>
      </c>
      <c r="Q834" s="63">
        <v>18.170000000000002</v>
      </c>
      <c r="R834" s="139">
        <v>16.36</v>
      </c>
      <c r="S834" s="153">
        <v>10.69</v>
      </c>
      <c r="T834" s="154">
        <v>11.7</v>
      </c>
      <c r="U834" s="154">
        <v>4.16</v>
      </c>
      <c r="V834" s="155">
        <v>3.93</v>
      </c>
      <c r="W834" s="135"/>
      <c r="X834" s="136"/>
    </row>
    <row r="835" spans="1:24">
      <c r="A835" s="58" t="s">
        <v>1401</v>
      </c>
      <c r="B835" s="126" t="s">
        <v>2852</v>
      </c>
      <c r="C835" s="59">
        <v>1087763</v>
      </c>
      <c r="D835" s="57">
        <f t="shared" si="25"/>
        <v>10.87763</v>
      </c>
      <c r="E835" s="63">
        <v>-20.81</v>
      </c>
      <c r="F835" s="139">
        <v>1.92</v>
      </c>
      <c r="G835" s="62">
        <v>134744</v>
      </c>
      <c r="H835" s="57">
        <f t="shared" si="26"/>
        <v>1.34744</v>
      </c>
      <c r="I835" s="63">
        <v>-32.43</v>
      </c>
      <c r="J835" s="63">
        <v>1.44</v>
      </c>
      <c r="K835" s="146">
        <v>26.13</v>
      </c>
      <c r="L835" s="63">
        <v>21.28</v>
      </c>
      <c r="M835" s="63">
        <v>25.63</v>
      </c>
      <c r="N835" s="139">
        <v>20.5</v>
      </c>
      <c r="O835" s="146">
        <v>18.34</v>
      </c>
      <c r="P835" s="63">
        <v>13.99</v>
      </c>
      <c r="Q835" s="63">
        <v>18.690000000000001</v>
      </c>
      <c r="R835" s="139">
        <v>12.39</v>
      </c>
      <c r="S835" s="153">
        <v>2.27</v>
      </c>
      <c r="T835" s="154">
        <v>0.9</v>
      </c>
      <c r="U835" s="154">
        <v>1.24</v>
      </c>
      <c r="V835" s="155">
        <v>1.2</v>
      </c>
      <c r="W835" s="135"/>
      <c r="X835" s="136"/>
    </row>
    <row r="836" spans="1:24">
      <c r="A836" s="58" t="s">
        <v>1403</v>
      </c>
      <c r="B836" s="126" t="s">
        <v>3562</v>
      </c>
      <c r="C836" s="59">
        <v>1097224</v>
      </c>
      <c r="D836" s="57">
        <f t="shared" si="25"/>
        <v>10.972239999999999</v>
      </c>
      <c r="E836" s="63">
        <v>-28.69</v>
      </c>
      <c r="F836" s="139">
        <v>50.89</v>
      </c>
      <c r="G836" s="62">
        <v>206272</v>
      </c>
      <c r="H836" s="57">
        <f t="shared" si="26"/>
        <v>2.0627200000000001</v>
      </c>
      <c r="I836" s="63">
        <v>-54.94</v>
      </c>
      <c r="J836" s="63">
        <v>284.95999999999998</v>
      </c>
      <c r="K836" s="146">
        <v>43.6</v>
      </c>
      <c r="L836" s="63">
        <v>42.75</v>
      </c>
      <c r="M836" s="63">
        <v>40.130000000000003</v>
      </c>
      <c r="N836" s="139">
        <v>40.270000000000003</v>
      </c>
      <c r="O836" s="146">
        <v>27.53</v>
      </c>
      <c r="P836" s="63">
        <v>21.97</v>
      </c>
      <c r="Q836" s="63">
        <v>14.08</v>
      </c>
      <c r="R836" s="139">
        <v>18.8</v>
      </c>
      <c r="S836" s="153">
        <v>4.32</v>
      </c>
      <c r="T836" s="154">
        <v>0.4</v>
      </c>
      <c r="U836" s="154">
        <v>0.39</v>
      </c>
      <c r="V836" s="155">
        <v>2.98</v>
      </c>
      <c r="W836" s="135"/>
      <c r="X836" s="136"/>
    </row>
    <row r="837" spans="1:24">
      <c r="A837" s="58" t="s">
        <v>1405</v>
      </c>
      <c r="B837" s="126" t="s">
        <v>2855</v>
      </c>
      <c r="C837" s="59">
        <v>179158</v>
      </c>
      <c r="D837" s="57">
        <f t="shared" si="25"/>
        <v>1.79158</v>
      </c>
      <c r="E837" s="63">
        <v>27.84</v>
      </c>
      <c r="F837" s="139">
        <v>-20.41</v>
      </c>
      <c r="G837" s="62">
        <v>-141117</v>
      </c>
      <c r="H837" s="57">
        <f t="shared" si="26"/>
        <v>-1.41117</v>
      </c>
      <c r="I837" s="63"/>
      <c r="J837" s="63"/>
      <c r="K837" s="146">
        <v>99.93</v>
      </c>
      <c r="L837" s="63">
        <v>99.96</v>
      </c>
      <c r="M837" s="63">
        <v>99.93</v>
      </c>
      <c r="N837" s="139">
        <v>99.42</v>
      </c>
      <c r="O837" s="146">
        <v>12.26</v>
      </c>
      <c r="P837" s="63">
        <v>-9.9700000000000006</v>
      </c>
      <c r="Q837" s="63">
        <v>-22.59</v>
      </c>
      <c r="R837" s="139">
        <v>-78.77</v>
      </c>
      <c r="S837" s="153">
        <v>5.77</v>
      </c>
      <c r="T837" s="154">
        <v>-2.62</v>
      </c>
      <c r="U837" s="154">
        <v>-1.08</v>
      </c>
      <c r="V837" s="155">
        <v>-0.83</v>
      </c>
      <c r="W837" s="135"/>
      <c r="X837" s="136"/>
    </row>
    <row r="838" spans="1:24">
      <c r="A838" s="66" t="s">
        <v>3162</v>
      </c>
      <c r="B838" s="118" t="s">
        <v>3181</v>
      </c>
      <c r="C838" s="68">
        <v>17081</v>
      </c>
      <c r="D838" s="57">
        <f t="shared" si="25"/>
        <v>0.17080999999999999</v>
      </c>
      <c r="E838" s="72">
        <v>461.14</v>
      </c>
      <c r="F838" s="140">
        <v>-43.32</v>
      </c>
      <c r="G838" s="71">
        <v>-501078</v>
      </c>
      <c r="H838" s="57">
        <f t="shared" si="26"/>
        <v>-5.0107799999999996</v>
      </c>
      <c r="I838" s="72"/>
      <c r="J838" s="72"/>
      <c r="K838" s="147">
        <v>9.44</v>
      </c>
      <c r="L838" s="72">
        <v>-35.9</v>
      </c>
      <c r="M838" s="72">
        <v>134.5</v>
      </c>
      <c r="N838" s="140">
        <v>64.650000000000006</v>
      </c>
      <c r="O838" s="147">
        <v>-4700.8500000000004</v>
      </c>
      <c r="P838" s="72">
        <v>-5876.99</v>
      </c>
      <c r="Q838" s="72">
        <v>-1989.83</v>
      </c>
      <c r="R838" s="140">
        <v>-2933.54</v>
      </c>
      <c r="S838" s="156">
        <v>-1.1499999999999999</v>
      </c>
      <c r="T838" s="157">
        <v>-1.36</v>
      </c>
      <c r="U838" s="157">
        <v>-4.55</v>
      </c>
      <c r="V838" s="158">
        <v>-3.78</v>
      </c>
      <c r="W838" s="135"/>
      <c r="X838" s="136"/>
    </row>
    <row r="839" spans="1:24">
      <c r="A839" s="66" t="s">
        <v>3627</v>
      </c>
      <c r="B839" s="118" t="s">
        <v>3637</v>
      </c>
      <c r="C839" s="68">
        <v>1622</v>
      </c>
      <c r="D839" s="57">
        <f t="shared" ref="D839:D902" si="27">C839/100000</f>
        <v>1.6219999999999998E-2</v>
      </c>
      <c r="E839" s="72">
        <v>-8.26</v>
      </c>
      <c r="F839" s="140">
        <v>967.11</v>
      </c>
      <c r="G839" s="71">
        <v>-412298</v>
      </c>
      <c r="H839" s="57">
        <f t="shared" ref="H839:H902" si="28">G839/100000</f>
        <v>-4.1229800000000001</v>
      </c>
      <c r="I839" s="72"/>
      <c r="J839" s="72"/>
      <c r="K839" s="147">
        <v>25.21</v>
      </c>
      <c r="L839" s="72">
        <v>24.67</v>
      </c>
      <c r="M839" s="72">
        <v>23.68</v>
      </c>
      <c r="N839" s="140">
        <v>14.92</v>
      </c>
      <c r="O839" s="147">
        <v>-86024.07</v>
      </c>
      <c r="P839" s="72">
        <v>-35470.22</v>
      </c>
      <c r="Q839" s="72">
        <v>-228802.6</v>
      </c>
      <c r="R839" s="140">
        <v>-25419.11</v>
      </c>
      <c r="S839" s="156">
        <v>-0.41</v>
      </c>
      <c r="T839" s="157">
        <v>-0.39</v>
      </c>
      <c r="U839" s="157">
        <v>-0.37</v>
      </c>
      <c r="V839" s="158">
        <v>-0.45</v>
      </c>
      <c r="W839" s="135"/>
      <c r="X839" s="136"/>
    </row>
    <row r="840" spans="1:24">
      <c r="A840" s="66" t="s">
        <v>1410</v>
      </c>
      <c r="B840" s="118" t="s">
        <v>2859</v>
      </c>
      <c r="C840" s="68">
        <v>444456</v>
      </c>
      <c r="D840" s="57">
        <f t="shared" si="27"/>
        <v>4.4445600000000001</v>
      </c>
      <c r="E840" s="72">
        <v>-36.409999999999997</v>
      </c>
      <c r="F840" s="140">
        <v>27.07</v>
      </c>
      <c r="G840" s="71">
        <v>-17776</v>
      </c>
      <c r="H840" s="57">
        <f t="shared" si="28"/>
        <v>-0.17776</v>
      </c>
      <c r="I840" s="72"/>
      <c r="J840" s="72"/>
      <c r="K840" s="147">
        <v>-5.48</v>
      </c>
      <c r="L840" s="72">
        <v>-0.28000000000000003</v>
      </c>
      <c r="M840" s="72">
        <v>-5.29</v>
      </c>
      <c r="N840" s="140">
        <v>4.26</v>
      </c>
      <c r="O840" s="147">
        <v>-18.489999999999998</v>
      </c>
      <c r="P840" s="72">
        <v>-9.89</v>
      </c>
      <c r="Q840" s="72">
        <v>-14.6</v>
      </c>
      <c r="R840" s="140">
        <v>-4</v>
      </c>
      <c r="S840" s="156">
        <v>0</v>
      </c>
      <c r="T840" s="157">
        <v>-0.66</v>
      </c>
      <c r="U840" s="157">
        <v>-0.21</v>
      </c>
      <c r="V840" s="158">
        <v>0.43</v>
      </c>
      <c r="W840" s="135"/>
      <c r="X840" s="136"/>
    </row>
    <row r="841" spans="1:24">
      <c r="A841" s="66" t="s">
        <v>3340</v>
      </c>
      <c r="B841" s="118" t="s">
        <v>3348</v>
      </c>
      <c r="C841" s="68">
        <v>285156</v>
      </c>
      <c r="D841" s="57">
        <f t="shared" si="27"/>
        <v>2.8515600000000001</v>
      </c>
      <c r="E841" s="72">
        <v>0.73</v>
      </c>
      <c r="F841" s="140">
        <v>-3.23</v>
      </c>
      <c r="G841" s="71">
        <v>-16517</v>
      </c>
      <c r="H841" s="57">
        <f t="shared" si="28"/>
        <v>-0.16517000000000001</v>
      </c>
      <c r="I841" s="72"/>
      <c r="J841" s="72"/>
      <c r="K841" s="147">
        <v>9.67</v>
      </c>
      <c r="L841" s="72">
        <v>16.5</v>
      </c>
      <c r="M841" s="72">
        <v>4.41</v>
      </c>
      <c r="N841" s="140">
        <v>13.75</v>
      </c>
      <c r="O841" s="147">
        <v>-10.17</v>
      </c>
      <c r="P841" s="72">
        <v>-4.82</v>
      </c>
      <c r="Q841" s="72">
        <v>-15.34</v>
      </c>
      <c r="R841" s="140">
        <v>-5.79</v>
      </c>
      <c r="S841" s="156">
        <v>0.01</v>
      </c>
      <c r="T841" s="157">
        <v>-0.22</v>
      </c>
      <c r="U841" s="157">
        <v>-0.46</v>
      </c>
      <c r="V841" s="158">
        <v>-0.09</v>
      </c>
      <c r="W841" s="135"/>
      <c r="X841" s="136"/>
    </row>
    <row r="842" spans="1:24">
      <c r="A842" s="66" t="s">
        <v>1416</v>
      </c>
      <c r="B842" s="118" t="s">
        <v>2865</v>
      </c>
      <c r="C842" s="68">
        <v>296484</v>
      </c>
      <c r="D842" s="57">
        <f t="shared" si="27"/>
        <v>2.9648400000000001</v>
      </c>
      <c r="E842" s="72">
        <v>-15.13</v>
      </c>
      <c r="F842" s="140">
        <v>-1.68</v>
      </c>
      <c r="G842" s="71">
        <v>-53263</v>
      </c>
      <c r="H842" s="57">
        <f t="shared" si="28"/>
        <v>-0.53263000000000005</v>
      </c>
      <c r="I842" s="72"/>
      <c r="J842" s="72"/>
      <c r="K842" s="147">
        <v>12.31</v>
      </c>
      <c r="L842" s="72">
        <v>-8.65</v>
      </c>
      <c r="M842" s="72">
        <v>5.85</v>
      </c>
      <c r="N842" s="140">
        <v>4.41</v>
      </c>
      <c r="O842" s="147">
        <v>-9.36</v>
      </c>
      <c r="P842" s="72">
        <v>-31.31</v>
      </c>
      <c r="Q842" s="72">
        <v>-12.67</v>
      </c>
      <c r="R842" s="140">
        <v>-17.96</v>
      </c>
      <c r="S842" s="156">
        <v>-0.55000000000000004</v>
      </c>
      <c r="T842" s="157">
        <v>-1.1100000000000001</v>
      </c>
      <c r="U842" s="157">
        <v>-0.57999999999999996</v>
      </c>
      <c r="V842" s="158">
        <v>-0.53</v>
      </c>
      <c r="W842" s="135"/>
      <c r="X842" s="136"/>
    </row>
    <row r="843" spans="1:24">
      <c r="A843" s="66" t="s">
        <v>1419</v>
      </c>
      <c r="B843" s="118" t="s">
        <v>2868</v>
      </c>
      <c r="C843" s="68">
        <v>2056104</v>
      </c>
      <c r="D843" s="57">
        <f t="shared" si="27"/>
        <v>20.561039999999998</v>
      </c>
      <c r="E843" s="72">
        <v>-1.41</v>
      </c>
      <c r="F843" s="140">
        <v>6.6</v>
      </c>
      <c r="G843" s="71">
        <v>262062</v>
      </c>
      <c r="H843" s="57">
        <f t="shared" si="28"/>
        <v>2.6206200000000002</v>
      </c>
      <c r="I843" s="72">
        <v>-30.79</v>
      </c>
      <c r="J843" s="72">
        <v>18.23</v>
      </c>
      <c r="K843" s="147">
        <v>30.95</v>
      </c>
      <c r="L843" s="72">
        <v>35.67</v>
      </c>
      <c r="M843" s="72">
        <v>32.28</v>
      </c>
      <c r="N843" s="140">
        <v>35.5</v>
      </c>
      <c r="O843" s="147">
        <v>12.94</v>
      </c>
      <c r="P843" s="72">
        <v>15.45</v>
      </c>
      <c r="Q843" s="72">
        <v>12.27</v>
      </c>
      <c r="R843" s="140">
        <v>12.75</v>
      </c>
      <c r="S843" s="156">
        <v>2.39</v>
      </c>
      <c r="T843" s="157">
        <v>1.98</v>
      </c>
      <c r="U843" s="157">
        <v>1.93</v>
      </c>
      <c r="V843" s="158">
        <v>2</v>
      </c>
      <c r="W843" s="135"/>
      <c r="X843" s="136"/>
    </row>
    <row r="844" spans="1:24">
      <c r="A844" s="66" t="s">
        <v>1420</v>
      </c>
      <c r="B844" s="118" t="s">
        <v>2869</v>
      </c>
      <c r="C844" s="68">
        <v>603248</v>
      </c>
      <c r="D844" s="57">
        <f t="shared" si="27"/>
        <v>6.0324799999999996</v>
      </c>
      <c r="E844" s="72">
        <v>-27.94</v>
      </c>
      <c r="F844" s="140">
        <v>62.61</v>
      </c>
      <c r="G844" s="71">
        <v>198674</v>
      </c>
      <c r="H844" s="57">
        <f t="shared" si="28"/>
        <v>1.98674</v>
      </c>
      <c r="I844" s="72">
        <v>-57.46</v>
      </c>
      <c r="J844" s="72">
        <v>75.209999999999994</v>
      </c>
      <c r="K844" s="147">
        <v>51.6</v>
      </c>
      <c r="L844" s="72">
        <v>49.85</v>
      </c>
      <c r="M844" s="72">
        <v>46.77</v>
      </c>
      <c r="N844" s="140">
        <v>43.09</v>
      </c>
      <c r="O844" s="147">
        <v>38.65</v>
      </c>
      <c r="P844" s="72">
        <v>40.75</v>
      </c>
      <c r="Q844" s="72">
        <v>31.68</v>
      </c>
      <c r="R844" s="140">
        <v>32.93</v>
      </c>
      <c r="S844" s="156">
        <v>1.94</v>
      </c>
      <c r="T844" s="157">
        <v>2.0499999999999998</v>
      </c>
      <c r="U844" s="157">
        <v>0.77</v>
      </c>
      <c r="V844" s="158">
        <v>1.49</v>
      </c>
      <c r="W844" s="135"/>
      <c r="X844" s="136"/>
    </row>
    <row r="845" spans="1:24">
      <c r="A845" s="66" t="s">
        <v>1421</v>
      </c>
      <c r="B845" s="118" t="s">
        <v>2870</v>
      </c>
      <c r="C845" s="68">
        <v>241708</v>
      </c>
      <c r="D845" s="57">
        <f t="shared" si="27"/>
        <v>2.4170799999999999</v>
      </c>
      <c r="E845" s="72">
        <v>-36.520000000000003</v>
      </c>
      <c r="F845" s="140">
        <v>15.95</v>
      </c>
      <c r="G845" s="71">
        <v>-25667</v>
      </c>
      <c r="H845" s="57">
        <f t="shared" si="28"/>
        <v>-0.25667000000000001</v>
      </c>
      <c r="I845" s="72"/>
      <c r="J845" s="72"/>
      <c r="K845" s="147">
        <v>17.71</v>
      </c>
      <c r="L845" s="72">
        <v>13.69</v>
      </c>
      <c r="M845" s="72">
        <v>6.15</v>
      </c>
      <c r="N845" s="140">
        <v>14.11</v>
      </c>
      <c r="O845" s="147">
        <v>1.45</v>
      </c>
      <c r="P845" s="72">
        <v>-6.73</v>
      </c>
      <c r="Q845" s="72">
        <v>-16.77</v>
      </c>
      <c r="R845" s="140">
        <v>-10.62</v>
      </c>
      <c r="S845" s="156">
        <v>0.61</v>
      </c>
      <c r="T845" s="157">
        <v>-0.13</v>
      </c>
      <c r="U845" s="157">
        <v>-0.21</v>
      </c>
      <c r="V845" s="158">
        <v>-7.0000000000000007E-2</v>
      </c>
      <c r="W845" s="135"/>
      <c r="X845" s="136"/>
    </row>
    <row r="846" spans="1:24">
      <c r="A846" s="66" t="s">
        <v>3628</v>
      </c>
      <c r="B846" s="118" t="s">
        <v>3638</v>
      </c>
      <c r="C846" s="68">
        <v>654699</v>
      </c>
      <c r="D846" s="57">
        <f t="shared" si="27"/>
        <v>6.5469900000000001</v>
      </c>
      <c r="E846" s="72">
        <v>-10.76</v>
      </c>
      <c r="F846" s="140">
        <v>6.05</v>
      </c>
      <c r="G846" s="71">
        <v>108726</v>
      </c>
      <c r="H846" s="57">
        <f t="shared" si="28"/>
        <v>1.0872599999999999</v>
      </c>
      <c r="I846" s="72">
        <v>18.75</v>
      </c>
      <c r="J846" s="72">
        <v>79.459999999999994</v>
      </c>
      <c r="K846" s="147">
        <v>25.57</v>
      </c>
      <c r="L846" s="72">
        <v>28.13</v>
      </c>
      <c r="M846" s="72">
        <v>27.6</v>
      </c>
      <c r="N846" s="140">
        <v>32.31</v>
      </c>
      <c r="O846" s="147">
        <v>10.039999999999999</v>
      </c>
      <c r="P846" s="72">
        <v>15.36</v>
      </c>
      <c r="Q846" s="72">
        <v>10.69</v>
      </c>
      <c r="R846" s="140">
        <v>16.61</v>
      </c>
      <c r="S846" s="156">
        <v>0.93</v>
      </c>
      <c r="T846" s="157">
        <v>0.88</v>
      </c>
      <c r="U846" s="157">
        <v>0.71</v>
      </c>
      <c r="V846" s="158">
        <v>1.33</v>
      </c>
      <c r="W846" s="135"/>
      <c r="X846" s="136"/>
    </row>
    <row r="847" spans="1:24">
      <c r="A847" s="66" t="s">
        <v>1422</v>
      </c>
      <c r="B847" s="118" t="s">
        <v>2871</v>
      </c>
      <c r="C847" s="68">
        <v>316036</v>
      </c>
      <c r="D847" s="57">
        <f t="shared" si="27"/>
        <v>3.1603599999999998</v>
      </c>
      <c r="E847" s="72">
        <v>-10.92</v>
      </c>
      <c r="F847" s="140">
        <v>-0.56999999999999995</v>
      </c>
      <c r="G847" s="71">
        <v>14418</v>
      </c>
      <c r="H847" s="57">
        <f t="shared" si="28"/>
        <v>0.14418</v>
      </c>
      <c r="I847" s="72">
        <v>-56.51</v>
      </c>
      <c r="J847" s="72">
        <v>129.16</v>
      </c>
      <c r="K847" s="147">
        <v>17.13</v>
      </c>
      <c r="L847" s="72">
        <v>34.58</v>
      </c>
      <c r="M847" s="72">
        <v>28.03</v>
      </c>
      <c r="N847" s="140">
        <v>24.28</v>
      </c>
      <c r="O847" s="147">
        <v>-7.3</v>
      </c>
      <c r="P847" s="72">
        <v>17.27</v>
      </c>
      <c r="Q847" s="72">
        <v>7.16</v>
      </c>
      <c r="R847" s="140">
        <v>4.5599999999999996</v>
      </c>
      <c r="S847" s="156">
        <v>0.47</v>
      </c>
      <c r="T847" s="157">
        <v>0.99</v>
      </c>
      <c r="U847" s="157">
        <v>0.43</v>
      </c>
      <c r="V847" s="158">
        <v>1.05</v>
      </c>
      <c r="W847" s="135"/>
      <c r="X847" s="136"/>
    </row>
    <row r="848" spans="1:24">
      <c r="A848" s="58" t="s">
        <v>3428</v>
      </c>
      <c r="B848" s="126" t="s">
        <v>3441</v>
      </c>
      <c r="C848" s="59">
        <v>6920367</v>
      </c>
      <c r="D848" s="57">
        <f t="shared" si="27"/>
        <v>69.203670000000002</v>
      </c>
      <c r="E848" s="63">
        <v>26.68</v>
      </c>
      <c r="F848" s="139">
        <v>5.42</v>
      </c>
      <c r="G848" s="62">
        <v>1270809</v>
      </c>
      <c r="H848" s="57">
        <f t="shared" si="28"/>
        <v>12.70809</v>
      </c>
      <c r="I848" s="63">
        <v>4.46</v>
      </c>
      <c r="J848" s="63">
        <v>0.3</v>
      </c>
      <c r="K848" s="146">
        <v>63.09</v>
      </c>
      <c r="L848" s="63">
        <v>61.4</v>
      </c>
      <c r="M848" s="63">
        <v>60.14</v>
      </c>
      <c r="N848" s="139">
        <v>58.2</v>
      </c>
      <c r="O848" s="146">
        <v>20.64</v>
      </c>
      <c r="P848" s="63">
        <v>18.34</v>
      </c>
      <c r="Q848" s="63">
        <v>19.690000000000001</v>
      </c>
      <c r="R848" s="139">
        <v>18.36</v>
      </c>
      <c r="S848" s="153">
        <v>1.61</v>
      </c>
      <c r="T848" s="154">
        <v>1.64</v>
      </c>
      <c r="U848" s="154">
        <v>1.35</v>
      </c>
      <c r="V848" s="155">
        <v>1.33</v>
      </c>
      <c r="W848" s="135"/>
      <c r="X848" s="136"/>
    </row>
    <row r="849" spans="1:24">
      <c r="A849" s="58" t="s">
        <v>3458</v>
      </c>
      <c r="B849" s="126" t="s">
        <v>3463</v>
      </c>
      <c r="C849" s="59">
        <v>78478</v>
      </c>
      <c r="D849" s="57">
        <f t="shared" si="27"/>
        <v>0.78478000000000003</v>
      </c>
      <c r="E849" s="63">
        <v>-27.17</v>
      </c>
      <c r="F849" s="139">
        <v>-5.12</v>
      </c>
      <c r="G849" s="62">
        <v>-67443</v>
      </c>
      <c r="H849" s="57">
        <f t="shared" si="28"/>
        <v>-0.67442999999999997</v>
      </c>
      <c r="I849" s="63"/>
      <c r="J849" s="63"/>
      <c r="K849" s="146">
        <v>61.15</v>
      </c>
      <c r="L849" s="63">
        <v>60.77</v>
      </c>
      <c r="M849" s="63">
        <v>64.36</v>
      </c>
      <c r="N849" s="139">
        <v>52.35</v>
      </c>
      <c r="O849" s="146">
        <v>-43.26</v>
      </c>
      <c r="P849" s="63">
        <v>-32.6</v>
      </c>
      <c r="Q849" s="63">
        <v>-65.92</v>
      </c>
      <c r="R849" s="139">
        <v>-85.94</v>
      </c>
      <c r="S849" s="153">
        <v>-0.54</v>
      </c>
      <c r="T849" s="154">
        <v>-0.43</v>
      </c>
      <c r="U849" s="154">
        <v>-0.62</v>
      </c>
      <c r="V849" s="155">
        <v>-0.75</v>
      </c>
      <c r="W849" s="135"/>
      <c r="X849" s="136"/>
    </row>
    <row r="850" spans="1:24">
      <c r="A850" s="58" t="s">
        <v>1426</v>
      </c>
      <c r="B850" s="126" t="s">
        <v>2875</v>
      </c>
      <c r="C850" s="59">
        <v>4433501</v>
      </c>
      <c r="D850" s="57">
        <f t="shared" si="27"/>
        <v>44.335009999999997</v>
      </c>
      <c r="E850" s="63">
        <v>6.75</v>
      </c>
      <c r="F850" s="139">
        <v>-3.28</v>
      </c>
      <c r="G850" s="62">
        <v>637483</v>
      </c>
      <c r="H850" s="57">
        <f t="shared" si="28"/>
        <v>6.3748300000000002</v>
      </c>
      <c r="I850" s="63">
        <v>10.82</v>
      </c>
      <c r="J850" s="63">
        <v>47.71</v>
      </c>
      <c r="K850" s="146">
        <v>28.5</v>
      </c>
      <c r="L850" s="63">
        <v>32.159999999999997</v>
      </c>
      <c r="M850" s="63">
        <v>31.13</v>
      </c>
      <c r="N850" s="139">
        <v>31.22</v>
      </c>
      <c r="O850" s="146">
        <v>11.47</v>
      </c>
      <c r="P850" s="63">
        <v>16.23</v>
      </c>
      <c r="Q850" s="63">
        <v>16</v>
      </c>
      <c r="R850" s="139">
        <v>14.38</v>
      </c>
      <c r="S850" s="153">
        <v>3.22</v>
      </c>
      <c r="T850" s="154">
        <v>2.08</v>
      </c>
      <c r="U850" s="154">
        <v>2.7</v>
      </c>
      <c r="V850" s="155">
        <v>4</v>
      </c>
      <c r="W850" s="135"/>
      <c r="X850" s="136"/>
    </row>
    <row r="851" spans="1:24">
      <c r="A851" s="58" t="s">
        <v>3715</v>
      </c>
      <c r="B851" s="126" t="s">
        <v>3719</v>
      </c>
      <c r="C851" s="59">
        <v>213955</v>
      </c>
      <c r="D851" s="57">
        <f t="shared" si="27"/>
        <v>2.1395499999999998</v>
      </c>
      <c r="E851" s="63">
        <v>-13.32</v>
      </c>
      <c r="F851" s="139">
        <v>22.28</v>
      </c>
      <c r="G851" s="62">
        <v>47873</v>
      </c>
      <c r="H851" s="57">
        <f t="shared" si="28"/>
        <v>0.47872999999999999</v>
      </c>
      <c r="I851" s="63">
        <v>-22.67</v>
      </c>
      <c r="J851" s="63">
        <v>23.78</v>
      </c>
      <c r="K851" s="146">
        <v>45.24</v>
      </c>
      <c r="L851" s="63">
        <v>38.18</v>
      </c>
      <c r="M851" s="63">
        <v>39.44</v>
      </c>
      <c r="N851" s="139">
        <v>39.01</v>
      </c>
      <c r="O851" s="146">
        <v>25.87</v>
      </c>
      <c r="P851" s="63">
        <v>20.73</v>
      </c>
      <c r="Q851" s="63">
        <v>17.7</v>
      </c>
      <c r="R851" s="139">
        <v>22.38</v>
      </c>
      <c r="S851" s="153">
        <v>0.42</v>
      </c>
      <c r="T851" s="154">
        <v>0.38</v>
      </c>
      <c r="U851" s="154">
        <v>0.16</v>
      </c>
      <c r="V851" s="155">
        <v>0.27</v>
      </c>
      <c r="W851" s="135"/>
      <c r="X851" s="136"/>
    </row>
    <row r="852" spans="1:24">
      <c r="A852" s="58" t="s">
        <v>1430</v>
      </c>
      <c r="B852" s="126" t="s">
        <v>2878</v>
      </c>
      <c r="C852" s="59">
        <v>560501</v>
      </c>
      <c r="D852" s="57">
        <f t="shared" si="27"/>
        <v>5.60501</v>
      </c>
      <c r="E852" s="63">
        <v>372.78</v>
      </c>
      <c r="F852" s="139">
        <v>104.57</v>
      </c>
      <c r="G852" s="62">
        <v>58428</v>
      </c>
      <c r="H852" s="57">
        <f t="shared" si="28"/>
        <v>0.58428000000000002</v>
      </c>
      <c r="I852" s="63"/>
      <c r="J852" s="63">
        <v>390.12</v>
      </c>
      <c r="K852" s="146">
        <v>13.74</v>
      </c>
      <c r="L852" s="63">
        <v>16.600000000000001</v>
      </c>
      <c r="M852" s="63">
        <v>21.39</v>
      </c>
      <c r="N852" s="139">
        <v>20.76</v>
      </c>
      <c r="O852" s="146">
        <v>-2.19</v>
      </c>
      <c r="P852" s="63">
        <v>10.119999999999999</v>
      </c>
      <c r="Q852" s="63">
        <v>3.52</v>
      </c>
      <c r="R852" s="139">
        <v>10.42</v>
      </c>
      <c r="S852" s="153">
        <v>-0.05</v>
      </c>
      <c r="T852" s="154">
        <v>1.46</v>
      </c>
      <c r="U852" s="154">
        <v>0.35</v>
      </c>
      <c r="V852" s="155">
        <v>1.66</v>
      </c>
      <c r="W852" s="135"/>
      <c r="X852" s="136"/>
    </row>
    <row r="853" spans="1:24">
      <c r="A853" s="58" t="s">
        <v>3314</v>
      </c>
      <c r="B853" s="126" t="s">
        <v>3328</v>
      </c>
      <c r="C853" s="59">
        <v>414039</v>
      </c>
      <c r="D853" s="57">
        <f t="shared" si="27"/>
        <v>4.14039</v>
      </c>
      <c r="E853" s="63">
        <v>-18.670000000000002</v>
      </c>
      <c r="F853" s="139">
        <v>17.36</v>
      </c>
      <c r="G853" s="62">
        <v>-4761</v>
      </c>
      <c r="H853" s="57">
        <f t="shared" si="28"/>
        <v>-4.761E-2</v>
      </c>
      <c r="I853" s="63"/>
      <c r="J853" s="63"/>
      <c r="K853" s="146">
        <v>37.340000000000003</v>
      </c>
      <c r="L853" s="63">
        <v>39.479999999999997</v>
      </c>
      <c r="M853" s="63">
        <v>34.76</v>
      </c>
      <c r="N853" s="139">
        <v>34.53</v>
      </c>
      <c r="O853" s="146">
        <v>6.8</v>
      </c>
      <c r="P853" s="63">
        <v>8.43</v>
      </c>
      <c r="Q853" s="63">
        <v>-2.17</v>
      </c>
      <c r="R853" s="139">
        <v>-1.1499999999999999</v>
      </c>
      <c r="S853" s="153">
        <v>1.18</v>
      </c>
      <c r="T853" s="154">
        <v>1.41</v>
      </c>
      <c r="U853" s="154">
        <v>-0.12</v>
      </c>
      <c r="V853" s="155">
        <v>7.0000000000000007E-2</v>
      </c>
      <c r="W853" s="135"/>
      <c r="X853" s="136"/>
    </row>
    <row r="854" spans="1:24">
      <c r="A854" s="58" t="s">
        <v>3341</v>
      </c>
      <c r="B854" s="126" t="s">
        <v>3349</v>
      </c>
      <c r="C854" s="59">
        <v>592209</v>
      </c>
      <c r="D854" s="57">
        <f t="shared" si="27"/>
        <v>5.9220899999999999</v>
      </c>
      <c r="E854" s="63">
        <v>-1.7</v>
      </c>
      <c r="F854" s="139">
        <v>21.32</v>
      </c>
      <c r="G854" s="62">
        <v>80341</v>
      </c>
      <c r="H854" s="57">
        <f t="shared" si="28"/>
        <v>0.80340999999999996</v>
      </c>
      <c r="I854" s="63">
        <v>-36.409999999999997</v>
      </c>
      <c r="J854" s="63">
        <v>2.76</v>
      </c>
      <c r="K854" s="146">
        <v>51.39</v>
      </c>
      <c r="L854" s="63">
        <v>46.19</v>
      </c>
      <c r="M854" s="63">
        <v>46.43</v>
      </c>
      <c r="N854" s="139">
        <v>47.92</v>
      </c>
      <c r="O854" s="146">
        <v>21.46</v>
      </c>
      <c r="P854" s="63">
        <v>14.35</v>
      </c>
      <c r="Q854" s="63">
        <v>10.94</v>
      </c>
      <c r="R854" s="139">
        <v>13.57</v>
      </c>
      <c r="S854" s="153">
        <v>1.49</v>
      </c>
      <c r="T854" s="154">
        <v>0.74</v>
      </c>
      <c r="U854" s="154">
        <v>0.66</v>
      </c>
      <c r="V854" s="155">
        <v>0.64</v>
      </c>
      <c r="W854" s="135"/>
      <c r="X854" s="136"/>
    </row>
    <row r="855" spans="1:24">
      <c r="A855" s="58" t="s">
        <v>3752</v>
      </c>
      <c r="B855" s="126" t="s">
        <v>3758</v>
      </c>
      <c r="C855" s="59">
        <v>1870</v>
      </c>
      <c r="D855" s="57">
        <f t="shared" si="27"/>
        <v>1.8700000000000001E-2</v>
      </c>
      <c r="E855" s="63">
        <v>-9.09</v>
      </c>
      <c r="F855" s="139">
        <v>20.8</v>
      </c>
      <c r="G855" s="62">
        <v>-98032</v>
      </c>
      <c r="H855" s="57">
        <f t="shared" si="28"/>
        <v>-0.98031999999999997</v>
      </c>
      <c r="I855" s="63"/>
      <c r="J855" s="63"/>
      <c r="K855" s="146">
        <v>69.22</v>
      </c>
      <c r="L855" s="63">
        <v>67.84</v>
      </c>
      <c r="M855" s="63">
        <v>79.84</v>
      </c>
      <c r="N855" s="139">
        <v>70.37</v>
      </c>
      <c r="O855" s="146">
        <v>-6044.38</v>
      </c>
      <c r="P855" s="63">
        <v>-1860.95</v>
      </c>
      <c r="Q855" s="63">
        <v>-3725.39</v>
      </c>
      <c r="R855" s="139">
        <v>-5242.3500000000004</v>
      </c>
      <c r="S855" s="153">
        <v>-1.79</v>
      </c>
      <c r="T855" s="154">
        <v>-0.68</v>
      </c>
      <c r="U855" s="154">
        <v>-0.74</v>
      </c>
      <c r="V855" s="155">
        <v>-1.27</v>
      </c>
      <c r="W855" s="135"/>
      <c r="X855" s="136"/>
    </row>
    <row r="856" spans="1:24">
      <c r="A856" s="58" t="s">
        <v>3342</v>
      </c>
      <c r="B856" s="126" t="s">
        <v>3350</v>
      </c>
      <c r="C856" s="59">
        <v>309630</v>
      </c>
      <c r="D856" s="57">
        <f t="shared" si="27"/>
        <v>3.0962999999999998</v>
      </c>
      <c r="E856" s="63">
        <v>11.99</v>
      </c>
      <c r="F856" s="139">
        <v>65.290000000000006</v>
      </c>
      <c r="G856" s="62">
        <v>60558</v>
      </c>
      <c r="H856" s="57">
        <f t="shared" si="28"/>
        <v>0.60558000000000001</v>
      </c>
      <c r="I856" s="63">
        <v>37.770000000000003</v>
      </c>
      <c r="J856" s="63">
        <v>313.77</v>
      </c>
      <c r="K856" s="146">
        <v>56.61</v>
      </c>
      <c r="L856" s="63">
        <v>61.5</v>
      </c>
      <c r="M856" s="63">
        <v>59.68</v>
      </c>
      <c r="N856" s="139">
        <v>66.88</v>
      </c>
      <c r="O856" s="146">
        <v>1.19</v>
      </c>
      <c r="P856" s="63">
        <v>-5.88</v>
      </c>
      <c r="Q856" s="63">
        <v>2.2999999999999998</v>
      </c>
      <c r="R856" s="139">
        <v>19.559999999999999</v>
      </c>
      <c r="S856" s="153">
        <v>0.23</v>
      </c>
      <c r="T856" s="154">
        <v>-0.47</v>
      </c>
      <c r="U856" s="154">
        <v>0.32</v>
      </c>
      <c r="V856" s="155">
        <v>1.17</v>
      </c>
      <c r="W856" s="135"/>
      <c r="X856" s="136"/>
    </row>
    <row r="857" spans="1:24">
      <c r="A857" s="58" t="s">
        <v>3356</v>
      </c>
      <c r="B857" s="126" t="s">
        <v>3372</v>
      </c>
      <c r="C857" s="59">
        <v>224622</v>
      </c>
      <c r="D857" s="57">
        <f t="shared" si="27"/>
        <v>2.2462200000000001</v>
      </c>
      <c r="E857" s="63">
        <v>-39.659999999999997</v>
      </c>
      <c r="F857" s="139">
        <v>-3.25</v>
      </c>
      <c r="G857" s="62">
        <v>-97363</v>
      </c>
      <c r="H857" s="57">
        <f t="shared" si="28"/>
        <v>-0.97363</v>
      </c>
      <c r="I857" s="63"/>
      <c r="J857" s="63"/>
      <c r="K857" s="146">
        <v>12.42</v>
      </c>
      <c r="L857" s="63">
        <v>4.4400000000000004</v>
      </c>
      <c r="M857" s="63">
        <v>-0.77</v>
      </c>
      <c r="N857" s="139">
        <v>-7.98</v>
      </c>
      <c r="O857" s="146">
        <v>-8.4700000000000006</v>
      </c>
      <c r="P857" s="63">
        <v>-22.3</v>
      </c>
      <c r="Q857" s="63">
        <v>-33.270000000000003</v>
      </c>
      <c r="R857" s="139">
        <v>-43.35</v>
      </c>
      <c r="S857" s="153">
        <v>-0.25</v>
      </c>
      <c r="T857" s="154">
        <v>-2.4700000000000002</v>
      </c>
      <c r="U857" s="154">
        <v>-0.92</v>
      </c>
      <c r="V857" s="155">
        <v>-1.1000000000000001</v>
      </c>
      <c r="W857" s="135"/>
      <c r="X857" s="136"/>
    </row>
    <row r="858" spans="1:24">
      <c r="A858" s="58" t="s">
        <v>3357</v>
      </c>
      <c r="B858" s="126" t="s">
        <v>3373</v>
      </c>
      <c r="C858" s="59">
        <v>56308196</v>
      </c>
      <c r="D858" s="57">
        <f t="shared" si="27"/>
        <v>563.08195999999998</v>
      </c>
      <c r="E858" s="63">
        <v>-24.98</v>
      </c>
      <c r="F858" s="139">
        <v>-24.14</v>
      </c>
      <c r="G858" s="62">
        <v>3492381</v>
      </c>
      <c r="H858" s="57">
        <f t="shared" si="28"/>
        <v>34.923810000000003</v>
      </c>
      <c r="I858" s="63">
        <v>-23.77</v>
      </c>
      <c r="J858" s="63">
        <v>-14.55</v>
      </c>
      <c r="K858" s="146">
        <v>8.09</v>
      </c>
      <c r="L858" s="63">
        <v>8.41</v>
      </c>
      <c r="M858" s="63">
        <v>8.33</v>
      </c>
      <c r="N858" s="139">
        <v>8.81</v>
      </c>
      <c r="O858" s="146">
        <v>6.12</v>
      </c>
      <c r="P858" s="63">
        <v>6.25</v>
      </c>
      <c r="Q858" s="63">
        <v>6.04</v>
      </c>
      <c r="R858" s="139">
        <v>6.2</v>
      </c>
      <c r="S858" s="153">
        <v>24.69</v>
      </c>
      <c r="T858" s="154">
        <v>22.6</v>
      </c>
      <c r="U858" s="154">
        <v>18.87</v>
      </c>
      <c r="V858" s="155">
        <v>14.96</v>
      </c>
      <c r="W858" s="135"/>
      <c r="X858" s="136"/>
    </row>
    <row r="859" spans="1:24">
      <c r="A859" s="58" t="s">
        <v>3358</v>
      </c>
      <c r="B859" s="126" t="s">
        <v>3374</v>
      </c>
      <c r="C859" s="59">
        <v>5057050</v>
      </c>
      <c r="D859" s="57">
        <f t="shared" si="27"/>
        <v>50.570500000000003</v>
      </c>
      <c r="E859" s="63">
        <v>-39.56</v>
      </c>
      <c r="F859" s="139">
        <v>-28.64</v>
      </c>
      <c r="G859" s="62">
        <v>359957</v>
      </c>
      <c r="H859" s="57">
        <f t="shared" si="28"/>
        <v>3.5995699999999999</v>
      </c>
      <c r="I859" s="63">
        <v>-75.209999999999994</v>
      </c>
      <c r="J859" s="63">
        <v>-19.73</v>
      </c>
      <c r="K859" s="146">
        <v>25.33</v>
      </c>
      <c r="L859" s="63">
        <v>28.44</v>
      </c>
      <c r="M859" s="63">
        <v>22.81</v>
      </c>
      <c r="N859" s="139">
        <v>19.079999999999998</v>
      </c>
      <c r="O859" s="146">
        <v>16.53</v>
      </c>
      <c r="P859" s="63">
        <v>19.16</v>
      </c>
      <c r="Q859" s="63">
        <v>13.81</v>
      </c>
      <c r="R859" s="139">
        <v>7.12</v>
      </c>
      <c r="S859" s="153">
        <v>10.34</v>
      </c>
      <c r="T859" s="154">
        <v>8.43</v>
      </c>
      <c r="U859" s="154">
        <v>5.36</v>
      </c>
      <c r="V859" s="155">
        <v>3.95</v>
      </c>
      <c r="W859" s="135"/>
      <c r="X859" s="136"/>
    </row>
    <row r="860" spans="1:24">
      <c r="A860" s="58" t="s">
        <v>3359</v>
      </c>
      <c r="B860" s="126" t="s">
        <v>3375</v>
      </c>
      <c r="C860" s="59">
        <v>518296</v>
      </c>
      <c r="D860" s="57">
        <f t="shared" si="27"/>
        <v>5.1829599999999996</v>
      </c>
      <c r="E860" s="63">
        <v>6.68</v>
      </c>
      <c r="F860" s="139">
        <v>30.48</v>
      </c>
      <c r="G860" s="62">
        <v>71974</v>
      </c>
      <c r="H860" s="57">
        <f t="shared" si="28"/>
        <v>0.71974000000000005</v>
      </c>
      <c r="I860" s="63">
        <v>21.91</v>
      </c>
      <c r="J860" s="63">
        <v>97.03</v>
      </c>
      <c r="K860" s="146">
        <v>35.549999999999997</v>
      </c>
      <c r="L860" s="63">
        <v>37.21</v>
      </c>
      <c r="M860" s="63">
        <v>37.68</v>
      </c>
      <c r="N860" s="139">
        <v>39</v>
      </c>
      <c r="O860" s="146">
        <v>9.39</v>
      </c>
      <c r="P860" s="63">
        <v>12.74</v>
      </c>
      <c r="Q860" s="63">
        <v>9.19</v>
      </c>
      <c r="R860" s="139">
        <v>13.89</v>
      </c>
      <c r="S860" s="153">
        <v>0.56999999999999995</v>
      </c>
      <c r="T860" s="154">
        <v>0.84</v>
      </c>
      <c r="U860" s="154">
        <v>0.51</v>
      </c>
      <c r="V860" s="155">
        <v>0.89</v>
      </c>
      <c r="W860" s="135"/>
      <c r="X860" s="136"/>
    </row>
    <row r="861" spans="1:24">
      <c r="A861" s="58" t="s">
        <v>3387</v>
      </c>
      <c r="B861" s="126" t="s">
        <v>3391</v>
      </c>
      <c r="C861" s="59">
        <v>1234644</v>
      </c>
      <c r="D861" s="57">
        <f t="shared" si="27"/>
        <v>12.346439999999999</v>
      </c>
      <c r="E861" s="63">
        <v>-15.18</v>
      </c>
      <c r="F861" s="139">
        <v>5.43</v>
      </c>
      <c r="G861" s="62">
        <v>104598</v>
      </c>
      <c r="H861" s="57">
        <f t="shared" si="28"/>
        <v>1.0459799999999999</v>
      </c>
      <c r="I861" s="63">
        <v>-11.39</v>
      </c>
      <c r="J861" s="63">
        <v>46.96</v>
      </c>
      <c r="K861" s="146">
        <v>29.11</v>
      </c>
      <c r="L861" s="63">
        <v>31.45</v>
      </c>
      <c r="M861" s="63">
        <v>30.45</v>
      </c>
      <c r="N861" s="139">
        <v>30.96</v>
      </c>
      <c r="O861" s="146">
        <v>9.52</v>
      </c>
      <c r="P861" s="63">
        <v>10.95</v>
      </c>
      <c r="Q861" s="63">
        <v>8.6300000000000008</v>
      </c>
      <c r="R861" s="139">
        <v>8.4700000000000006</v>
      </c>
      <c r="S861" s="153">
        <v>1.6</v>
      </c>
      <c r="T861" s="154">
        <v>1.32</v>
      </c>
      <c r="U861" s="154">
        <v>1.07</v>
      </c>
      <c r="V861" s="155">
        <v>2.06</v>
      </c>
      <c r="W861" s="135"/>
      <c r="X861" s="136"/>
    </row>
    <row r="862" spans="1:24">
      <c r="A862" s="58" t="s">
        <v>3343</v>
      </c>
      <c r="B862" s="126" t="s">
        <v>3351</v>
      </c>
      <c r="C862" s="59">
        <v>220518</v>
      </c>
      <c r="D862" s="57">
        <f t="shared" si="27"/>
        <v>2.2051799999999999</v>
      </c>
      <c r="E862" s="63">
        <v>-67.3</v>
      </c>
      <c r="F862" s="139">
        <v>-24.19</v>
      </c>
      <c r="G862" s="62">
        <v>-86883</v>
      </c>
      <c r="H862" s="57">
        <f t="shared" si="28"/>
        <v>-0.86882999999999999</v>
      </c>
      <c r="I862" s="63"/>
      <c r="J862" s="63"/>
      <c r="K862" s="146">
        <v>13.11</v>
      </c>
      <c r="L862" s="63">
        <v>11.22</v>
      </c>
      <c r="M862" s="63">
        <v>12.22</v>
      </c>
      <c r="N862" s="139">
        <v>-0.32</v>
      </c>
      <c r="O862" s="146">
        <v>-2.84</v>
      </c>
      <c r="P862" s="63">
        <v>-14.33</v>
      </c>
      <c r="Q862" s="63">
        <v>-22.76</v>
      </c>
      <c r="R862" s="139">
        <v>-39.4</v>
      </c>
      <c r="S862" s="153">
        <v>0.17</v>
      </c>
      <c r="T862" s="154">
        <v>-0.98</v>
      </c>
      <c r="U862" s="154">
        <v>-0.93</v>
      </c>
      <c r="V862" s="155">
        <v>-1.2</v>
      </c>
      <c r="W862" s="135"/>
      <c r="X862" s="136"/>
    </row>
    <row r="863" spans="1:24">
      <c r="A863" s="58" t="s">
        <v>3649</v>
      </c>
      <c r="B863" s="126" t="s">
        <v>3664</v>
      </c>
      <c r="C863" s="59">
        <v>2395493</v>
      </c>
      <c r="D863" s="57">
        <f t="shared" si="27"/>
        <v>23.954930000000001</v>
      </c>
      <c r="E863" s="63">
        <v>11.22</v>
      </c>
      <c r="F863" s="139">
        <v>9.76</v>
      </c>
      <c r="G863" s="62">
        <v>35406</v>
      </c>
      <c r="H863" s="57">
        <f t="shared" si="28"/>
        <v>0.35405999999999999</v>
      </c>
      <c r="I863" s="63">
        <v>33.299999999999997</v>
      </c>
      <c r="J863" s="63">
        <v>75.180000000000007</v>
      </c>
      <c r="K863" s="146">
        <v>13.07</v>
      </c>
      <c r="L863" s="63">
        <v>13.43</v>
      </c>
      <c r="M863" s="63">
        <v>11.85</v>
      </c>
      <c r="N863" s="139">
        <v>12.56</v>
      </c>
      <c r="O863" s="146">
        <v>1.22</v>
      </c>
      <c r="P863" s="63">
        <v>0.77</v>
      </c>
      <c r="Q863" s="63">
        <v>0.7</v>
      </c>
      <c r="R863" s="139">
        <v>1.48</v>
      </c>
      <c r="S863" s="153">
        <v>0.16</v>
      </c>
      <c r="T863" s="154">
        <v>0.46</v>
      </c>
      <c r="U863" s="154">
        <v>0.32</v>
      </c>
      <c r="V863" s="155">
        <v>0.73</v>
      </c>
      <c r="W863" s="135"/>
      <c r="X863" s="136"/>
    </row>
    <row r="864" spans="1:24">
      <c r="A864" s="58" t="s">
        <v>3580</v>
      </c>
      <c r="B864" s="126" t="s">
        <v>3599</v>
      </c>
      <c r="C864" s="59">
        <v>4569269</v>
      </c>
      <c r="D864" s="57">
        <f t="shared" si="27"/>
        <v>45.692689999999999</v>
      </c>
      <c r="E864" s="63">
        <v>27.36</v>
      </c>
      <c r="F864" s="139">
        <v>29.37</v>
      </c>
      <c r="G864" s="62">
        <v>620438</v>
      </c>
      <c r="H864" s="57">
        <f t="shared" si="28"/>
        <v>6.2043799999999996</v>
      </c>
      <c r="I864" s="63">
        <v>15.86</v>
      </c>
      <c r="J864" s="63">
        <v>28.46</v>
      </c>
      <c r="K864" s="146">
        <v>21.24</v>
      </c>
      <c r="L864" s="63">
        <v>18.11</v>
      </c>
      <c r="M864" s="63">
        <v>17.170000000000002</v>
      </c>
      <c r="N864" s="139">
        <v>16.920000000000002</v>
      </c>
      <c r="O864" s="146">
        <v>18.489999999999998</v>
      </c>
      <c r="P864" s="63">
        <v>13.89</v>
      </c>
      <c r="Q864" s="63">
        <v>13.57</v>
      </c>
      <c r="R864" s="139">
        <v>13.58</v>
      </c>
      <c r="S864" s="153">
        <v>8.17</v>
      </c>
      <c r="T864" s="154">
        <v>6.37</v>
      </c>
      <c r="U864" s="154">
        <v>4.41</v>
      </c>
      <c r="V864" s="155">
        <v>5.65</v>
      </c>
      <c r="W864" s="135"/>
      <c r="X864" s="136"/>
    </row>
    <row r="865" spans="1:25">
      <c r="A865" s="58" t="s">
        <v>3650</v>
      </c>
      <c r="B865" s="126" t="s">
        <v>3665</v>
      </c>
      <c r="C865" s="59">
        <v>286291</v>
      </c>
      <c r="D865" s="57">
        <f t="shared" si="27"/>
        <v>2.8629099999999998</v>
      </c>
      <c r="E865" s="63">
        <v>-19.260000000000002</v>
      </c>
      <c r="F865" s="139">
        <v>17.64</v>
      </c>
      <c r="G865" s="62">
        <v>-15697</v>
      </c>
      <c r="H865" s="57">
        <f t="shared" si="28"/>
        <v>-0.15697</v>
      </c>
      <c r="I865" s="63"/>
      <c r="J865" s="63"/>
      <c r="K865" s="146">
        <v>42.97</v>
      </c>
      <c r="L865" s="63">
        <v>48.97</v>
      </c>
      <c r="M865" s="63">
        <v>42.21</v>
      </c>
      <c r="N865" s="139">
        <v>40.15</v>
      </c>
      <c r="O865" s="146">
        <v>-4.41</v>
      </c>
      <c r="P865" s="63">
        <v>-4.1399999999999997</v>
      </c>
      <c r="Q865" s="63">
        <v>-14.12</v>
      </c>
      <c r="R865" s="139">
        <v>-5.48</v>
      </c>
      <c r="S865" s="153">
        <v>0.26</v>
      </c>
      <c r="T865" s="154">
        <v>-0.14000000000000001</v>
      </c>
      <c r="U865" s="154">
        <v>-0.37</v>
      </c>
      <c r="V865" s="155">
        <v>0.05</v>
      </c>
      <c r="W865" s="135"/>
      <c r="X865" s="136"/>
    </row>
    <row r="866" spans="1:25">
      <c r="A866" s="58" t="s">
        <v>3429</v>
      </c>
      <c r="B866" s="126" t="s">
        <v>3442</v>
      </c>
      <c r="C866" s="59">
        <v>274768</v>
      </c>
      <c r="D866" s="57">
        <f t="shared" si="27"/>
        <v>2.7476799999999999</v>
      </c>
      <c r="E866" s="63">
        <v>-19.559999999999999</v>
      </c>
      <c r="F866" s="139">
        <v>-0.19</v>
      </c>
      <c r="G866" s="62">
        <v>-10381</v>
      </c>
      <c r="H866" s="57">
        <f t="shared" si="28"/>
        <v>-0.10381</v>
      </c>
      <c r="I866" s="63"/>
      <c r="J866" s="63"/>
      <c r="K866" s="146">
        <v>19.399999999999999</v>
      </c>
      <c r="L866" s="63">
        <v>27.53</v>
      </c>
      <c r="M866" s="63">
        <v>14.01</v>
      </c>
      <c r="N866" s="139">
        <v>23.48</v>
      </c>
      <c r="O866" s="146">
        <v>-6.75</v>
      </c>
      <c r="P866" s="63">
        <v>2.4300000000000002</v>
      </c>
      <c r="Q866" s="63">
        <v>-13.24</v>
      </c>
      <c r="R866" s="139">
        <v>-3.78</v>
      </c>
      <c r="S866" s="153">
        <v>-0.24</v>
      </c>
      <c r="T866" s="154">
        <v>-0.39</v>
      </c>
      <c r="U866" s="154">
        <v>-0.69</v>
      </c>
      <c r="V866" s="155">
        <v>-0.36</v>
      </c>
      <c r="W866" s="135"/>
      <c r="X866" s="136"/>
    </row>
    <row r="867" spans="1:25">
      <c r="A867" s="58" t="s">
        <v>3430</v>
      </c>
      <c r="B867" s="126" t="s">
        <v>3443</v>
      </c>
      <c r="C867" s="59">
        <v>406848</v>
      </c>
      <c r="D867" s="57">
        <f t="shared" si="27"/>
        <v>4.0684800000000001</v>
      </c>
      <c r="E867" s="63">
        <v>-72.37</v>
      </c>
      <c r="F867" s="139">
        <v>3.1</v>
      </c>
      <c r="G867" s="62">
        <v>-121395</v>
      </c>
      <c r="H867" s="57">
        <f t="shared" si="28"/>
        <v>-1.2139500000000001</v>
      </c>
      <c r="I867" s="63"/>
      <c r="J867" s="63"/>
      <c r="K867" s="146">
        <v>32.21</v>
      </c>
      <c r="L867" s="63">
        <v>31.38</v>
      </c>
      <c r="M867" s="63">
        <v>17.829999999999998</v>
      </c>
      <c r="N867" s="139">
        <v>3.27</v>
      </c>
      <c r="O867" s="146">
        <v>6.53</v>
      </c>
      <c r="P867" s="63">
        <v>15.25</v>
      </c>
      <c r="Q867" s="63">
        <v>-16.14</v>
      </c>
      <c r="R867" s="139">
        <v>-29.84</v>
      </c>
      <c r="S867" s="153">
        <v>3.33</v>
      </c>
      <c r="T867" s="154">
        <v>-0.1</v>
      </c>
      <c r="U867" s="154">
        <v>-0.78</v>
      </c>
      <c r="V867" s="155">
        <v>-1.05</v>
      </c>
      <c r="W867" s="135"/>
      <c r="X867" s="136"/>
    </row>
    <row r="868" spans="1:25">
      <c r="A868" s="58" t="s">
        <v>3431</v>
      </c>
      <c r="B868" s="126" t="s">
        <v>3444</v>
      </c>
      <c r="C868" s="59">
        <v>583214</v>
      </c>
      <c r="D868" s="57">
        <f t="shared" si="27"/>
        <v>5.8321399999999999</v>
      </c>
      <c r="E868" s="63">
        <v>-35.96</v>
      </c>
      <c r="F868" s="139">
        <v>-12.92</v>
      </c>
      <c r="G868" s="62">
        <v>88767</v>
      </c>
      <c r="H868" s="57">
        <f t="shared" si="28"/>
        <v>0.88766999999999996</v>
      </c>
      <c r="I868" s="63">
        <v>-57.95</v>
      </c>
      <c r="J868" s="63">
        <v>3.95</v>
      </c>
      <c r="K868" s="146">
        <v>32.979999999999997</v>
      </c>
      <c r="L868" s="63">
        <v>37.93</v>
      </c>
      <c r="M868" s="63">
        <v>34.89</v>
      </c>
      <c r="N868" s="139">
        <v>31.82</v>
      </c>
      <c r="O868" s="146">
        <v>21.47</v>
      </c>
      <c r="P868" s="63">
        <v>22.32</v>
      </c>
      <c r="Q868" s="63">
        <v>21.23</v>
      </c>
      <c r="R868" s="139">
        <v>15.22</v>
      </c>
      <c r="S868" s="153">
        <v>3.22</v>
      </c>
      <c r="T868" s="154">
        <v>2.0299999999999998</v>
      </c>
      <c r="U868" s="154">
        <v>1.59</v>
      </c>
      <c r="V868" s="155">
        <v>1.44</v>
      </c>
      <c r="W868" s="135"/>
      <c r="X868" s="136"/>
    </row>
    <row r="869" spans="1:25">
      <c r="A869" s="58" t="s">
        <v>3581</v>
      </c>
      <c r="B869" s="126" t="s">
        <v>3600</v>
      </c>
      <c r="C869" s="59">
        <v>795666</v>
      </c>
      <c r="D869" s="57">
        <f t="shared" si="27"/>
        <v>7.9566600000000003</v>
      </c>
      <c r="E869" s="63">
        <v>-57.48</v>
      </c>
      <c r="F869" s="139">
        <v>11.44</v>
      </c>
      <c r="G869" s="62">
        <v>-17031</v>
      </c>
      <c r="H869" s="57">
        <f t="shared" si="28"/>
        <v>-0.17030999999999999</v>
      </c>
      <c r="I869" s="63"/>
      <c r="J869" s="63"/>
      <c r="K869" s="146">
        <v>40.380000000000003</v>
      </c>
      <c r="L869" s="63">
        <v>27.85</v>
      </c>
      <c r="M869" s="63">
        <v>22.72</v>
      </c>
      <c r="N869" s="139">
        <v>26.36</v>
      </c>
      <c r="O869" s="146">
        <v>20.350000000000001</v>
      </c>
      <c r="P869" s="63">
        <v>5.33</v>
      </c>
      <c r="Q869" s="63">
        <v>-7.51</v>
      </c>
      <c r="R869" s="139">
        <v>-2.14</v>
      </c>
      <c r="S869" s="153">
        <v>3.74</v>
      </c>
      <c r="T869" s="154">
        <v>0.19</v>
      </c>
      <c r="U869" s="154">
        <v>-0.27</v>
      </c>
      <c r="V869" s="155">
        <v>0.3</v>
      </c>
      <c r="W869" s="135"/>
      <c r="X869" s="136"/>
    </row>
    <row r="870" spans="1:25">
      <c r="A870" s="58" t="s">
        <v>3499</v>
      </c>
      <c r="B870" s="126" t="s">
        <v>3519</v>
      </c>
      <c r="C870" s="59">
        <v>1038801</v>
      </c>
      <c r="D870" s="57">
        <f t="shared" si="27"/>
        <v>10.38801</v>
      </c>
      <c r="E870" s="63">
        <v>-25.9</v>
      </c>
      <c r="F870" s="139">
        <v>18.72</v>
      </c>
      <c r="G870" s="62">
        <v>25666</v>
      </c>
      <c r="H870" s="57">
        <f t="shared" si="28"/>
        <v>0.25666</v>
      </c>
      <c r="I870" s="63">
        <v>87.25</v>
      </c>
      <c r="J870" s="63"/>
      <c r="K870" s="146">
        <v>17.8</v>
      </c>
      <c r="L870" s="63">
        <v>16.71</v>
      </c>
      <c r="M870" s="63">
        <v>20.14</v>
      </c>
      <c r="N870" s="139">
        <v>16.12</v>
      </c>
      <c r="O870" s="146">
        <v>5.04</v>
      </c>
      <c r="P870" s="63">
        <v>1.31</v>
      </c>
      <c r="Q870" s="63">
        <v>4.32</v>
      </c>
      <c r="R870" s="139">
        <v>2.4700000000000002</v>
      </c>
      <c r="S870" s="153">
        <v>0.25</v>
      </c>
      <c r="T870" s="154">
        <v>-0.06</v>
      </c>
      <c r="U870" s="154">
        <v>-0.15</v>
      </c>
      <c r="V870" s="155">
        <v>0.03</v>
      </c>
      <c r="W870" s="135"/>
      <c r="X870" s="136"/>
    </row>
    <row r="871" spans="1:25">
      <c r="A871" s="58" t="s">
        <v>3683</v>
      </c>
      <c r="B871" s="126" t="s">
        <v>3696</v>
      </c>
      <c r="C871" s="59">
        <v>977979</v>
      </c>
      <c r="D871" s="57">
        <f t="shared" si="27"/>
        <v>9.7797900000000002</v>
      </c>
      <c r="E871" s="63">
        <v>0.19</v>
      </c>
      <c r="F871" s="139">
        <v>-35.68</v>
      </c>
      <c r="G871" s="62">
        <v>112259</v>
      </c>
      <c r="H871" s="57">
        <f t="shared" si="28"/>
        <v>1.12259</v>
      </c>
      <c r="I871" s="63">
        <v>1.38</v>
      </c>
      <c r="J871" s="63">
        <v>-46.64</v>
      </c>
      <c r="K871" s="146">
        <v>14.71</v>
      </c>
      <c r="L871" s="63">
        <v>17.16</v>
      </c>
      <c r="M871" s="63">
        <v>16.079999999999998</v>
      </c>
      <c r="N871" s="139">
        <v>14.55</v>
      </c>
      <c r="O871" s="146">
        <v>11.34</v>
      </c>
      <c r="P871" s="63">
        <v>14.4</v>
      </c>
      <c r="Q871" s="63">
        <v>13.63</v>
      </c>
      <c r="R871" s="139">
        <v>11.48</v>
      </c>
      <c r="S871" s="153">
        <v>0.37</v>
      </c>
      <c r="T871" s="154">
        <v>1.28</v>
      </c>
      <c r="U871" s="154">
        <v>1.44</v>
      </c>
      <c r="V871" s="155">
        <v>0.77</v>
      </c>
      <c r="W871" s="135"/>
      <c r="X871" s="136"/>
    </row>
    <row r="872" spans="1:25">
      <c r="A872" s="58" t="s">
        <v>3471</v>
      </c>
      <c r="B872" s="126" t="s">
        <v>3480</v>
      </c>
      <c r="C872" s="59">
        <v>994394</v>
      </c>
      <c r="D872" s="57">
        <f t="shared" si="27"/>
        <v>9.9439399999999996</v>
      </c>
      <c r="E872" s="63">
        <v>-11.4</v>
      </c>
      <c r="F872" s="139">
        <v>25.97</v>
      </c>
      <c r="G872" s="62">
        <v>47633</v>
      </c>
      <c r="H872" s="57">
        <f t="shared" si="28"/>
        <v>0.47632999999999998</v>
      </c>
      <c r="I872" s="63">
        <v>-8.5299999999999994</v>
      </c>
      <c r="J872" s="63">
        <v>-16.78</v>
      </c>
      <c r="K872" s="146">
        <v>19.29</v>
      </c>
      <c r="L872" s="63">
        <v>23.11</v>
      </c>
      <c r="M872" s="63">
        <v>23.83</v>
      </c>
      <c r="N872" s="139">
        <v>20.350000000000001</v>
      </c>
      <c r="O872" s="146">
        <v>9.73</v>
      </c>
      <c r="P872" s="63">
        <v>11.55</v>
      </c>
      <c r="Q872" s="63">
        <v>6.6</v>
      </c>
      <c r="R872" s="139">
        <v>4.79</v>
      </c>
      <c r="S872" s="153">
        <v>1.7</v>
      </c>
      <c r="T872" s="154">
        <v>2.06</v>
      </c>
      <c r="U872" s="154">
        <v>0.56999999999999995</v>
      </c>
      <c r="V872" s="155">
        <v>0.41</v>
      </c>
      <c r="W872" s="135"/>
      <c r="X872" s="136"/>
    </row>
    <row r="873" spans="1:25">
      <c r="A873" s="58" t="s">
        <v>3500</v>
      </c>
      <c r="B873" s="126" t="s">
        <v>3520</v>
      </c>
      <c r="C873" s="59">
        <v>591791</v>
      </c>
      <c r="D873" s="57">
        <f t="shared" si="27"/>
        <v>5.91791</v>
      </c>
      <c r="E873" s="63">
        <v>-32.81</v>
      </c>
      <c r="F873" s="139">
        <v>58.22</v>
      </c>
      <c r="G873" s="62">
        <v>69139</v>
      </c>
      <c r="H873" s="57">
        <f t="shared" si="28"/>
        <v>0.69138999999999995</v>
      </c>
      <c r="I873" s="63">
        <v>-73.59</v>
      </c>
      <c r="J873" s="63">
        <v>431.75</v>
      </c>
      <c r="K873" s="146">
        <v>51.88</v>
      </c>
      <c r="L873" s="63">
        <v>49.46</v>
      </c>
      <c r="M873" s="63">
        <v>48.09</v>
      </c>
      <c r="N873" s="139">
        <v>47.01</v>
      </c>
      <c r="O873" s="146">
        <v>17.3</v>
      </c>
      <c r="P873" s="63">
        <v>10.45</v>
      </c>
      <c r="Q873" s="63">
        <v>1.1299999999999999</v>
      </c>
      <c r="R873" s="139">
        <v>11.68</v>
      </c>
      <c r="S873" s="153">
        <v>2.0099999999999998</v>
      </c>
      <c r="T873" s="154">
        <v>0.61</v>
      </c>
      <c r="U873" s="154">
        <v>0.22</v>
      </c>
      <c r="V873" s="155">
        <v>1.1499999999999999</v>
      </c>
      <c r="W873" s="135"/>
      <c r="X873" s="136"/>
    </row>
    <row r="874" spans="1:25">
      <c r="A874" s="58" t="s">
        <v>3535</v>
      </c>
      <c r="B874" s="126" t="s">
        <v>3539</v>
      </c>
      <c r="C874" s="59">
        <v>3863042</v>
      </c>
      <c r="D874" s="57">
        <f t="shared" si="27"/>
        <v>38.630420000000001</v>
      </c>
      <c r="E874" s="63">
        <v>-18.829999999999998</v>
      </c>
      <c r="F874" s="139">
        <v>14.76</v>
      </c>
      <c r="G874" s="62">
        <v>206034</v>
      </c>
      <c r="H874" s="57">
        <f t="shared" si="28"/>
        <v>2.0603400000000001</v>
      </c>
      <c r="I874" s="63">
        <v>-60.02</v>
      </c>
      <c r="J874" s="63">
        <v>415.39</v>
      </c>
      <c r="K874" s="146">
        <v>24.57</v>
      </c>
      <c r="L874" s="63">
        <v>23.47</v>
      </c>
      <c r="M874" s="63">
        <v>13.93</v>
      </c>
      <c r="N874" s="139">
        <v>16.98</v>
      </c>
      <c r="O874" s="146">
        <v>13.8</v>
      </c>
      <c r="P874" s="63">
        <v>12.35</v>
      </c>
      <c r="Q874" s="63">
        <v>1.1200000000000001</v>
      </c>
      <c r="R874" s="139">
        <v>5.33</v>
      </c>
      <c r="S874" s="153">
        <v>3.36</v>
      </c>
      <c r="T874" s="154">
        <v>1.77</v>
      </c>
      <c r="U874" s="154">
        <v>0.23</v>
      </c>
      <c r="V874" s="155">
        <v>1.28</v>
      </c>
      <c r="W874" s="135"/>
      <c r="X874" s="136"/>
    </row>
    <row r="875" spans="1:25">
      <c r="A875" s="58" t="s">
        <v>3582</v>
      </c>
      <c r="B875" s="126" t="s">
        <v>3601</v>
      </c>
      <c r="C875" s="59">
        <v>11008926</v>
      </c>
      <c r="D875" s="57">
        <f t="shared" si="27"/>
        <v>110.08926</v>
      </c>
      <c r="E875" s="63">
        <v>-49.57</v>
      </c>
      <c r="F875" s="139">
        <v>-3.85</v>
      </c>
      <c r="G875" s="62">
        <v>-66264</v>
      </c>
      <c r="H875" s="57">
        <f t="shared" si="28"/>
        <v>-0.66264000000000001</v>
      </c>
      <c r="I875" s="63"/>
      <c r="J875" s="63">
        <v>123.6</v>
      </c>
      <c r="K875" s="146">
        <v>46.35</v>
      </c>
      <c r="L875" s="63">
        <v>34.840000000000003</v>
      </c>
      <c r="M875" s="63">
        <v>18.71</v>
      </c>
      <c r="N875" s="139">
        <v>16.82</v>
      </c>
      <c r="O875" s="146">
        <v>33.29</v>
      </c>
      <c r="P875" s="63">
        <v>19.559999999999999</v>
      </c>
      <c r="Q875" s="63">
        <v>2.92</v>
      </c>
      <c r="R875" s="139">
        <v>-0.6</v>
      </c>
      <c r="S875" s="153">
        <v>1.52</v>
      </c>
      <c r="T875" s="154">
        <v>0.48</v>
      </c>
      <c r="U875" s="154">
        <v>0.05</v>
      </c>
      <c r="V875" s="155">
        <v>0.15</v>
      </c>
      <c r="W875" s="135"/>
      <c r="X875" s="136"/>
    </row>
    <row r="876" spans="1:25">
      <c r="A876" s="58" t="s">
        <v>3501</v>
      </c>
      <c r="B876" s="126" t="s">
        <v>3521</v>
      </c>
      <c r="C876" s="59">
        <v>6069663</v>
      </c>
      <c r="D876" s="57">
        <f t="shared" si="27"/>
        <v>60.696629999999999</v>
      </c>
      <c r="E876" s="63">
        <v>0.06</v>
      </c>
      <c r="F876" s="139">
        <v>17.02</v>
      </c>
      <c r="G876" s="62">
        <v>141849</v>
      </c>
      <c r="H876" s="57">
        <f t="shared" si="28"/>
        <v>1.41849</v>
      </c>
      <c r="I876" s="63">
        <v>-4.84</v>
      </c>
      <c r="J876" s="63">
        <v>45.77</v>
      </c>
      <c r="K876" s="146">
        <v>7.3</v>
      </c>
      <c r="L876" s="63">
        <v>7.01</v>
      </c>
      <c r="M876" s="63">
        <v>7</v>
      </c>
      <c r="N876" s="139">
        <v>6.58</v>
      </c>
      <c r="O876" s="146">
        <v>2.04</v>
      </c>
      <c r="P876" s="63">
        <v>2.44</v>
      </c>
      <c r="Q876" s="63">
        <v>2.08</v>
      </c>
      <c r="R876" s="139">
        <v>2.34</v>
      </c>
      <c r="S876" s="153">
        <v>1.29</v>
      </c>
      <c r="T876" s="154">
        <v>1.49</v>
      </c>
      <c r="U876" s="154">
        <v>1.06</v>
      </c>
      <c r="V876" s="155">
        <v>1.29</v>
      </c>
      <c r="W876" s="135"/>
      <c r="X876" s="136"/>
    </row>
    <row r="877" spans="1:25" s="14" customFormat="1">
      <c r="A877" s="58" t="s">
        <v>3502</v>
      </c>
      <c r="B877" s="126" t="s">
        <v>3522</v>
      </c>
      <c r="C877" s="59">
        <v>2370295</v>
      </c>
      <c r="D877" s="57">
        <f t="shared" si="27"/>
        <v>23.702950000000001</v>
      </c>
      <c r="E877" s="63">
        <v>-40.520000000000003</v>
      </c>
      <c r="F877" s="139">
        <v>-18.850000000000001</v>
      </c>
      <c r="G877" s="62">
        <v>475703</v>
      </c>
      <c r="H877" s="57">
        <f t="shared" si="28"/>
        <v>4.7570300000000003</v>
      </c>
      <c r="I877" s="63">
        <v>-54.47</v>
      </c>
      <c r="J877" s="63">
        <v>-28.38</v>
      </c>
      <c r="K877" s="146">
        <v>37.39</v>
      </c>
      <c r="L877" s="63">
        <v>37.450000000000003</v>
      </c>
      <c r="M877" s="63">
        <v>37.61</v>
      </c>
      <c r="N877" s="139">
        <v>37.4</v>
      </c>
      <c r="O877" s="146">
        <v>27.32</v>
      </c>
      <c r="P877" s="63">
        <v>25.75</v>
      </c>
      <c r="Q877" s="63">
        <v>24.34</v>
      </c>
      <c r="R877" s="139">
        <v>20.07</v>
      </c>
      <c r="S877" s="153">
        <v>10.7</v>
      </c>
      <c r="T877" s="154">
        <v>8.42</v>
      </c>
      <c r="U877" s="154">
        <v>7.2</v>
      </c>
      <c r="V877" s="155">
        <v>5.15</v>
      </c>
      <c r="W877" s="137"/>
      <c r="X877" s="138"/>
      <c r="Y877" s="15"/>
    </row>
    <row r="878" spans="1:25">
      <c r="A878" s="58" t="s">
        <v>3684</v>
      </c>
      <c r="B878" s="126" t="s">
        <v>3697</v>
      </c>
      <c r="C878" s="59">
        <v>535625</v>
      </c>
      <c r="D878" s="57">
        <f t="shared" si="27"/>
        <v>5.3562500000000002</v>
      </c>
      <c r="E878" s="63">
        <v>-26.95</v>
      </c>
      <c r="F878" s="139">
        <v>1.86</v>
      </c>
      <c r="G878" s="62">
        <v>88010</v>
      </c>
      <c r="H878" s="57">
        <f t="shared" si="28"/>
        <v>0.88009999999999999</v>
      </c>
      <c r="I878" s="63">
        <v>-52.22</v>
      </c>
      <c r="J878" s="63">
        <v>254.66</v>
      </c>
      <c r="K878" s="146">
        <v>48</v>
      </c>
      <c r="L878" s="63">
        <v>40.630000000000003</v>
      </c>
      <c r="M878" s="63">
        <v>28.96</v>
      </c>
      <c r="N878" s="139">
        <v>39.49</v>
      </c>
      <c r="O878" s="146">
        <v>28.37</v>
      </c>
      <c r="P878" s="63">
        <v>22.48</v>
      </c>
      <c r="Q878" s="63">
        <v>6.56</v>
      </c>
      <c r="R878" s="139">
        <v>16.43</v>
      </c>
      <c r="S878" s="153">
        <v>2.93</v>
      </c>
      <c r="T878" s="154">
        <v>1.97</v>
      </c>
      <c r="U878" s="154">
        <v>0.62</v>
      </c>
      <c r="V878" s="155">
        <v>0.9</v>
      </c>
      <c r="W878" s="135"/>
      <c r="X878" s="136"/>
    </row>
    <row r="879" spans="1:25">
      <c r="A879" s="58" t="s">
        <v>3629</v>
      </c>
      <c r="B879" s="126" t="s">
        <v>3639</v>
      </c>
      <c r="C879" s="59">
        <v>1936874</v>
      </c>
      <c r="D879" s="57">
        <f t="shared" si="27"/>
        <v>19.368739999999999</v>
      </c>
      <c r="E879" s="63">
        <v>-26.92</v>
      </c>
      <c r="F879" s="139">
        <v>21.7</v>
      </c>
      <c r="G879" s="62">
        <v>154341</v>
      </c>
      <c r="H879" s="57">
        <f t="shared" si="28"/>
        <v>1.5434099999999999</v>
      </c>
      <c r="I879" s="63">
        <v>-80.06</v>
      </c>
      <c r="J879" s="63">
        <v>67.41</v>
      </c>
      <c r="K879" s="146">
        <v>36.020000000000003</v>
      </c>
      <c r="L879" s="63">
        <v>28.08</v>
      </c>
      <c r="M879" s="63">
        <v>23.56</v>
      </c>
      <c r="N879" s="139">
        <v>18.95</v>
      </c>
      <c r="O879" s="146">
        <v>20.7</v>
      </c>
      <c r="P879" s="63">
        <v>11.79</v>
      </c>
      <c r="Q879" s="63">
        <v>5.16</v>
      </c>
      <c r="R879" s="139">
        <v>7.97</v>
      </c>
      <c r="S879" s="153">
        <v>1.21</v>
      </c>
      <c r="T879" s="154">
        <v>0.75</v>
      </c>
      <c r="U879" s="154">
        <v>0.24</v>
      </c>
      <c r="V879" s="155">
        <v>0.56999999999999995</v>
      </c>
      <c r="W879" s="135"/>
      <c r="X879" s="136"/>
    </row>
    <row r="880" spans="1:25">
      <c r="A880" s="58" t="s">
        <v>3553</v>
      </c>
      <c r="B880" s="126" t="s">
        <v>3563</v>
      </c>
      <c r="C880" s="59">
        <v>2491704</v>
      </c>
      <c r="D880" s="57">
        <f t="shared" si="27"/>
        <v>24.91704</v>
      </c>
      <c r="E880" s="63">
        <v>2.15</v>
      </c>
      <c r="F880" s="139">
        <v>0.09</v>
      </c>
      <c r="G880" s="62">
        <v>250836</v>
      </c>
      <c r="H880" s="57">
        <f t="shared" si="28"/>
        <v>2.5083600000000001</v>
      </c>
      <c r="I880" s="63">
        <v>-7.01</v>
      </c>
      <c r="J880" s="63">
        <v>67.52</v>
      </c>
      <c r="K880" s="146">
        <v>19.72</v>
      </c>
      <c r="L880" s="63">
        <v>18.29</v>
      </c>
      <c r="M880" s="63">
        <v>20.62</v>
      </c>
      <c r="N880" s="139">
        <v>25.1</v>
      </c>
      <c r="O880" s="146">
        <v>7.34</v>
      </c>
      <c r="P880" s="63">
        <v>6.02</v>
      </c>
      <c r="Q880" s="63">
        <v>5.84</v>
      </c>
      <c r="R880" s="139">
        <v>10.07</v>
      </c>
      <c r="S880" s="153">
        <v>0.56999999999999995</v>
      </c>
      <c r="T880" s="154">
        <v>0.48</v>
      </c>
      <c r="U880" s="154">
        <v>0.44</v>
      </c>
      <c r="V880" s="155">
        <v>0.84</v>
      </c>
      <c r="W880" s="135"/>
      <c r="X880" s="136"/>
    </row>
    <row r="881" spans="1:24">
      <c r="A881" s="58" t="s">
        <v>3583</v>
      </c>
      <c r="B881" s="126" t="s">
        <v>3602</v>
      </c>
      <c r="C881" s="59">
        <v>361574</v>
      </c>
      <c r="D881" s="57">
        <f t="shared" si="27"/>
        <v>3.6157400000000002</v>
      </c>
      <c r="E881" s="63">
        <v>-6.95</v>
      </c>
      <c r="F881" s="139">
        <v>16.59</v>
      </c>
      <c r="G881" s="62">
        <v>52443</v>
      </c>
      <c r="H881" s="57">
        <f t="shared" si="28"/>
        <v>0.52442999999999995</v>
      </c>
      <c r="I881" s="63">
        <v>-31.35</v>
      </c>
      <c r="J881" s="63">
        <v>11.34</v>
      </c>
      <c r="K881" s="146">
        <v>37.299999999999997</v>
      </c>
      <c r="L881" s="63">
        <v>37.81</v>
      </c>
      <c r="M881" s="63">
        <v>35.53</v>
      </c>
      <c r="N881" s="139">
        <v>35.39</v>
      </c>
      <c r="O881" s="146">
        <v>14.64</v>
      </c>
      <c r="P881" s="63">
        <v>11.75</v>
      </c>
      <c r="Q881" s="63">
        <v>16.27</v>
      </c>
      <c r="R881" s="139">
        <v>14.5</v>
      </c>
      <c r="S881" s="153">
        <v>1.01</v>
      </c>
      <c r="T881" s="154">
        <v>1.45</v>
      </c>
      <c r="U881" s="154">
        <v>0.87</v>
      </c>
      <c r="V881" s="155">
        <v>1.08</v>
      </c>
      <c r="W881" s="135"/>
      <c r="X881" s="136"/>
    </row>
    <row r="882" spans="1:24">
      <c r="A882" s="58" t="s">
        <v>3630</v>
      </c>
      <c r="B882" s="126" t="s">
        <v>3640</v>
      </c>
      <c r="C882" s="59">
        <v>142352</v>
      </c>
      <c r="D882" s="57">
        <f t="shared" si="27"/>
        <v>1.4235199999999999</v>
      </c>
      <c r="E882" s="63">
        <v>23.29</v>
      </c>
      <c r="F882" s="139">
        <v>16.41</v>
      </c>
      <c r="G882" s="62">
        <v>29567</v>
      </c>
      <c r="H882" s="57">
        <f t="shared" si="28"/>
        <v>0.29566999999999999</v>
      </c>
      <c r="I882" s="63">
        <v>127.86</v>
      </c>
      <c r="J882" s="63">
        <v>100.78</v>
      </c>
      <c r="K882" s="146">
        <v>50.53</v>
      </c>
      <c r="L882" s="63">
        <v>51.8</v>
      </c>
      <c r="M882" s="63">
        <v>53.76</v>
      </c>
      <c r="N882" s="139">
        <v>58.46</v>
      </c>
      <c r="O882" s="146">
        <v>9.77</v>
      </c>
      <c r="P882" s="63">
        <v>17.93</v>
      </c>
      <c r="Q882" s="63">
        <v>15.88</v>
      </c>
      <c r="R882" s="139">
        <v>20.77</v>
      </c>
      <c r="S882" s="153">
        <v>0.69</v>
      </c>
      <c r="T882" s="154">
        <v>0.49</v>
      </c>
      <c r="U882" s="154">
        <v>0.38</v>
      </c>
      <c r="V882" s="155">
        <v>0.82</v>
      </c>
      <c r="W882" s="135"/>
      <c r="X882" s="136"/>
    </row>
    <row r="883" spans="1:24">
      <c r="A883" s="58" t="s">
        <v>3616</v>
      </c>
      <c r="B883" s="126" t="s">
        <v>3622</v>
      </c>
      <c r="C883" s="59">
        <v>257004</v>
      </c>
      <c r="D883" s="57">
        <f t="shared" si="27"/>
        <v>2.5700400000000001</v>
      </c>
      <c r="E883" s="63">
        <v>-20.59</v>
      </c>
      <c r="F883" s="139">
        <v>17.54</v>
      </c>
      <c r="G883" s="62">
        <v>69177</v>
      </c>
      <c r="H883" s="57">
        <f t="shared" si="28"/>
        <v>0.69177</v>
      </c>
      <c r="I883" s="63">
        <v>-33.32</v>
      </c>
      <c r="J883" s="63">
        <v>58.99</v>
      </c>
      <c r="K883" s="146">
        <v>47.23</v>
      </c>
      <c r="L883" s="63">
        <v>46.53</v>
      </c>
      <c r="M883" s="63">
        <v>45.93</v>
      </c>
      <c r="N883" s="139">
        <v>45.59</v>
      </c>
      <c r="O883" s="146">
        <v>28.32</v>
      </c>
      <c r="P883" s="63">
        <v>26.19</v>
      </c>
      <c r="Q883" s="63">
        <v>22.23</v>
      </c>
      <c r="R883" s="139">
        <v>26.92</v>
      </c>
      <c r="S883" s="153">
        <v>1.74</v>
      </c>
      <c r="T883" s="154">
        <v>1.3</v>
      </c>
      <c r="U883" s="154">
        <v>0.93</v>
      </c>
      <c r="V883" s="155">
        <v>1.42</v>
      </c>
      <c r="W883" s="135"/>
      <c r="X883" s="136"/>
    </row>
    <row r="884" spans="1:24">
      <c r="A884" s="58" t="s">
        <v>3554</v>
      </c>
      <c r="B884" s="126" t="s">
        <v>3564</v>
      </c>
      <c r="C884" s="59">
        <v>1899412</v>
      </c>
      <c r="D884" s="57">
        <f t="shared" si="27"/>
        <v>18.994119999999999</v>
      </c>
      <c r="E884" s="63">
        <v>47.7</v>
      </c>
      <c r="F884" s="139">
        <v>36.799999999999997</v>
      </c>
      <c r="G884" s="62">
        <v>116999</v>
      </c>
      <c r="H884" s="57">
        <f t="shared" si="28"/>
        <v>1.1699900000000001</v>
      </c>
      <c r="I884" s="63">
        <v>88.75</v>
      </c>
      <c r="J884" s="63">
        <v>47.21</v>
      </c>
      <c r="K884" s="146">
        <v>16.399999999999999</v>
      </c>
      <c r="L884" s="63">
        <v>12.79</v>
      </c>
      <c r="M884" s="63">
        <v>11.49</v>
      </c>
      <c r="N884" s="139">
        <v>10.96</v>
      </c>
      <c r="O884" s="146">
        <v>4.62</v>
      </c>
      <c r="P884" s="63">
        <v>8.2899999999999991</v>
      </c>
      <c r="Q884" s="63">
        <v>5.53</v>
      </c>
      <c r="R884" s="139">
        <v>6.16</v>
      </c>
      <c r="S884" s="153">
        <v>0.16</v>
      </c>
      <c r="T884" s="154">
        <v>0.5</v>
      </c>
      <c r="U884" s="154">
        <v>0.26</v>
      </c>
      <c r="V884" s="155">
        <v>0.35</v>
      </c>
      <c r="W884" s="135"/>
      <c r="X884" s="136"/>
    </row>
    <row r="885" spans="1:24">
      <c r="A885" s="58" t="s">
        <v>3617</v>
      </c>
      <c r="B885" s="126" t="s">
        <v>3623</v>
      </c>
      <c r="C885" s="59">
        <v>867301</v>
      </c>
      <c r="D885" s="57">
        <f t="shared" si="27"/>
        <v>8.6730099999999997</v>
      </c>
      <c r="E885" s="63">
        <v>-26.11</v>
      </c>
      <c r="F885" s="139">
        <v>3.92</v>
      </c>
      <c r="G885" s="62">
        <v>70281</v>
      </c>
      <c r="H885" s="57">
        <f t="shared" si="28"/>
        <v>0.70281000000000005</v>
      </c>
      <c r="I885" s="63">
        <v>765.64</v>
      </c>
      <c r="J885" s="63">
        <v>723.44</v>
      </c>
      <c r="K885" s="146">
        <v>16.2</v>
      </c>
      <c r="L885" s="63">
        <v>20.149999999999999</v>
      </c>
      <c r="M885" s="63">
        <v>12.86</v>
      </c>
      <c r="N885" s="139">
        <v>19.05</v>
      </c>
      <c r="O885" s="146">
        <v>4.03</v>
      </c>
      <c r="P885" s="63">
        <v>5.28</v>
      </c>
      <c r="Q885" s="63">
        <v>0.31</v>
      </c>
      <c r="R885" s="139">
        <v>8.1</v>
      </c>
      <c r="S885" s="153">
        <v>1.1200000000000001</v>
      </c>
      <c r="T885" s="154">
        <v>1.01</v>
      </c>
      <c r="U885" s="154">
        <v>0.24</v>
      </c>
      <c r="V885" s="155">
        <v>1.59</v>
      </c>
      <c r="W885" s="135"/>
      <c r="X885" s="136"/>
    </row>
    <row r="886" spans="1:24">
      <c r="A886" s="58" t="s">
        <v>3651</v>
      </c>
      <c r="B886" s="126" t="s">
        <v>3666</v>
      </c>
      <c r="C886" s="59">
        <v>503609</v>
      </c>
      <c r="D886" s="57">
        <f t="shared" si="27"/>
        <v>5.0360899999999997</v>
      </c>
      <c r="E886" s="63">
        <v>19.89</v>
      </c>
      <c r="F886" s="139">
        <v>23.42</v>
      </c>
      <c r="G886" s="62">
        <v>110252</v>
      </c>
      <c r="H886" s="57">
        <f t="shared" si="28"/>
        <v>1.1025199999999999</v>
      </c>
      <c r="I886" s="63">
        <v>23.01</v>
      </c>
      <c r="J886" s="63">
        <v>119.27</v>
      </c>
      <c r="K886" s="146">
        <v>41.79</v>
      </c>
      <c r="L886" s="63">
        <v>44.63</v>
      </c>
      <c r="M886" s="63">
        <v>32.14</v>
      </c>
      <c r="N886" s="139">
        <v>38.659999999999997</v>
      </c>
      <c r="O886" s="146">
        <v>24.19</v>
      </c>
      <c r="P886" s="63">
        <v>24.91</v>
      </c>
      <c r="Q886" s="63">
        <v>13.29</v>
      </c>
      <c r="R886" s="139">
        <v>21.89</v>
      </c>
      <c r="S886" s="153">
        <v>1.67</v>
      </c>
      <c r="T886" s="154">
        <v>2.33</v>
      </c>
      <c r="U886" s="154">
        <v>0.77</v>
      </c>
      <c r="V886" s="155">
        <v>1.73</v>
      </c>
      <c r="W886" s="135"/>
      <c r="X886" s="136"/>
    </row>
    <row r="887" spans="1:24">
      <c r="A887" s="58" t="s">
        <v>3652</v>
      </c>
      <c r="B887" s="126" t="s">
        <v>3667</v>
      </c>
      <c r="C887" s="59">
        <v>232045</v>
      </c>
      <c r="D887" s="57">
        <f t="shared" si="27"/>
        <v>2.3204500000000001</v>
      </c>
      <c r="E887" s="63">
        <v>-25.8</v>
      </c>
      <c r="F887" s="139">
        <v>5.79</v>
      </c>
      <c r="G887" s="62">
        <v>-31908</v>
      </c>
      <c r="H887" s="57">
        <f t="shared" si="28"/>
        <v>-0.31907999999999997</v>
      </c>
      <c r="I887" s="63"/>
      <c r="J887" s="63"/>
      <c r="K887" s="146">
        <v>20.04</v>
      </c>
      <c r="L887" s="63">
        <v>12.45</v>
      </c>
      <c r="M887" s="63">
        <v>0.05</v>
      </c>
      <c r="N887" s="139">
        <v>5.27</v>
      </c>
      <c r="O887" s="146">
        <v>0.39</v>
      </c>
      <c r="P887" s="63">
        <v>-12.95</v>
      </c>
      <c r="Q887" s="63">
        <v>-19.59</v>
      </c>
      <c r="R887" s="139">
        <v>-13.75</v>
      </c>
      <c r="S887" s="153">
        <v>0.28999999999999998</v>
      </c>
      <c r="T887" s="154">
        <v>-0.28999999999999998</v>
      </c>
      <c r="U887" s="154">
        <v>-0.4</v>
      </c>
      <c r="V887" s="155">
        <v>-0.34</v>
      </c>
      <c r="W887" s="135"/>
      <c r="X887" s="136"/>
    </row>
    <row r="888" spans="1:24">
      <c r="A888" s="58" t="s">
        <v>3653</v>
      </c>
      <c r="B888" s="126" t="s">
        <v>3668</v>
      </c>
      <c r="C888" s="59">
        <v>497238</v>
      </c>
      <c r="D888" s="57">
        <f t="shared" si="27"/>
        <v>4.9723800000000002</v>
      </c>
      <c r="E888" s="63">
        <v>-22.35</v>
      </c>
      <c r="F888" s="139">
        <v>-6.14</v>
      </c>
      <c r="G888" s="62">
        <v>42367</v>
      </c>
      <c r="H888" s="57">
        <f t="shared" si="28"/>
        <v>0.42366999999999999</v>
      </c>
      <c r="I888" s="63">
        <v>-18.14</v>
      </c>
      <c r="J888" s="63">
        <v>48.3</v>
      </c>
      <c r="K888" s="146">
        <v>24.47</v>
      </c>
      <c r="L888" s="63">
        <v>17.38</v>
      </c>
      <c r="M888" s="63">
        <v>26.76</v>
      </c>
      <c r="N888" s="139">
        <v>24</v>
      </c>
      <c r="O888" s="146">
        <v>11.9</v>
      </c>
      <c r="P888" s="63">
        <v>3.57</v>
      </c>
      <c r="Q888" s="63">
        <v>11.69</v>
      </c>
      <c r="R888" s="139">
        <v>8.52</v>
      </c>
      <c r="S888" s="153">
        <v>1.65</v>
      </c>
      <c r="T888" s="154">
        <v>0.03</v>
      </c>
      <c r="U888" s="154">
        <v>0.56999999999999995</v>
      </c>
      <c r="V888" s="155">
        <v>0.76</v>
      </c>
      <c r="W888" s="135"/>
      <c r="X888" s="136"/>
    </row>
    <row r="889" spans="1:24">
      <c r="A889" s="58" t="s">
        <v>3716</v>
      </c>
      <c r="B889" s="126" t="s">
        <v>3720</v>
      </c>
      <c r="C889" s="59">
        <v>450547</v>
      </c>
      <c r="D889" s="57">
        <f t="shared" si="27"/>
        <v>4.5054699999999999</v>
      </c>
      <c r="E889" s="63">
        <v>-2.74</v>
      </c>
      <c r="F889" s="139">
        <v>-5.36</v>
      </c>
      <c r="G889" s="62">
        <v>5506</v>
      </c>
      <c r="H889" s="57">
        <f t="shared" si="28"/>
        <v>5.5059999999999998E-2</v>
      </c>
      <c r="I889" s="63">
        <v>-71.150000000000006</v>
      </c>
      <c r="J889" s="63">
        <v>7.38</v>
      </c>
      <c r="K889" s="146">
        <v>32.32</v>
      </c>
      <c r="L889" s="63">
        <v>33.72</v>
      </c>
      <c r="M889" s="63">
        <v>29.91</v>
      </c>
      <c r="N889" s="139">
        <v>25.41</v>
      </c>
      <c r="O889" s="146">
        <v>5.85</v>
      </c>
      <c r="P889" s="63">
        <v>6.29</v>
      </c>
      <c r="Q889" s="63">
        <v>3.97</v>
      </c>
      <c r="R889" s="139">
        <v>1.22</v>
      </c>
      <c r="S889" s="153">
        <v>1.73</v>
      </c>
      <c r="T889" s="154">
        <v>0.76</v>
      </c>
      <c r="U889" s="154">
        <v>0.76</v>
      </c>
      <c r="V889" s="155">
        <v>1.25</v>
      </c>
      <c r="W889" s="135"/>
      <c r="X889" s="136"/>
    </row>
    <row r="890" spans="1:24">
      <c r="A890" s="58" t="s">
        <v>3685</v>
      </c>
      <c r="B890" s="126" t="s">
        <v>3698</v>
      </c>
      <c r="C890" s="59">
        <v>573099</v>
      </c>
      <c r="D890" s="57">
        <f t="shared" si="27"/>
        <v>5.7309900000000003</v>
      </c>
      <c r="E890" s="63">
        <v>9.5500000000000007</v>
      </c>
      <c r="F890" s="139">
        <v>-2.41</v>
      </c>
      <c r="G890" s="62">
        <v>74989</v>
      </c>
      <c r="H890" s="57">
        <f t="shared" si="28"/>
        <v>0.74988999999999995</v>
      </c>
      <c r="I890" s="63">
        <v>-17.29</v>
      </c>
      <c r="J890" s="63">
        <v>15.62</v>
      </c>
      <c r="K890" s="146"/>
      <c r="L890" s="63"/>
      <c r="M890" s="63">
        <v>32.020000000000003</v>
      </c>
      <c r="N890" s="139">
        <v>27.87</v>
      </c>
      <c r="O890" s="146"/>
      <c r="P890" s="63"/>
      <c r="Q890" s="63">
        <v>17.77</v>
      </c>
      <c r="R890" s="139">
        <v>13.08</v>
      </c>
      <c r="S890" s="153"/>
      <c r="T890" s="154"/>
      <c r="U890" s="154">
        <v>1.37</v>
      </c>
      <c r="V890" s="155">
        <v>1.7</v>
      </c>
      <c r="W890" s="135"/>
      <c r="X890" s="136"/>
    </row>
    <row r="891" spans="1:24">
      <c r="A891" s="58" t="s">
        <v>1433</v>
      </c>
      <c r="B891" s="126" t="s">
        <v>2881</v>
      </c>
      <c r="C891" s="59">
        <v>413442</v>
      </c>
      <c r="D891" s="57">
        <f t="shared" si="27"/>
        <v>4.1344200000000004</v>
      </c>
      <c r="E891" s="63">
        <v>13.61</v>
      </c>
      <c r="F891" s="139">
        <v>1.48</v>
      </c>
      <c r="G891" s="62">
        <v>-5891</v>
      </c>
      <c r="H891" s="57">
        <f t="shared" si="28"/>
        <v>-5.8909999999999997E-2</v>
      </c>
      <c r="I891" s="63"/>
      <c r="J891" s="63">
        <v>-86.61</v>
      </c>
      <c r="K891" s="146">
        <v>9.02</v>
      </c>
      <c r="L891" s="63">
        <v>6.59</v>
      </c>
      <c r="M891" s="63">
        <v>23.7</v>
      </c>
      <c r="N891" s="139">
        <v>15.88</v>
      </c>
      <c r="O891" s="146">
        <v>-2.25</v>
      </c>
      <c r="P891" s="63">
        <v>-7.08</v>
      </c>
      <c r="Q891" s="63">
        <v>9.6999999999999993</v>
      </c>
      <c r="R891" s="139">
        <v>-1.42</v>
      </c>
      <c r="S891" s="153">
        <v>-0.19</v>
      </c>
      <c r="T891" s="154">
        <v>-0.39</v>
      </c>
      <c r="U891" s="154">
        <v>0.09</v>
      </c>
      <c r="V891" s="155">
        <v>0.01</v>
      </c>
      <c r="W891" s="135"/>
      <c r="X891" s="136"/>
    </row>
    <row r="892" spans="1:24">
      <c r="A892" s="58" t="s">
        <v>1434</v>
      </c>
      <c r="B892" s="126" t="s">
        <v>2882</v>
      </c>
      <c r="C892" s="59">
        <v>4409563</v>
      </c>
      <c r="D892" s="57">
        <f t="shared" si="27"/>
        <v>44.09563</v>
      </c>
      <c r="E892" s="63">
        <v>-2.81</v>
      </c>
      <c r="F892" s="139">
        <v>22.47</v>
      </c>
      <c r="G892" s="62">
        <v>737719</v>
      </c>
      <c r="H892" s="57">
        <f t="shared" si="28"/>
        <v>7.3771899999999997</v>
      </c>
      <c r="I892" s="63">
        <v>-49.11</v>
      </c>
      <c r="J892" s="63">
        <v>84.4</v>
      </c>
      <c r="K892" s="146">
        <v>41.78</v>
      </c>
      <c r="L892" s="63">
        <v>29.88</v>
      </c>
      <c r="M892" s="63">
        <v>30.12</v>
      </c>
      <c r="N892" s="139">
        <v>35.130000000000003</v>
      </c>
      <c r="O892" s="146">
        <v>21.46</v>
      </c>
      <c r="P892" s="63">
        <v>12.33</v>
      </c>
      <c r="Q892" s="63">
        <v>10.75</v>
      </c>
      <c r="R892" s="139">
        <v>16.73</v>
      </c>
      <c r="S892" s="153">
        <v>6.08</v>
      </c>
      <c r="T892" s="154">
        <v>3.07</v>
      </c>
      <c r="U892" s="154">
        <v>2.4700000000000002</v>
      </c>
      <c r="V892" s="155">
        <v>4.92</v>
      </c>
      <c r="W892" s="135"/>
      <c r="X892" s="136"/>
    </row>
    <row r="893" spans="1:24">
      <c r="A893" s="58" t="s">
        <v>1435</v>
      </c>
      <c r="B893" s="126" t="s">
        <v>2883</v>
      </c>
      <c r="C893" s="59">
        <v>612583</v>
      </c>
      <c r="D893" s="57">
        <f t="shared" si="27"/>
        <v>6.1258299999999997</v>
      </c>
      <c r="E893" s="63">
        <v>-31.35</v>
      </c>
      <c r="F893" s="139">
        <v>-0.66</v>
      </c>
      <c r="G893" s="62">
        <v>-9804</v>
      </c>
      <c r="H893" s="57">
        <f t="shared" si="28"/>
        <v>-9.8040000000000002E-2</v>
      </c>
      <c r="I893" s="63"/>
      <c r="J893" s="63">
        <v>-63.52</v>
      </c>
      <c r="K893" s="146">
        <v>31.03</v>
      </c>
      <c r="L893" s="63">
        <v>26.75</v>
      </c>
      <c r="M893" s="63">
        <v>21.25</v>
      </c>
      <c r="N893" s="139">
        <v>18.38</v>
      </c>
      <c r="O893" s="146">
        <v>16.190000000000001</v>
      </c>
      <c r="P893" s="63">
        <v>9.84</v>
      </c>
      <c r="Q893" s="63">
        <v>0.66</v>
      </c>
      <c r="R893" s="139">
        <v>-1.6</v>
      </c>
      <c r="S893" s="153">
        <v>0.3</v>
      </c>
      <c r="T893" s="154">
        <v>0.45</v>
      </c>
      <c r="U893" s="154">
        <v>0.11</v>
      </c>
      <c r="V893" s="155">
        <v>-0.87</v>
      </c>
      <c r="W893" s="135"/>
      <c r="X893" s="136"/>
    </row>
    <row r="894" spans="1:24">
      <c r="A894" s="58" t="s">
        <v>3114</v>
      </c>
      <c r="B894" s="126" t="s">
        <v>3127</v>
      </c>
      <c r="C894" s="59">
        <v>934082</v>
      </c>
      <c r="D894" s="57">
        <f t="shared" si="27"/>
        <v>9.3408200000000008</v>
      </c>
      <c r="E894" s="63">
        <v>27.95</v>
      </c>
      <c r="F894" s="139">
        <v>9.6</v>
      </c>
      <c r="G894" s="62">
        <v>100130</v>
      </c>
      <c r="H894" s="57">
        <f t="shared" si="28"/>
        <v>1.0013000000000001</v>
      </c>
      <c r="I894" s="63">
        <v>67.03</v>
      </c>
      <c r="J894" s="63">
        <v>130.46</v>
      </c>
      <c r="K894" s="146">
        <v>27.19</v>
      </c>
      <c r="L894" s="63">
        <v>24.92</v>
      </c>
      <c r="M894" s="63">
        <v>23.95</v>
      </c>
      <c r="N894" s="139">
        <v>27.2</v>
      </c>
      <c r="O894" s="146">
        <v>10.37</v>
      </c>
      <c r="P894" s="63">
        <v>10.029999999999999</v>
      </c>
      <c r="Q894" s="63">
        <v>8.2100000000000009</v>
      </c>
      <c r="R894" s="139">
        <v>10.72</v>
      </c>
      <c r="S894" s="153">
        <v>0.8</v>
      </c>
      <c r="T894" s="154">
        <v>0.28000000000000003</v>
      </c>
      <c r="U894" s="154">
        <v>0.4</v>
      </c>
      <c r="V894" s="155">
        <v>0.87</v>
      </c>
      <c r="W894" s="135"/>
      <c r="X894" s="136"/>
    </row>
    <row r="895" spans="1:24">
      <c r="A895" s="58" t="s">
        <v>1439</v>
      </c>
      <c r="B895" s="126" t="s">
        <v>2887</v>
      </c>
      <c r="C895" s="59">
        <v>251754</v>
      </c>
      <c r="D895" s="57">
        <f t="shared" si="27"/>
        <v>2.5175399999999999</v>
      </c>
      <c r="E895" s="63">
        <v>-5.8</v>
      </c>
      <c r="F895" s="139">
        <v>-1.1200000000000001</v>
      </c>
      <c r="G895" s="62">
        <v>-13289</v>
      </c>
      <c r="H895" s="57">
        <f t="shared" si="28"/>
        <v>-0.13289000000000001</v>
      </c>
      <c r="I895" s="63"/>
      <c r="J895" s="63"/>
      <c r="K895" s="146">
        <v>37.32</v>
      </c>
      <c r="L895" s="63">
        <v>38.14</v>
      </c>
      <c r="M895" s="63">
        <v>41.48</v>
      </c>
      <c r="N895" s="139">
        <v>37.93</v>
      </c>
      <c r="O895" s="146">
        <v>0.89</v>
      </c>
      <c r="P895" s="63">
        <v>2.57</v>
      </c>
      <c r="Q895" s="63">
        <v>0.63</v>
      </c>
      <c r="R895" s="139">
        <v>-5.28</v>
      </c>
      <c r="S895" s="153">
        <v>0.08</v>
      </c>
      <c r="T895" s="154">
        <v>-0.02</v>
      </c>
      <c r="U895" s="154">
        <v>-0.09</v>
      </c>
      <c r="V895" s="155">
        <v>0</v>
      </c>
      <c r="W895" s="135"/>
      <c r="X895" s="136"/>
    </row>
    <row r="896" spans="1:24">
      <c r="A896" s="58" t="s">
        <v>1442</v>
      </c>
      <c r="B896" s="126" t="s">
        <v>2890</v>
      </c>
      <c r="C896" s="59">
        <v>2079535</v>
      </c>
      <c r="D896" s="57">
        <f t="shared" si="27"/>
        <v>20.795349999999999</v>
      </c>
      <c r="E896" s="63">
        <v>-9.7799999999999994</v>
      </c>
      <c r="F896" s="139">
        <v>48.27</v>
      </c>
      <c r="G896" s="62">
        <v>147838</v>
      </c>
      <c r="H896" s="57">
        <f t="shared" si="28"/>
        <v>1.47838</v>
      </c>
      <c r="I896" s="63">
        <v>-34.86</v>
      </c>
      <c r="J896" s="63"/>
      <c r="K896" s="146">
        <v>25.01</v>
      </c>
      <c r="L896" s="63">
        <v>21.53</v>
      </c>
      <c r="M896" s="63">
        <v>15.75</v>
      </c>
      <c r="N896" s="139">
        <v>22.57</v>
      </c>
      <c r="O896" s="146">
        <v>8.42</v>
      </c>
      <c r="P896" s="63">
        <v>4.3600000000000003</v>
      </c>
      <c r="Q896" s="63">
        <v>-4.03</v>
      </c>
      <c r="R896" s="139">
        <v>7.11</v>
      </c>
      <c r="S896" s="153">
        <v>1.23</v>
      </c>
      <c r="T896" s="154">
        <v>0.05</v>
      </c>
      <c r="U896" s="154">
        <v>-0.22</v>
      </c>
      <c r="V896" s="155">
        <v>0.66</v>
      </c>
      <c r="W896" s="135"/>
      <c r="X896" s="136"/>
    </row>
    <row r="897" spans="1:24">
      <c r="A897" s="58" t="s">
        <v>1447</v>
      </c>
      <c r="B897" s="126" t="s">
        <v>2895</v>
      </c>
      <c r="C897" s="59">
        <v>10133643</v>
      </c>
      <c r="D897" s="57">
        <f t="shared" si="27"/>
        <v>101.33642999999999</v>
      </c>
      <c r="E897" s="63">
        <v>-33.270000000000003</v>
      </c>
      <c r="F897" s="139">
        <v>-19.45</v>
      </c>
      <c r="G897" s="62">
        <v>1444122</v>
      </c>
      <c r="H897" s="57">
        <f t="shared" si="28"/>
        <v>14.44122</v>
      </c>
      <c r="I897" s="63">
        <v>-73.17</v>
      </c>
      <c r="J897" s="63">
        <v>-37.340000000000003</v>
      </c>
      <c r="K897" s="146">
        <v>40.76</v>
      </c>
      <c r="L897" s="63">
        <v>42.49</v>
      </c>
      <c r="M897" s="63">
        <v>29.55</v>
      </c>
      <c r="N897" s="139">
        <v>18.97</v>
      </c>
      <c r="O897" s="146">
        <v>37.49</v>
      </c>
      <c r="P897" s="63">
        <v>39.31</v>
      </c>
      <c r="Q897" s="63">
        <v>25.16</v>
      </c>
      <c r="R897" s="139">
        <v>14.25</v>
      </c>
      <c r="S897" s="153">
        <v>8.5399999999999991</v>
      </c>
      <c r="T897" s="154">
        <v>7.97</v>
      </c>
      <c r="U897" s="154">
        <v>3.6</v>
      </c>
      <c r="V897" s="155">
        <v>2.4300000000000002</v>
      </c>
      <c r="W897" s="135"/>
      <c r="X897" s="136"/>
    </row>
    <row r="898" spans="1:24">
      <c r="A898" s="58" t="s">
        <v>1459</v>
      </c>
      <c r="B898" s="126" t="s">
        <v>3464</v>
      </c>
      <c r="C898" s="59">
        <v>4179254</v>
      </c>
      <c r="D898" s="57">
        <f t="shared" si="27"/>
        <v>41.792540000000002</v>
      </c>
      <c r="E898" s="63">
        <v>-28.19</v>
      </c>
      <c r="F898" s="139">
        <v>0.33</v>
      </c>
      <c r="G898" s="62">
        <v>389230</v>
      </c>
      <c r="H898" s="57">
        <f t="shared" si="28"/>
        <v>3.8923000000000001</v>
      </c>
      <c r="I898" s="63">
        <v>-58.54</v>
      </c>
      <c r="J898" s="63">
        <v>105.96</v>
      </c>
      <c r="K898" s="146">
        <v>23.85</v>
      </c>
      <c r="L898" s="63">
        <v>22.56</v>
      </c>
      <c r="M898" s="63">
        <v>19.239999999999998</v>
      </c>
      <c r="N898" s="139">
        <v>18.43</v>
      </c>
      <c r="O898" s="146">
        <v>15.64</v>
      </c>
      <c r="P898" s="63">
        <v>14.48</v>
      </c>
      <c r="Q898" s="63">
        <v>11.07</v>
      </c>
      <c r="R898" s="139">
        <v>9.31</v>
      </c>
      <c r="S898" s="153">
        <v>1.1599999999999999</v>
      </c>
      <c r="T898" s="154">
        <v>0.34</v>
      </c>
      <c r="U898" s="154">
        <v>0.31</v>
      </c>
      <c r="V898" s="155">
        <v>0.86</v>
      </c>
      <c r="W898" s="135"/>
      <c r="X898" s="136"/>
    </row>
    <row r="899" spans="1:24">
      <c r="A899" s="58" t="s">
        <v>1461</v>
      </c>
      <c r="B899" s="126" t="s">
        <v>2908</v>
      </c>
      <c r="C899" s="59">
        <v>276374</v>
      </c>
      <c r="D899" s="57">
        <f t="shared" si="27"/>
        <v>2.7637399999999999</v>
      </c>
      <c r="E899" s="63">
        <v>-16.5</v>
      </c>
      <c r="F899" s="139">
        <v>6.39</v>
      </c>
      <c r="G899" s="62">
        <v>862</v>
      </c>
      <c r="H899" s="57">
        <f t="shared" si="28"/>
        <v>8.6199999999999992E-3</v>
      </c>
      <c r="I899" s="63">
        <v>-93.16</v>
      </c>
      <c r="J899" s="63">
        <v>112.32</v>
      </c>
      <c r="K899" s="146">
        <v>19.57</v>
      </c>
      <c r="L899" s="63">
        <v>17.010000000000002</v>
      </c>
      <c r="M899" s="63">
        <v>17.97</v>
      </c>
      <c r="N899" s="139">
        <v>17.760000000000002</v>
      </c>
      <c r="O899" s="146">
        <v>1.38</v>
      </c>
      <c r="P899" s="63">
        <v>1.2</v>
      </c>
      <c r="Q899" s="63">
        <v>0.75</v>
      </c>
      <c r="R899" s="139">
        <v>0.31</v>
      </c>
      <c r="S899" s="153">
        <v>0.53</v>
      </c>
      <c r="T899" s="154">
        <v>0.03</v>
      </c>
      <c r="U899" s="154">
        <v>0.12</v>
      </c>
      <c r="V899" s="155">
        <v>0.26</v>
      </c>
      <c r="W899" s="135"/>
      <c r="X899" s="136"/>
    </row>
    <row r="900" spans="1:24">
      <c r="A900" s="58" t="s">
        <v>1466</v>
      </c>
      <c r="B900" s="126" t="s">
        <v>2912</v>
      </c>
      <c r="C900" s="59">
        <v>2082823</v>
      </c>
      <c r="D900" s="57">
        <f t="shared" si="27"/>
        <v>20.828230000000001</v>
      </c>
      <c r="E900" s="63">
        <v>-12.49</v>
      </c>
      <c r="F900" s="139">
        <v>17.170000000000002</v>
      </c>
      <c r="G900" s="62">
        <v>432427</v>
      </c>
      <c r="H900" s="57">
        <f t="shared" si="28"/>
        <v>4.3242700000000003</v>
      </c>
      <c r="I900" s="63">
        <v>-37.99</v>
      </c>
      <c r="J900" s="63">
        <v>90.95</v>
      </c>
      <c r="K900" s="146">
        <v>44.2</v>
      </c>
      <c r="L900" s="63">
        <v>35.17</v>
      </c>
      <c r="M900" s="63">
        <v>38.450000000000003</v>
      </c>
      <c r="N900" s="139">
        <v>39.950000000000003</v>
      </c>
      <c r="O900" s="146">
        <v>20.88</v>
      </c>
      <c r="P900" s="63">
        <v>16.32</v>
      </c>
      <c r="Q900" s="63">
        <v>16.87</v>
      </c>
      <c r="R900" s="139">
        <v>20.76</v>
      </c>
      <c r="S900" s="153">
        <v>5.17</v>
      </c>
      <c r="T900" s="154">
        <v>1.77</v>
      </c>
      <c r="U900" s="154">
        <v>2.95</v>
      </c>
      <c r="V900" s="155">
        <v>4.87</v>
      </c>
      <c r="W900" s="135"/>
      <c r="X900" s="136"/>
    </row>
    <row r="901" spans="1:24">
      <c r="A901" s="58" t="s">
        <v>1478</v>
      </c>
      <c r="B901" s="126" t="s">
        <v>2924</v>
      </c>
      <c r="C901" s="59">
        <v>40125</v>
      </c>
      <c r="D901" s="57">
        <f t="shared" si="27"/>
        <v>0.40125</v>
      </c>
      <c r="E901" s="63">
        <v>-45.66</v>
      </c>
      <c r="F901" s="139">
        <v>-16.899999999999999</v>
      </c>
      <c r="G901" s="62">
        <v>-57242</v>
      </c>
      <c r="H901" s="57">
        <f t="shared" si="28"/>
        <v>-0.57242000000000004</v>
      </c>
      <c r="I901" s="63"/>
      <c r="J901" s="63"/>
      <c r="K901" s="146">
        <v>-8.6199999999999992</v>
      </c>
      <c r="L901" s="63">
        <v>-1.74</v>
      </c>
      <c r="M901" s="63">
        <v>-14.67</v>
      </c>
      <c r="N901" s="139">
        <v>-26.61</v>
      </c>
      <c r="O901" s="146">
        <v>-133.26</v>
      </c>
      <c r="P901" s="63">
        <v>-70.489999999999995</v>
      </c>
      <c r="Q901" s="63">
        <v>-125.17</v>
      </c>
      <c r="R901" s="139">
        <v>-142.66</v>
      </c>
      <c r="S901" s="153">
        <v>-1.18</v>
      </c>
      <c r="T901" s="154">
        <v>-0.78</v>
      </c>
      <c r="U901" s="154">
        <v>-0.89</v>
      </c>
      <c r="V901" s="155">
        <v>-0.74</v>
      </c>
      <c r="W901" s="135"/>
      <c r="X901" s="136"/>
    </row>
    <row r="902" spans="1:24">
      <c r="A902" s="58" t="s">
        <v>1479</v>
      </c>
      <c r="B902" s="126" t="s">
        <v>2925</v>
      </c>
      <c r="C902" s="59">
        <v>758308</v>
      </c>
      <c r="D902" s="57">
        <f t="shared" si="27"/>
        <v>7.5830799999999998</v>
      </c>
      <c r="E902" s="63">
        <v>-28.47</v>
      </c>
      <c r="F902" s="139">
        <v>13.49</v>
      </c>
      <c r="G902" s="62">
        <v>52534</v>
      </c>
      <c r="H902" s="57">
        <f t="shared" si="28"/>
        <v>0.52534000000000003</v>
      </c>
      <c r="I902" s="63">
        <v>-64.010000000000005</v>
      </c>
      <c r="J902" s="63">
        <v>148.68</v>
      </c>
      <c r="K902" s="146">
        <v>28.18</v>
      </c>
      <c r="L902" s="63">
        <v>31.72</v>
      </c>
      <c r="M902" s="63">
        <v>33.68</v>
      </c>
      <c r="N902" s="139">
        <v>30.82</v>
      </c>
      <c r="O902" s="146">
        <v>7.45</v>
      </c>
      <c r="P902" s="63">
        <v>6.92</v>
      </c>
      <c r="Q902" s="63">
        <v>8.3699999999999992</v>
      </c>
      <c r="R902" s="139">
        <v>6.93</v>
      </c>
      <c r="S902" s="153">
        <v>1.32</v>
      </c>
      <c r="T902" s="154">
        <v>0.22</v>
      </c>
      <c r="U902" s="154">
        <v>0.36</v>
      </c>
      <c r="V902" s="155">
        <v>0.84</v>
      </c>
      <c r="W902" s="135"/>
      <c r="X902" s="136"/>
    </row>
    <row r="903" spans="1:24">
      <c r="A903" s="58" t="s">
        <v>3360</v>
      </c>
      <c r="B903" s="126" t="s">
        <v>3376</v>
      </c>
      <c r="C903" s="59">
        <v>653648</v>
      </c>
      <c r="D903" s="57">
        <f t="shared" ref="D903:D966" si="29">C903/100000</f>
        <v>6.5364800000000001</v>
      </c>
      <c r="E903" s="63">
        <v>-16.55</v>
      </c>
      <c r="F903" s="139">
        <v>0.47</v>
      </c>
      <c r="G903" s="62">
        <v>-20553</v>
      </c>
      <c r="H903" s="57">
        <f t="shared" ref="H903:H966" si="30">G903/100000</f>
        <v>-0.20552999999999999</v>
      </c>
      <c r="I903" s="63"/>
      <c r="J903" s="63"/>
      <c r="K903" s="146">
        <v>15.03</v>
      </c>
      <c r="L903" s="63">
        <v>17.100000000000001</v>
      </c>
      <c r="M903" s="63">
        <v>15.26</v>
      </c>
      <c r="N903" s="139">
        <v>9.07</v>
      </c>
      <c r="O903" s="146">
        <v>2.31</v>
      </c>
      <c r="P903" s="63">
        <v>5.99</v>
      </c>
      <c r="Q903" s="63">
        <v>1.81</v>
      </c>
      <c r="R903" s="139">
        <v>-3.14</v>
      </c>
      <c r="S903" s="153">
        <v>0.12</v>
      </c>
      <c r="T903" s="154">
        <v>0.24</v>
      </c>
      <c r="U903" s="154">
        <v>0.14000000000000001</v>
      </c>
      <c r="V903" s="155">
        <v>-0.3</v>
      </c>
      <c r="W903" s="135"/>
      <c r="X903" s="136"/>
    </row>
    <row r="904" spans="1:24">
      <c r="A904" s="58" t="s">
        <v>1480</v>
      </c>
      <c r="B904" s="126" t="s">
        <v>2926</v>
      </c>
      <c r="C904" s="59">
        <v>2349591</v>
      </c>
      <c r="D904" s="57">
        <f t="shared" si="29"/>
        <v>23.495909999999999</v>
      </c>
      <c r="E904" s="63">
        <v>-9.77</v>
      </c>
      <c r="F904" s="139">
        <v>-0.08</v>
      </c>
      <c r="G904" s="62">
        <v>27407</v>
      </c>
      <c r="H904" s="57">
        <f t="shared" si="30"/>
        <v>0.27406999999999998</v>
      </c>
      <c r="I904" s="63">
        <v>-51.09</v>
      </c>
      <c r="J904" s="63">
        <v>60.61</v>
      </c>
      <c r="K904" s="146">
        <v>12.46</v>
      </c>
      <c r="L904" s="63">
        <v>10.72</v>
      </c>
      <c r="M904" s="63">
        <v>6.3</v>
      </c>
      <c r="N904" s="139">
        <v>8.52</v>
      </c>
      <c r="O904" s="146">
        <v>4.04</v>
      </c>
      <c r="P904" s="63">
        <v>3.22</v>
      </c>
      <c r="Q904" s="63">
        <v>1.38</v>
      </c>
      <c r="R904" s="139">
        <v>1.17</v>
      </c>
      <c r="S904" s="153">
        <v>0.6</v>
      </c>
      <c r="T904" s="154">
        <v>0.06</v>
      </c>
      <c r="U904" s="154">
        <v>0.12</v>
      </c>
      <c r="V904" s="155">
        <v>0.15</v>
      </c>
      <c r="W904" s="135"/>
      <c r="X904" s="136"/>
    </row>
    <row r="905" spans="1:24">
      <c r="A905" s="58" t="s">
        <v>1483</v>
      </c>
      <c r="B905" s="126" t="s">
        <v>2929</v>
      </c>
      <c r="C905" s="59">
        <v>1742713</v>
      </c>
      <c r="D905" s="57">
        <f t="shared" si="29"/>
        <v>17.427129999999998</v>
      </c>
      <c r="E905" s="63">
        <v>-28.24</v>
      </c>
      <c r="F905" s="139">
        <v>-4.72</v>
      </c>
      <c r="G905" s="62">
        <v>-113435</v>
      </c>
      <c r="H905" s="57">
        <f t="shared" si="30"/>
        <v>-1.13435</v>
      </c>
      <c r="I905" s="63"/>
      <c r="J905" s="63"/>
      <c r="K905" s="146">
        <v>10.49</v>
      </c>
      <c r="L905" s="63">
        <v>8.27</v>
      </c>
      <c r="M905" s="63">
        <v>1.64</v>
      </c>
      <c r="N905" s="139">
        <v>-0.85</v>
      </c>
      <c r="O905" s="146">
        <v>5.81</v>
      </c>
      <c r="P905" s="63">
        <v>2.5299999999999998</v>
      </c>
      <c r="Q905" s="63">
        <v>-3.75</v>
      </c>
      <c r="R905" s="139">
        <v>-6.51</v>
      </c>
      <c r="S905" s="153">
        <v>0.52</v>
      </c>
      <c r="T905" s="154">
        <v>-0.11</v>
      </c>
      <c r="U905" s="154">
        <v>7.0000000000000007E-2</v>
      </c>
      <c r="V905" s="155">
        <v>-0.08</v>
      </c>
      <c r="W905" s="135"/>
      <c r="X905" s="136"/>
    </row>
    <row r="906" spans="1:24">
      <c r="A906" s="58" t="s">
        <v>1485</v>
      </c>
      <c r="B906" s="126" t="s">
        <v>2931</v>
      </c>
      <c r="C906" s="59">
        <v>37598893</v>
      </c>
      <c r="D906" s="57">
        <f t="shared" si="29"/>
        <v>375.98892999999998</v>
      </c>
      <c r="E906" s="63">
        <v>-16.21</v>
      </c>
      <c r="F906" s="139">
        <v>51.96</v>
      </c>
      <c r="G906" s="62">
        <v>954500</v>
      </c>
      <c r="H906" s="57">
        <f t="shared" si="30"/>
        <v>9.5449999999999999</v>
      </c>
      <c r="I906" s="63">
        <v>-21.18</v>
      </c>
      <c r="J906" s="63">
        <v>188.82</v>
      </c>
      <c r="K906" s="146">
        <v>3.28</v>
      </c>
      <c r="L906" s="63">
        <v>2.89</v>
      </c>
      <c r="M906" s="63">
        <v>3.31</v>
      </c>
      <c r="N906" s="139">
        <v>4</v>
      </c>
      <c r="O906" s="146">
        <v>1.8</v>
      </c>
      <c r="P906" s="63">
        <v>1.32</v>
      </c>
      <c r="Q906" s="63">
        <v>2.2000000000000002</v>
      </c>
      <c r="R906" s="139">
        <v>2.54</v>
      </c>
      <c r="S906" s="153">
        <v>0.95</v>
      </c>
      <c r="T906" s="154">
        <v>0.37</v>
      </c>
      <c r="U906" s="154">
        <v>0.38</v>
      </c>
      <c r="V906" s="155">
        <v>0.93</v>
      </c>
      <c r="W906" s="135"/>
      <c r="X906" s="136"/>
    </row>
    <row r="907" spans="1:24">
      <c r="A907" s="58" t="s">
        <v>1486</v>
      </c>
      <c r="B907" s="126" t="s">
        <v>2932</v>
      </c>
      <c r="C907" s="59">
        <v>2544439</v>
      </c>
      <c r="D907" s="57">
        <f t="shared" si="29"/>
        <v>25.444389999999999</v>
      </c>
      <c r="E907" s="63">
        <v>-12.69</v>
      </c>
      <c r="F907" s="139">
        <v>6.91</v>
      </c>
      <c r="G907" s="62">
        <v>364952</v>
      </c>
      <c r="H907" s="57">
        <f t="shared" si="30"/>
        <v>3.6495199999999999</v>
      </c>
      <c r="I907" s="63">
        <v>-4.4400000000000004</v>
      </c>
      <c r="J907" s="63">
        <v>66.44</v>
      </c>
      <c r="K907" s="146">
        <v>35.25</v>
      </c>
      <c r="L907" s="63">
        <v>34.299999999999997</v>
      </c>
      <c r="M907" s="63">
        <v>36.6</v>
      </c>
      <c r="N907" s="139">
        <v>39.049999999999997</v>
      </c>
      <c r="O907" s="146">
        <v>15.04</v>
      </c>
      <c r="P907" s="63">
        <v>9.66</v>
      </c>
      <c r="Q907" s="63">
        <v>11.01</v>
      </c>
      <c r="R907" s="139">
        <v>14.34</v>
      </c>
      <c r="S907" s="153">
        <v>4.26</v>
      </c>
      <c r="T907" s="154">
        <v>0.85</v>
      </c>
      <c r="U907" s="154">
        <v>1.2</v>
      </c>
      <c r="V907" s="155">
        <v>1.8</v>
      </c>
      <c r="W907" s="135"/>
      <c r="X907" s="136"/>
    </row>
    <row r="908" spans="1:24">
      <c r="A908" s="58" t="s">
        <v>1488</v>
      </c>
      <c r="B908" s="126" t="s">
        <v>2934</v>
      </c>
      <c r="C908" s="59">
        <v>1880837</v>
      </c>
      <c r="D908" s="57">
        <f t="shared" si="29"/>
        <v>18.80837</v>
      </c>
      <c r="E908" s="63">
        <v>-30.32</v>
      </c>
      <c r="F908" s="139">
        <v>-13.32</v>
      </c>
      <c r="G908" s="62">
        <v>69740</v>
      </c>
      <c r="H908" s="57">
        <f t="shared" si="30"/>
        <v>0.69740000000000002</v>
      </c>
      <c r="I908" s="63">
        <v>-87.33</v>
      </c>
      <c r="J908" s="63">
        <v>-13.94</v>
      </c>
      <c r="K908" s="146">
        <v>20.95</v>
      </c>
      <c r="L908" s="63">
        <v>20.37</v>
      </c>
      <c r="M908" s="63">
        <v>15.47</v>
      </c>
      <c r="N908" s="139">
        <v>7.03</v>
      </c>
      <c r="O908" s="146">
        <v>18.63</v>
      </c>
      <c r="P908" s="63">
        <v>17.75</v>
      </c>
      <c r="Q908" s="63">
        <v>12.8</v>
      </c>
      <c r="R908" s="139">
        <v>3.71</v>
      </c>
      <c r="S908" s="153">
        <v>1.42</v>
      </c>
      <c r="T908" s="154">
        <v>0.64</v>
      </c>
      <c r="U908" s="154">
        <v>0.52</v>
      </c>
      <c r="V908" s="155">
        <v>0.52</v>
      </c>
      <c r="W908" s="135"/>
      <c r="X908" s="136"/>
    </row>
    <row r="909" spans="1:24">
      <c r="A909" s="58" t="s">
        <v>1490</v>
      </c>
      <c r="B909" s="126" t="s">
        <v>2936</v>
      </c>
      <c r="C909" s="59">
        <v>5444124</v>
      </c>
      <c r="D909" s="57">
        <f t="shared" si="29"/>
        <v>54.441240000000001</v>
      </c>
      <c r="E909" s="63">
        <v>-20.54</v>
      </c>
      <c r="F909" s="139">
        <v>18.22</v>
      </c>
      <c r="G909" s="62">
        <v>521368</v>
      </c>
      <c r="H909" s="57">
        <f t="shared" si="30"/>
        <v>5.2136800000000001</v>
      </c>
      <c r="I909" s="63">
        <v>-59.17</v>
      </c>
      <c r="J909" s="63">
        <v>224.9</v>
      </c>
      <c r="K909" s="146">
        <v>15.46</v>
      </c>
      <c r="L909" s="63">
        <v>14.51</v>
      </c>
      <c r="M909" s="63">
        <v>12.37</v>
      </c>
      <c r="N909" s="139">
        <v>17.28</v>
      </c>
      <c r="O909" s="146">
        <v>7.56</v>
      </c>
      <c r="P909" s="63">
        <v>6.62</v>
      </c>
      <c r="Q909" s="63">
        <v>4.03</v>
      </c>
      <c r="R909" s="139">
        <v>9.58</v>
      </c>
      <c r="S909" s="153">
        <v>0.92</v>
      </c>
      <c r="T909" s="154">
        <v>0.21</v>
      </c>
      <c r="U909" s="154">
        <v>0.28000000000000003</v>
      </c>
      <c r="V909" s="155">
        <v>0.86</v>
      </c>
      <c r="W909" s="135"/>
      <c r="X909" s="136"/>
    </row>
    <row r="910" spans="1:24">
      <c r="A910" s="58" t="s">
        <v>1492</v>
      </c>
      <c r="B910" s="126" t="s">
        <v>2938</v>
      </c>
      <c r="C910" s="59">
        <v>6888338</v>
      </c>
      <c r="D910" s="57">
        <f t="shared" si="29"/>
        <v>68.883380000000002</v>
      </c>
      <c r="E910" s="63">
        <v>-11.16</v>
      </c>
      <c r="F910" s="139">
        <v>14.79</v>
      </c>
      <c r="G910" s="62">
        <v>349986</v>
      </c>
      <c r="H910" s="57">
        <f t="shared" si="30"/>
        <v>3.49986</v>
      </c>
      <c r="I910" s="63">
        <v>-24.58</v>
      </c>
      <c r="J910" s="63">
        <v>42.01</v>
      </c>
      <c r="K910" s="146">
        <v>16.93</v>
      </c>
      <c r="L910" s="63">
        <v>17.329999999999998</v>
      </c>
      <c r="M910" s="63">
        <v>18.13</v>
      </c>
      <c r="N910" s="139">
        <v>17.53</v>
      </c>
      <c r="O910" s="146">
        <v>5.52</v>
      </c>
      <c r="P910" s="63">
        <v>5.35</v>
      </c>
      <c r="Q910" s="63">
        <v>5.24</v>
      </c>
      <c r="R910" s="139">
        <v>5.08</v>
      </c>
      <c r="S910" s="153">
        <v>1.21</v>
      </c>
      <c r="T910" s="154">
        <v>1.03</v>
      </c>
      <c r="U910" s="154">
        <v>0.51</v>
      </c>
      <c r="V910" s="155">
        <v>0.82</v>
      </c>
      <c r="W910" s="135"/>
      <c r="X910" s="136"/>
    </row>
    <row r="911" spans="1:24">
      <c r="A911" s="58" t="s">
        <v>1497</v>
      </c>
      <c r="B911" s="126" t="s">
        <v>2943</v>
      </c>
      <c r="C911" s="59">
        <v>154691</v>
      </c>
      <c r="D911" s="57">
        <f t="shared" si="29"/>
        <v>1.54691</v>
      </c>
      <c r="E911" s="63">
        <v>-11.66</v>
      </c>
      <c r="F911" s="139">
        <v>1.44</v>
      </c>
      <c r="G911" s="62">
        <v>-22441</v>
      </c>
      <c r="H911" s="57">
        <f t="shared" si="30"/>
        <v>-0.22441</v>
      </c>
      <c r="I911" s="63"/>
      <c r="J911" s="63"/>
      <c r="K911" s="146">
        <v>18.28</v>
      </c>
      <c r="L911" s="63">
        <v>15.27</v>
      </c>
      <c r="M911" s="63">
        <v>12.69</v>
      </c>
      <c r="N911" s="139">
        <v>13.25</v>
      </c>
      <c r="O911" s="146">
        <v>-17.95</v>
      </c>
      <c r="P911" s="63">
        <v>-26.62</v>
      </c>
      <c r="Q911" s="63">
        <v>-16.05</v>
      </c>
      <c r="R911" s="139">
        <v>-14.51</v>
      </c>
      <c r="S911" s="153">
        <v>-0.26</v>
      </c>
      <c r="T911" s="154">
        <v>-0.49</v>
      </c>
      <c r="U911" s="154">
        <v>-0.35</v>
      </c>
      <c r="V911" s="155">
        <v>-0.27</v>
      </c>
      <c r="W911" s="135"/>
      <c r="X911" s="136"/>
    </row>
    <row r="912" spans="1:24">
      <c r="A912" s="58" t="s">
        <v>1498</v>
      </c>
      <c r="B912" s="126" t="s">
        <v>2944</v>
      </c>
      <c r="C912" s="59">
        <v>2513805</v>
      </c>
      <c r="D912" s="57">
        <f t="shared" si="29"/>
        <v>25.13805</v>
      </c>
      <c r="E912" s="63">
        <v>-9.64</v>
      </c>
      <c r="F912" s="139">
        <v>52.66</v>
      </c>
      <c r="G912" s="62">
        <v>343365</v>
      </c>
      <c r="H912" s="57">
        <f t="shared" si="30"/>
        <v>3.4336500000000001</v>
      </c>
      <c r="I912" s="63">
        <v>14.68</v>
      </c>
      <c r="J912" s="63">
        <v>1223.77</v>
      </c>
      <c r="K912" s="146">
        <v>23.59</v>
      </c>
      <c r="L912" s="63">
        <v>18.8</v>
      </c>
      <c r="M912" s="63">
        <v>16.47</v>
      </c>
      <c r="N912" s="139">
        <v>23.59</v>
      </c>
      <c r="O912" s="146">
        <v>14.4</v>
      </c>
      <c r="P912" s="63">
        <v>9.5299999999999994</v>
      </c>
      <c r="Q912" s="63">
        <v>2.7</v>
      </c>
      <c r="R912" s="139">
        <v>13.66</v>
      </c>
      <c r="S912" s="153">
        <v>3.64</v>
      </c>
      <c r="T912" s="154">
        <v>1.3</v>
      </c>
      <c r="U912" s="154">
        <v>0.23</v>
      </c>
      <c r="V912" s="155">
        <v>2.0699999999999998</v>
      </c>
      <c r="W912" s="135"/>
      <c r="X912" s="136"/>
    </row>
    <row r="913" spans="1:24">
      <c r="A913" s="58" t="s">
        <v>1499</v>
      </c>
      <c r="B913" s="126" t="s">
        <v>2945</v>
      </c>
      <c r="C913" s="59">
        <v>5058537</v>
      </c>
      <c r="D913" s="57">
        <f t="shared" si="29"/>
        <v>50.585369999999998</v>
      </c>
      <c r="E913" s="63">
        <v>-17.36</v>
      </c>
      <c r="F913" s="139">
        <v>13.57</v>
      </c>
      <c r="G913" s="62">
        <v>392158</v>
      </c>
      <c r="H913" s="57">
        <f t="shared" si="30"/>
        <v>3.9215800000000001</v>
      </c>
      <c r="I913" s="63">
        <v>-9.84</v>
      </c>
      <c r="J913" s="63">
        <v>74.22</v>
      </c>
      <c r="K913" s="146">
        <v>14.86</v>
      </c>
      <c r="L913" s="63">
        <v>17.52</v>
      </c>
      <c r="M913" s="63">
        <v>12.2</v>
      </c>
      <c r="N913" s="139">
        <v>15.81</v>
      </c>
      <c r="O913" s="146">
        <v>6.13</v>
      </c>
      <c r="P913" s="63">
        <v>8.9600000000000009</v>
      </c>
      <c r="Q913" s="63">
        <v>6.24</v>
      </c>
      <c r="R913" s="139">
        <v>7.75</v>
      </c>
      <c r="S913" s="153">
        <v>1.1299999999999999</v>
      </c>
      <c r="T913" s="154">
        <v>1.25</v>
      </c>
      <c r="U913" s="154">
        <v>0.62</v>
      </c>
      <c r="V913" s="155">
        <v>1.03</v>
      </c>
      <c r="W913" s="135"/>
      <c r="X913" s="136"/>
    </row>
    <row r="914" spans="1:24">
      <c r="A914" s="58" t="s">
        <v>1500</v>
      </c>
      <c r="B914" s="126" t="s">
        <v>2946</v>
      </c>
      <c r="C914" s="59">
        <v>4635046</v>
      </c>
      <c r="D914" s="57">
        <f t="shared" si="29"/>
        <v>46.350459999999998</v>
      </c>
      <c r="E914" s="63">
        <v>12.73</v>
      </c>
      <c r="F914" s="139">
        <v>13.97</v>
      </c>
      <c r="G914" s="62">
        <v>159225</v>
      </c>
      <c r="H914" s="57">
        <f t="shared" si="30"/>
        <v>1.5922499999999999</v>
      </c>
      <c r="I914" s="63">
        <v>-35.07</v>
      </c>
      <c r="J914" s="63">
        <v>179.83</v>
      </c>
      <c r="K914" s="146">
        <v>21.34</v>
      </c>
      <c r="L914" s="63">
        <v>19.34</v>
      </c>
      <c r="M914" s="63">
        <v>17.190000000000001</v>
      </c>
      <c r="N914" s="139">
        <v>17.649999999999999</v>
      </c>
      <c r="O914" s="146">
        <v>3.96</v>
      </c>
      <c r="P914" s="63">
        <v>2.78</v>
      </c>
      <c r="Q914" s="63">
        <v>2.88</v>
      </c>
      <c r="R914" s="139">
        <v>3.44</v>
      </c>
      <c r="S914" s="153">
        <v>1.67</v>
      </c>
      <c r="T914" s="154">
        <v>0.65</v>
      </c>
      <c r="U914" s="154">
        <v>0.16</v>
      </c>
      <c r="V914" s="155">
        <v>0.45</v>
      </c>
      <c r="W914" s="135"/>
      <c r="X914" s="136"/>
    </row>
    <row r="915" spans="1:24">
      <c r="A915" s="58" t="s">
        <v>108</v>
      </c>
      <c r="B915" s="126" t="s">
        <v>118</v>
      </c>
      <c r="C915" s="59">
        <v>165783</v>
      </c>
      <c r="D915" s="57">
        <f t="shared" si="29"/>
        <v>1.6578299999999999</v>
      </c>
      <c r="E915" s="63">
        <v>42.14</v>
      </c>
      <c r="F915" s="139">
        <v>2.56</v>
      </c>
      <c r="G915" s="62">
        <v>2111</v>
      </c>
      <c r="H915" s="57">
        <f t="shared" si="30"/>
        <v>2.111E-2</v>
      </c>
      <c r="I915" s="63"/>
      <c r="J915" s="63">
        <v>410.51</v>
      </c>
      <c r="K915" s="146">
        <v>14.33</v>
      </c>
      <c r="L915" s="63">
        <v>23.15</v>
      </c>
      <c r="M915" s="63">
        <v>18.690000000000001</v>
      </c>
      <c r="N915" s="139">
        <v>18.170000000000002</v>
      </c>
      <c r="O915" s="146">
        <v>-2.15</v>
      </c>
      <c r="P915" s="63">
        <v>5.27</v>
      </c>
      <c r="Q915" s="63">
        <v>5.38</v>
      </c>
      <c r="R915" s="139">
        <v>1.27</v>
      </c>
      <c r="S915" s="153">
        <v>0.47</v>
      </c>
      <c r="T915" s="154">
        <v>-0.12</v>
      </c>
      <c r="U915" s="154">
        <v>0.08</v>
      </c>
      <c r="V915" s="155">
        <v>0.4</v>
      </c>
      <c r="W915" s="135"/>
      <c r="X915" s="136"/>
    </row>
    <row r="916" spans="1:24">
      <c r="A916" s="58" t="s">
        <v>1503</v>
      </c>
      <c r="B916" s="126" t="s">
        <v>2949</v>
      </c>
      <c r="C916" s="59">
        <v>905563</v>
      </c>
      <c r="D916" s="57">
        <f t="shared" si="29"/>
        <v>9.0556300000000007</v>
      </c>
      <c r="E916" s="63">
        <v>-16.39</v>
      </c>
      <c r="F916" s="139">
        <v>0.52</v>
      </c>
      <c r="G916" s="62">
        <v>82641</v>
      </c>
      <c r="H916" s="57">
        <f t="shared" si="30"/>
        <v>0.82640999999999998</v>
      </c>
      <c r="I916" s="63">
        <v>-31.77</v>
      </c>
      <c r="J916" s="63">
        <v>36.53</v>
      </c>
      <c r="K916" s="146">
        <v>17.850000000000001</v>
      </c>
      <c r="L916" s="63">
        <v>21.55</v>
      </c>
      <c r="M916" s="63">
        <v>18.47</v>
      </c>
      <c r="N916" s="139">
        <v>19.75</v>
      </c>
      <c r="O916" s="146">
        <v>8.31</v>
      </c>
      <c r="P916" s="63">
        <v>13.94</v>
      </c>
      <c r="Q916" s="63">
        <v>10.19</v>
      </c>
      <c r="R916" s="139">
        <v>9.1300000000000008</v>
      </c>
      <c r="S916" s="153">
        <v>1.73</v>
      </c>
      <c r="T916" s="154">
        <v>7.0000000000000007E-2</v>
      </c>
      <c r="U916" s="154">
        <v>0.32</v>
      </c>
      <c r="V916" s="155">
        <v>0.36</v>
      </c>
      <c r="W916" s="135"/>
      <c r="X916" s="136"/>
    </row>
    <row r="917" spans="1:24">
      <c r="A917" s="58" t="s">
        <v>1505</v>
      </c>
      <c r="B917" s="126" t="s">
        <v>2951</v>
      </c>
      <c r="C917" s="59">
        <v>718793</v>
      </c>
      <c r="D917" s="57">
        <f t="shared" si="29"/>
        <v>7.1879299999999997</v>
      </c>
      <c r="E917" s="63">
        <v>-38.200000000000003</v>
      </c>
      <c r="F917" s="139">
        <v>9.65</v>
      </c>
      <c r="G917" s="62">
        <v>50665</v>
      </c>
      <c r="H917" s="57">
        <f t="shared" si="30"/>
        <v>0.50665000000000004</v>
      </c>
      <c r="I917" s="63">
        <v>-83.48</v>
      </c>
      <c r="J917" s="63">
        <v>36.909999999999997</v>
      </c>
      <c r="K917" s="146">
        <v>33.19</v>
      </c>
      <c r="L917" s="63">
        <v>31.89</v>
      </c>
      <c r="M917" s="63">
        <v>26.34</v>
      </c>
      <c r="N917" s="139">
        <v>22.12</v>
      </c>
      <c r="O917" s="146">
        <v>18.93</v>
      </c>
      <c r="P917" s="63">
        <v>16.440000000000001</v>
      </c>
      <c r="Q917" s="63">
        <v>10.130000000000001</v>
      </c>
      <c r="R917" s="139">
        <v>7.05</v>
      </c>
      <c r="S917" s="153">
        <v>2.0499999999999998</v>
      </c>
      <c r="T917" s="154">
        <v>0.72</v>
      </c>
      <c r="U917" s="154">
        <v>0.49</v>
      </c>
      <c r="V917" s="155">
        <v>0.59</v>
      </c>
      <c r="W917" s="135"/>
      <c r="X917" s="136"/>
    </row>
    <row r="918" spans="1:24">
      <c r="A918" s="58" t="s">
        <v>1506</v>
      </c>
      <c r="B918" s="126" t="s">
        <v>2952</v>
      </c>
      <c r="C918" s="59">
        <v>1646683</v>
      </c>
      <c r="D918" s="57">
        <f t="shared" si="29"/>
        <v>16.466830000000002</v>
      </c>
      <c r="E918" s="63">
        <v>-22.06</v>
      </c>
      <c r="F918" s="139">
        <v>-13.83</v>
      </c>
      <c r="G918" s="62">
        <v>155307</v>
      </c>
      <c r="H918" s="57">
        <f t="shared" si="30"/>
        <v>1.55307</v>
      </c>
      <c r="I918" s="63">
        <v>-12.94</v>
      </c>
      <c r="J918" s="63">
        <v>-10.16</v>
      </c>
      <c r="K918" s="146">
        <v>17.149999999999999</v>
      </c>
      <c r="L918" s="63">
        <v>19.850000000000001</v>
      </c>
      <c r="M918" s="63">
        <v>22.36</v>
      </c>
      <c r="N918" s="139">
        <v>25.32</v>
      </c>
      <c r="O918" s="146">
        <v>6.59</v>
      </c>
      <c r="P918" s="63">
        <v>7.73</v>
      </c>
      <c r="Q918" s="63">
        <v>9.24</v>
      </c>
      <c r="R918" s="139">
        <v>9.43</v>
      </c>
      <c r="S918" s="153">
        <v>1.02</v>
      </c>
      <c r="T918" s="154">
        <v>1.05</v>
      </c>
      <c r="U918" s="154">
        <v>1.05</v>
      </c>
      <c r="V918" s="155">
        <v>0.96</v>
      </c>
      <c r="W918" s="135"/>
      <c r="X918" s="136"/>
    </row>
    <row r="919" spans="1:24">
      <c r="A919" s="58" t="s">
        <v>1512</v>
      </c>
      <c r="B919" s="126" t="s">
        <v>2958</v>
      </c>
      <c r="C919" s="59">
        <v>801238</v>
      </c>
      <c r="D919" s="57">
        <f t="shared" si="29"/>
        <v>8.0123800000000003</v>
      </c>
      <c r="E919" s="63">
        <v>-15.06</v>
      </c>
      <c r="F919" s="139">
        <v>-3.34</v>
      </c>
      <c r="G919" s="62">
        <v>127429</v>
      </c>
      <c r="H919" s="57">
        <f t="shared" si="30"/>
        <v>1.2742899999999999</v>
      </c>
      <c r="I919" s="63">
        <v>-57.07</v>
      </c>
      <c r="J919" s="63">
        <v>-68.97</v>
      </c>
      <c r="K919" s="146">
        <v>45.11</v>
      </c>
      <c r="L919" s="63">
        <v>43.53</v>
      </c>
      <c r="M919" s="63">
        <v>42.21</v>
      </c>
      <c r="N919" s="139">
        <v>40.479999999999997</v>
      </c>
      <c r="O919" s="146">
        <v>27.17</v>
      </c>
      <c r="P919" s="63">
        <v>27.64</v>
      </c>
      <c r="Q919" s="63">
        <v>22.82</v>
      </c>
      <c r="R919" s="139">
        <v>15.9</v>
      </c>
      <c r="S919" s="153">
        <v>1.69</v>
      </c>
      <c r="T919" s="154">
        <v>1.57</v>
      </c>
      <c r="U919" s="154">
        <v>1.03</v>
      </c>
      <c r="V919" s="155">
        <v>0.32</v>
      </c>
      <c r="W919" s="135"/>
      <c r="X919" s="136"/>
    </row>
    <row r="920" spans="1:24">
      <c r="A920" s="58" t="s">
        <v>3315</v>
      </c>
      <c r="B920" s="126" t="s">
        <v>3329</v>
      </c>
      <c r="C920" s="59">
        <v>531520</v>
      </c>
      <c r="D920" s="57">
        <f t="shared" si="29"/>
        <v>5.3151999999999999</v>
      </c>
      <c r="E920" s="63">
        <v>-7.78</v>
      </c>
      <c r="F920" s="139">
        <v>2.52</v>
      </c>
      <c r="G920" s="62">
        <v>77937</v>
      </c>
      <c r="H920" s="57">
        <f t="shared" si="30"/>
        <v>0.77937000000000001</v>
      </c>
      <c r="I920" s="63">
        <v>-36.700000000000003</v>
      </c>
      <c r="J920" s="63">
        <v>-38.53</v>
      </c>
      <c r="K920" s="146">
        <v>35.47</v>
      </c>
      <c r="L920" s="63">
        <v>29.45</v>
      </c>
      <c r="M920" s="63">
        <v>28.71</v>
      </c>
      <c r="N920" s="139">
        <v>28.3</v>
      </c>
      <c r="O920" s="146">
        <v>25.5</v>
      </c>
      <c r="P920" s="63">
        <v>15.3</v>
      </c>
      <c r="Q920" s="63">
        <v>14.7</v>
      </c>
      <c r="R920" s="139">
        <v>14.66</v>
      </c>
      <c r="S920" s="153">
        <v>1.38</v>
      </c>
      <c r="T920" s="154">
        <v>0.75</v>
      </c>
      <c r="U920" s="154">
        <v>0.95</v>
      </c>
      <c r="V920" s="155">
        <v>0.61</v>
      </c>
      <c r="W920" s="135"/>
      <c r="X920" s="136"/>
    </row>
    <row r="921" spans="1:24">
      <c r="A921" s="58" t="s">
        <v>1516</v>
      </c>
      <c r="B921" s="126" t="s">
        <v>2962</v>
      </c>
      <c r="C921" s="59">
        <v>795431</v>
      </c>
      <c r="D921" s="57">
        <f t="shared" si="29"/>
        <v>7.9543100000000004</v>
      </c>
      <c r="E921" s="63">
        <v>-24.46</v>
      </c>
      <c r="F921" s="139">
        <v>-0.59</v>
      </c>
      <c r="G921" s="62">
        <v>-1291</v>
      </c>
      <c r="H921" s="57">
        <f t="shared" si="30"/>
        <v>-1.291E-2</v>
      </c>
      <c r="I921" s="63"/>
      <c r="J921" s="63">
        <v>-6.16</v>
      </c>
      <c r="K921" s="146">
        <v>19.75</v>
      </c>
      <c r="L921" s="63">
        <v>19.010000000000002</v>
      </c>
      <c r="M921" s="63">
        <v>19.62</v>
      </c>
      <c r="N921" s="139">
        <v>19.96</v>
      </c>
      <c r="O921" s="146">
        <v>1.54</v>
      </c>
      <c r="P921" s="63">
        <v>-1.1000000000000001</v>
      </c>
      <c r="Q921" s="63">
        <v>0.99</v>
      </c>
      <c r="R921" s="139">
        <v>-0.16</v>
      </c>
      <c r="S921" s="153">
        <v>0.02</v>
      </c>
      <c r="T921" s="154">
        <v>-0.06</v>
      </c>
      <c r="U921" s="154">
        <v>0.01</v>
      </c>
      <c r="V921" s="155">
        <v>0.01</v>
      </c>
      <c r="W921" s="135"/>
      <c r="X921" s="136"/>
    </row>
    <row r="922" spans="1:24">
      <c r="A922" s="58" t="s">
        <v>1521</v>
      </c>
      <c r="B922" s="126" t="s">
        <v>2967</v>
      </c>
      <c r="C922" s="59">
        <v>1149129</v>
      </c>
      <c r="D922" s="57">
        <f t="shared" si="29"/>
        <v>11.491289999999999</v>
      </c>
      <c r="E922" s="63">
        <v>-58.96</v>
      </c>
      <c r="F922" s="139">
        <v>-4.97</v>
      </c>
      <c r="G922" s="62">
        <v>-159802</v>
      </c>
      <c r="H922" s="57">
        <f t="shared" si="30"/>
        <v>-1.59802</v>
      </c>
      <c r="I922" s="63"/>
      <c r="J922" s="63"/>
      <c r="K922" s="146">
        <v>33.28</v>
      </c>
      <c r="L922" s="63">
        <v>30.04</v>
      </c>
      <c r="M922" s="63">
        <v>29.25</v>
      </c>
      <c r="N922" s="139">
        <v>22.53</v>
      </c>
      <c r="O922" s="146">
        <v>10.34</v>
      </c>
      <c r="P922" s="63">
        <v>5.92</v>
      </c>
      <c r="Q922" s="63">
        <v>-3.62</v>
      </c>
      <c r="R922" s="139">
        <v>-13.91</v>
      </c>
      <c r="S922" s="153">
        <v>0.36</v>
      </c>
      <c r="T922" s="154">
        <v>-0.34</v>
      </c>
      <c r="U922" s="154">
        <v>-0.45</v>
      </c>
      <c r="V922" s="155">
        <v>-0.81</v>
      </c>
      <c r="W922" s="135"/>
      <c r="X922" s="136"/>
    </row>
    <row r="923" spans="1:24">
      <c r="A923" s="58" t="s">
        <v>1524</v>
      </c>
      <c r="B923" s="126" t="s">
        <v>2970</v>
      </c>
      <c r="C923" s="59">
        <v>2130030</v>
      </c>
      <c r="D923" s="57">
        <f t="shared" si="29"/>
        <v>21.3003</v>
      </c>
      <c r="E923" s="63">
        <v>4.88</v>
      </c>
      <c r="F923" s="139">
        <v>28.01</v>
      </c>
      <c r="G923" s="62">
        <v>29688</v>
      </c>
      <c r="H923" s="57">
        <f t="shared" si="30"/>
        <v>0.29687999999999998</v>
      </c>
      <c r="I923" s="63"/>
      <c r="J923" s="63"/>
      <c r="K923" s="146">
        <v>6.27</v>
      </c>
      <c r="L923" s="63">
        <v>9.27</v>
      </c>
      <c r="M923" s="63">
        <v>6.32</v>
      </c>
      <c r="N923" s="139">
        <v>9.2899999999999991</v>
      </c>
      <c r="O923" s="146">
        <v>-1.45</v>
      </c>
      <c r="P923" s="63">
        <v>2.46</v>
      </c>
      <c r="Q923" s="63">
        <v>-1.66</v>
      </c>
      <c r="R923" s="139">
        <v>1.39</v>
      </c>
      <c r="S923" s="153">
        <v>-0.95</v>
      </c>
      <c r="T923" s="154">
        <v>0.25</v>
      </c>
      <c r="U923" s="154">
        <v>-0.15</v>
      </c>
      <c r="V923" s="155">
        <v>0.04</v>
      </c>
      <c r="W923" s="135"/>
      <c r="X923" s="136"/>
    </row>
    <row r="924" spans="1:24">
      <c r="A924" s="58" t="s">
        <v>1530</v>
      </c>
      <c r="B924" s="126" t="s">
        <v>2976</v>
      </c>
      <c r="C924" s="59">
        <v>1243455</v>
      </c>
      <c r="D924" s="57">
        <f t="shared" si="29"/>
        <v>12.43455</v>
      </c>
      <c r="E924" s="63">
        <v>-1.93</v>
      </c>
      <c r="F924" s="139">
        <v>-3.33</v>
      </c>
      <c r="G924" s="62">
        <v>384647</v>
      </c>
      <c r="H924" s="57">
        <f t="shared" si="30"/>
        <v>3.8464700000000001</v>
      </c>
      <c r="I924" s="63">
        <v>-15.49</v>
      </c>
      <c r="J924" s="63">
        <v>1.91</v>
      </c>
      <c r="K924" s="146">
        <v>40.299999999999997</v>
      </c>
      <c r="L924" s="63">
        <v>41.82</v>
      </c>
      <c r="M924" s="63">
        <v>42.26</v>
      </c>
      <c r="N924" s="139">
        <v>41.15</v>
      </c>
      <c r="O924" s="146">
        <v>29.98</v>
      </c>
      <c r="P924" s="63">
        <v>31.82</v>
      </c>
      <c r="Q924" s="63">
        <v>31.15</v>
      </c>
      <c r="R924" s="139">
        <v>30.93</v>
      </c>
      <c r="S924" s="153">
        <v>3.09</v>
      </c>
      <c r="T924" s="154">
        <v>3.54</v>
      </c>
      <c r="U924" s="154">
        <v>2.87</v>
      </c>
      <c r="V924" s="155">
        <v>2.82</v>
      </c>
      <c r="W924" s="135"/>
      <c r="X924" s="136"/>
    </row>
    <row r="925" spans="1:24">
      <c r="A925" s="58" t="s">
        <v>1534</v>
      </c>
      <c r="B925" s="126" t="s">
        <v>2980</v>
      </c>
      <c r="C925" s="59">
        <v>24874</v>
      </c>
      <c r="D925" s="57">
        <f t="shared" si="29"/>
        <v>0.24873999999999999</v>
      </c>
      <c r="E925" s="63">
        <v>-57.08</v>
      </c>
      <c r="F925" s="139">
        <v>15.25</v>
      </c>
      <c r="G925" s="62">
        <v>-10485</v>
      </c>
      <c r="H925" s="57">
        <f t="shared" si="30"/>
        <v>-0.10485</v>
      </c>
      <c r="I925" s="63"/>
      <c r="J925" s="63"/>
      <c r="K925" s="146">
        <v>-14.86</v>
      </c>
      <c r="L925" s="63">
        <v>-11.07</v>
      </c>
      <c r="M925" s="63">
        <v>-5.25</v>
      </c>
      <c r="N925" s="139">
        <v>0.31</v>
      </c>
      <c r="O925" s="146">
        <v>-184.65</v>
      </c>
      <c r="P925" s="63">
        <v>-50.66</v>
      </c>
      <c r="Q925" s="63">
        <v>-64.069999999999993</v>
      </c>
      <c r="R925" s="139">
        <v>-42.15</v>
      </c>
      <c r="S925" s="153">
        <v>-0.68</v>
      </c>
      <c r="T925" s="154">
        <v>0.04</v>
      </c>
      <c r="U925" s="154">
        <v>-0.02</v>
      </c>
      <c r="V925" s="155">
        <v>-7.0000000000000007E-2</v>
      </c>
      <c r="W925" s="135"/>
      <c r="X925" s="136"/>
    </row>
    <row r="926" spans="1:24">
      <c r="A926" s="58" t="s">
        <v>3584</v>
      </c>
      <c r="B926" s="126" t="s">
        <v>3603</v>
      </c>
      <c r="C926" s="59">
        <v>789466</v>
      </c>
      <c r="D926" s="57">
        <f t="shared" si="29"/>
        <v>7.89466</v>
      </c>
      <c r="E926" s="63">
        <v>-23.71</v>
      </c>
      <c r="F926" s="139">
        <v>5.52</v>
      </c>
      <c r="G926" s="62">
        <v>21691</v>
      </c>
      <c r="H926" s="57">
        <f t="shared" si="30"/>
        <v>0.21690999999999999</v>
      </c>
      <c r="I926" s="63">
        <v>-49.02</v>
      </c>
      <c r="J926" s="63">
        <v>56.93</v>
      </c>
      <c r="K926" s="146">
        <v>8.3800000000000008</v>
      </c>
      <c r="L926" s="63">
        <v>9.32</v>
      </c>
      <c r="M926" s="63">
        <v>11.13</v>
      </c>
      <c r="N926" s="139">
        <v>11.34</v>
      </c>
      <c r="O926" s="146">
        <v>0.81</v>
      </c>
      <c r="P926" s="63">
        <v>1.35</v>
      </c>
      <c r="Q926" s="63">
        <v>2.41</v>
      </c>
      <c r="R926" s="139">
        <v>2.75</v>
      </c>
      <c r="S926" s="153">
        <v>0.15</v>
      </c>
      <c r="T926" s="154">
        <v>0.06</v>
      </c>
      <c r="U926" s="154">
        <v>0.21</v>
      </c>
      <c r="V926" s="155">
        <v>0.28000000000000003</v>
      </c>
      <c r="W926" s="135"/>
      <c r="X926" s="136"/>
    </row>
    <row r="927" spans="1:24">
      <c r="A927" s="58" t="s">
        <v>1542</v>
      </c>
      <c r="B927" s="126" t="s">
        <v>2988</v>
      </c>
      <c r="C927" s="59">
        <v>2198961</v>
      </c>
      <c r="D927" s="57">
        <f t="shared" si="29"/>
        <v>21.989609999999999</v>
      </c>
      <c r="E927" s="63">
        <v>-7.29</v>
      </c>
      <c r="F927" s="139">
        <v>28</v>
      </c>
      <c r="G927" s="62">
        <v>172666</v>
      </c>
      <c r="H927" s="57">
        <f t="shared" si="30"/>
        <v>1.7266600000000001</v>
      </c>
      <c r="I927" s="63">
        <v>-19.75</v>
      </c>
      <c r="J927" s="63">
        <v>105.71</v>
      </c>
      <c r="K927" s="146">
        <v>21.78</v>
      </c>
      <c r="L927" s="63">
        <v>22.99</v>
      </c>
      <c r="M927" s="63">
        <v>18</v>
      </c>
      <c r="N927" s="139">
        <v>20.9</v>
      </c>
      <c r="O927" s="146">
        <v>8.9600000000000009</v>
      </c>
      <c r="P927" s="63">
        <v>8.9499999999999993</v>
      </c>
      <c r="Q927" s="63">
        <v>7.59</v>
      </c>
      <c r="R927" s="139">
        <v>7.85</v>
      </c>
      <c r="S927" s="153">
        <v>3.42</v>
      </c>
      <c r="T927" s="154">
        <v>2.5099999999999998</v>
      </c>
      <c r="U927" s="154">
        <v>1.39</v>
      </c>
      <c r="V927" s="155">
        <v>2.94</v>
      </c>
      <c r="W927" s="135"/>
      <c r="X927" s="136"/>
    </row>
    <row r="928" spans="1:24">
      <c r="A928" s="58" t="s">
        <v>1543</v>
      </c>
      <c r="B928" s="126" t="s">
        <v>2989</v>
      </c>
      <c r="C928" s="59">
        <v>296157</v>
      </c>
      <c r="D928" s="57">
        <f t="shared" si="29"/>
        <v>2.96157</v>
      </c>
      <c r="E928" s="63">
        <v>4.9800000000000004</v>
      </c>
      <c r="F928" s="139">
        <v>-1.1499999999999999</v>
      </c>
      <c r="G928" s="62">
        <v>1441</v>
      </c>
      <c r="H928" s="57">
        <f t="shared" si="30"/>
        <v>1.4409999999999999E-2</v>
      </c>
      <c r="I928" s="63"/>
      <c r="J928" s="63">
        <v>130.22</v>
      </c>
      <c r="K928" s="146">
        <v>48.92</v>
      </c>
      <c r="L928" s="63">
        <v>49.61</v>
      </c>
      <c r="M928" s="63">
        <v>54.9</v>
      </c>
      <c r="N928" s="139">
        <v>59.41</v>
      </c>
      <c r="O928" s="146">
        <v>-10.62</v>
      </c>
      <c r="P928" s="63">
        <v>-9.84</v>
      </c>
      <c r="Q928" s="63">
        <v>-0.43</v>
      </c>
      <c r="R928" s="139">
        <v>0.49</v>
      </c>
      <c r="S928" s="153">
        <v>-0.9</v>
      </c>
      <c r="T928" s="154">
        <v>-1.04</v>
      </c>
      <c r="U928" s="154">
        <v>0.02</v>
      </c>
      <c r="V928" s="155">
        <v>7.0000000000000007E-2</v>
      </c>
      <c r="W928" s="135"/>
      <c r="X928" s="136"/>
    </row>
    <row r="929" spans="1:24">
      <c r="A929" s="58" t="s">
        <v>82</v>
      </c>
      <c r="B929" s="126" t="s">
        <v>97</v>
      </c>
      <c r="C929" s="59">
        <v>26212415</v>
      </c>
      <c r="D929" s="57">
        <f t="shared" si="29"/>
        <v>262.12414999999999</v>
      </c>
      <c r="E929" s="63">
        <v>4.2699999999999996</v>
      </c>
      <c r="F929" s="139">
        <v>4.3499999999999996</v>
      </c>
      <c r="G929" s="62">
        <v>1000528</v>
      </c>
      <c r="H929" s="57">
        <f t="shared" si="30"/>
        <v>10.005280000000001</v>
      </c>
      <c r="I929" s="63">
        <v>-1.83</v>
      </c>
      <c r="J929" s="63">
        <v>-6.55</v>
      </c>
      <c r="K929" s="146">
        <v>9.4700000000000006</v>
      </c>
      <c r="L929" s="63">
        <v>10.02</v>
      </c>
      <c r="M929" s="63">
        <v>10.17</v>
      </c>
      <c r="N929" s="139">
        <v>9.9499999999999993</v>
      </c>
      <c r="O929" s="146">
        <v>3.73</v>
      </c>
      <c r="P929" s="63">
        <v>4.24</v>
      </c>
      <c r="Q929" s="63">
        <v>4.3499999999999996</v>
      </c>
      <c r="R929" s="139">
        <v>3.82</v>
      </c>
      <c r="S929" s="153">
        <v>3.46</v>
      </c>
      <c r="T929" s="154">
        <v>4.67</v>
      </c>
      <c r="U929" s="154">
        <v>3.7</v>
      </c>
      <c r="V929" s="155">
        <v>3.51</v>
      </c>
      <c r="W929" s="135"/>
      <c r="X929" s="136"/>
    </row>
    <row r="930" spans="1:24">
      <c r="A930" s="58" t="s">
        <v>1548</v>
      </c>
      <c r="B930" s="126" t="s">
        <v>2994</v>
      </c>
      <c r="C930" s="59">
        <v>1064040</v>
      </c>
      <c r="D930" s="57">
        <f t="shared" si="29"/>
        <v>10.6404</v>
      </c>
      <c r="E930" s="63">
        <v>27.26</v>
      </c>
      <c r="F930" s="139">
        <v>11.97</v>
      </c>
      <c r="G930" s="62">
        <v>47993</v>
      </c>
      <c r="H930" s="57">
        <f t="shared" si="30"/>
        <v>0.47993000000000002</v>
      </c>
      <c r="I930" s="63">
        <v>174.56</v>
      </c>
      <c r="J930" s="63"/>
      <c r="K930" s="146">
        <v>20.94</v>
      </c>
      <c r="L930" s="63">
        <v>21.1</v>
      </c>
      <c r="M930" s="63">
        <v>19.690000000000001</v>
      </c>
      <c r="N930" s="139">
        <v>24.46</v>
      </c>
      <c r="O930" s="146">
        <v>2.36</v>
      </c>
      <c r="P930" s="63">
        <v>0.89</v>
      </c>
      <c r="Q930" s="63">
        <v>0.37</v>
      </c>
      <c r="R930" s="139">
        <v>4.51</v>
      </c>
      <c r="S930" s="153">
        <v>0.03</v>
      </c>
      <c r="T930" s="154">
        <v>0.02</v>
      </c>
      <c r="U930" s="154">
        <v>-0.28999999999999998</v>
      </c>
      <c r="V930" s="155">
        <v>0.37</v>
      </c>
      <c r="W930" s="135"/>
      <c r="X930" s="136"/>
    </row>
    <row r="931" spans="1:24">
      <c r="A931" s="58" t="s">
        <v>1549</v>
      </c>
      <c r="B931" s="126" t="s">
        <v>2995</v>
      </c>
      <c r="C931" s="59">
        <v>1315243</v>
      </c>
      <c r="D931" s="57">
        <f t="shared" si="29"/>
        <v>13.152430000000001</v>
      </c>
      <c r="E931" s="63">
        <v>37.43</v>
      </c>
      <c r="F931" s="139">
        <v>12.82</v>
      </c>
      <c r="G931" s="62">
        <v>89619</v>
      </c>
      <c r="H931" s="57">
        <f t="shared" si="30"/>
        <v>0.89619000000000004</v>
      </c>
      <c r="I931" s="63">
        <v>78.87</v>
      </c>
      <c r="J931" s="63">
        <v>282.51</v>
      </c>
      <c r="K931" s="146">
        <v>11.52</v>
      </c>
      <c r="L931" s="63">
        <v>12.24</v>
      </c>
      <c r="M931" s="63">
        <v>8.3000000000000007</v>
      </c>
      <c r="N931" s="139">
        <v>13.5</v>
      </c>
      <c r="O931" s="146">
        <v>6.45</v>
      </c>
      <c r="P931" s="63">
        <v>4.84</v>
      </c>
      <c r="Q931" s="63">
        <v>2.83</v>
      </c>
      <c r="R931" s="139">
        <v>6.81</v>
      </c>
      <c r="S931" s="153">
        <v>0.42</v>
      </c>
      <c r="T931" s="154">
        <v>0.25</v>
      </c>
      <c r="U931" s="154">
        <v>0.03</v>
      </c>
      <c r="V931" s="155">
        <v>0.25</v>
      </c>
      <c r="W931" s="135"/>
      <c r="X931" s="136"/>
    </row>
    <row r="932" spans="1:24">
      <c r="A932" s="58" t="s">
        <v>1550</v>
      </c>
      <c r="B932" s="126" t="s">
        <v>2996</v>
      </c>
      <c r="C932" s="59">
        <v>6709707</v>
      </c>
      <c r="D932" s="57">
        <f t="shared" si="29"/>
        <v>67.097070000000002</v>
      </c>
      <c r="E932" s="63">
        <v>-18.95</v>
      </c>
      <c r="F932" s="139">
        <v>10.64</v>
      </c>
      <c r="G932" s="62">
        <v>1729773</v>
      </c>
      <c r="H932" s="57">
        <f t="shared" si="30"/>
        <v>17.297730000000001</v>
      </c>
      <c r="I932" s="63">
        <v>-21.89</v>
      </c>
      <c r="J932" s="63">
        <v>44.56</v>
      </c>
      <c r="K932" s="146">
        <v>56.15</v>
      </c>
      <c r="L932" s="63">
        <v>57.19</v>
      </c>
      <c r="M932" s="63">
        <v>54.89</v>
      </c>
      <c r="N932" s="139">
        <v>55.92</v>
      </c>
      <c r="O932" s="146">
        <v>26.68</v>
      </c>
      <c r="P932" s="63">
        <v>25.34</v>
      </c>
      <c r="Q932" s="63">
        <v>24.03</v>
      </c>
      <c r="R932" s="139">
        <v>25.78</v>
      </c>
      <c r="S932" s="153">
        <v>5.24</v>
      </c>
      <c r="T932" s="154">
        <v>5.0199999999999996</v>
      </c>
      <c r="U932" s="154">
        <v>3.85</v>
      </c>
      <c r="V932" s="155">
        <v>4.62</v>
      </c>
      <c r="W932" s="135"/>
      <c r="X932" s="136"/>
    </row>
    <row r="933" spans="1:24">
      <c r="A933" s="58" t="s">
        <v>1551</v>
      </c>
      <c r="B933" s="126" t="s">
        <v>2997</v>
      </c>
      <c r="C933" s="59">
        <v>826357</v>
      </c>
      <c r="D933" s="57">
        <f t="shared" si="29"/>
        <v>8.2635699999999996</v>
      </c>
      <c r="E933" s="63">
        <v>-22.05</v>
      </c>
      <c r="F933" s="139">
        <v>54.92</v>
      </c>
      <c r="G933" s="62">
        <v>-17668</v>
      </c>
      <c r="H933" s="57">
        <f t="shared" si="30"/>
        <v>-0.17668</v>
      </c>
      <c r="I933" s="63"/>
      <c r="J933" s="63"/>
      <c r="K933" s="146">
        <v>23.51</v>
      </c>
      <c r="L933" s="63">
        <v>17.87</v>
      </c>
      <c r="M933" s="63">
        <v>10.54</v>
      </c>
      <c r="N933" s="139">
        <v>15.14</v>
      </c>
      <c r="O933" s="146">
        <v>3.56</v>
      </c>
      <c r="P933" s="63">
        <v>-0.44</v>
      </c>
      <c r="Q933" s="63">
        <v>-6.81</v>
      </c>
      <c r="R933" s="139">
        <v>-2.14</v>
      </c>
      <c r="S933" s="153">
        <v>0.85</v>
      </c>
      <c r="T933" s="154">
        <v>-0.59</v>
      </c>
      <c r="U933" s="154">
        <v>-0.67</v>
      </c>
      <c r="V933" s="155">
        <v>0.33</v>
      </c>
      <c r="W933" s="135"/>
      <c r="X933" s="136"/>
    </row>
    <row r="934" spans="1:24">
      <c r="A934" s="58" t="s">
        <v>1552</v>
      </c>
      <c r="B934" s="126" t="s">
        <v>2998</v>
      </c>
      <c r="C934" s="59">
        <v>468889</v>
      </c>
      <c r="D934" s="57">
        <f t="shared" si="29"/>
        <v>4.6888899999999998</v>
      </c>
      <c r="E934" s="63">
        <v>-25.92</v>
      </c>
      <c r="F934" s="139">
        <v>13.05</v>
      </c>
      <c r="G934" s="62">
        <v>94288</v>
      </c>
      <c r="H934" s="57">
        <f t="shared" si="30"/>
        <v>0.94288000000000005</v>
      </c>
      <c r="I934" s="63">
        <v>-42.23</v>
      </c>
      <c r="J934" s="63">
        <v>313.92</v>
      </c>
      <c r="K934" s="146">
        <v>40.26</v>
      </c>
      <c r="L934" s="63">
        <v>32.270000000000003</v>
      </c>
      <c r="M934" s="63">
        <v>34.130000000000003</v>
      </c>
      <c r="N934" s="139">
        <v>38.28</v>
      </c>
      <c r="O934" s="146">
        <v>25.5</v>
      </c>
      <c r="P934" s="63">
        <v>8.24</v>
      </c>
      <c r="Q934" s="63">
        <v>10.55</v>
      </c>
      <c r="R934" s="139">
        <v>20.11</v>
      </c>
      <c r="S934" s="153">
        <v>3.58</v>
      </c>
      <c r="T934" s="154">
        <v>0.06</v>
      </c>
      <c r="U934" s="154">
        <v>0.62</v>
      </c>
      <c r="V934" s="155">
        <v>2.5</v>
      </c>
      <c r="W934" s="135"/>
      <c r="X934" s="136"/>
    </row>
    <row r="935" spans="1:24">
      <c r="A935" s="58" t="s">
        <v>1554</v>
      </c>
      <c r="B935" s="126" t="s">
        <v>3000</v>
      </c>
      <c r="C935" s="59">
        <v>1049365</v>
      </c>
      <c r="D935" s="57">
        <f t="shared" si="29"/>
        <v>10.493650000000001</v>
      </c>
      <c r="E935" s="63">
        <v>-4.57</v>
      </c>
      <c r="F935" s="139">
        <v>10.53</v>
      </c>
      <c r="G935" s="62">
        <v>99528</v>
      </c>
      <c r="H935" s="57">
        <f t="shared" si="30"/>
        <v>0.99528000000000005</v>
      </c>
      <c r="I935" s="63">
        <v>-19.899999999999999</v>
      </c>
      <c r="J935" s="63">
        <v>26.92</v>
      </c>
      <c r="K935" s="146">
        <v>-16.88</v>
      </c>
      <c r="L935" s="63">
        <v>0.45</v>
      </c>
      <c r="M935" s="63">
        <v>12.97</v>
      </c>
      <c r="N935" s="139">
        <v>14.47</v>
      </c>
      <c r="O935" s="146">
        <v>-23.42</v>
      </c>
      <c r="P935" s="63">
        <v>-4.75</v>
      </c>
      <c r="Q935" s="63">
        <v>7.68</v>
      </c>
      <c r="R935" s="139">
        <v>9.48</v>
      </c>
      <c r="S935" s="153">
        <v>-1.92</v>
      </c>
      <c r="T935" s="154">
        <v>-0.7</v>
      </c>
      <c r="U935" s="154">
        <v>-0.14000000000000001</v>
      </c>
      <c r="V935" s="155">
        <v>-0.08</v>
      </c>
      <c r="W935" s="135"/>
      <c r="X935" s="136"/>
    </row>
    <row r="936" spans="1:24">
      <c r="A936" s="58" t="s">
        <v>1556</v>
      </c>
      <c r="B936" s="126" t="s">
        <v>3002</v>
      </c>
      <c r="C936" s="59">
        <v>1452152</v>
      </c>
      <c r="D936" s="57">
        <f t="shared" si="29"/>
        <v>14.521520000000001</v>
      </c>
      <c r="E936" s="63">
        <v>-10.29</v>
      </c>
      <c r="F936" s="139">
        <v>-8.49</v>
      </c>
      <c r="G936" s="62">
        <v>543439</v>
      </c>
      <c r="H936" s="57">
        <f t="shared" si="30"/>
        <v>5.4343899999999996</v>
      </c>
      <c r="I936" s="63">
        <v>-5.48</v>
      </c>
      <c r="J936" s="63">
        <v>-10.06</v>
      </c>
      <c r="K936" s="146">
        <v>47.09</v>
      </c>
      <c r="L936" s="63">
        <v>48.58</v>
      </c>
      <c r="M936" s="63">
        <v>51.39</v>
      </c>
      <c r="N936" s="139">
        <v>47.8</v>
      </c>
      <c r="O936" s="146">
        <v>34.61</v>
      </c>
      <c r="P936" s="63">
        <v>34.93</v>
      </c>
      <c r="Q936" s="63">
        <v>39.479999999999997</v>
      </c>
      <c r="R936" s="139">
        <v>37.42</v>
      </c>
      <c r="S936" s="153">
        <v>4.67</v>
      </c>
      <c r="T936" s="154">
        <v>4.6100000000000003</v>
      </c>
      <c r="U936" s="154">
        <v>6.93</v>
      </c>
      <c r="V936" s="155">
        <v>5.62</v>
      </c>
      <c r="W936" s="135"/>
      <c r="X936" s="136"/>
    </row>
    <row r="937" spans="1:24">
      <c r="A937" s="58" t="s">
        <v>1557</v>
      </c>
      <c r="B937" s="126" t="s">
        <v>3003</v>
      </c>
      <c r="C937" s="59">
        <v>235283</v>
      </c>
      <c r="D937" s="57">
        <f t="shared" si="29"/>
        <v>2.35283</v>
      </c>
      <c r="E937" s="63">
        <v>-37.130000000000003</v>
      </c>
      <c r="F937" s="139">
        <v>-13.11</v>
      </c>
      <c r="G937" s="62">
        <v>24966</v>
      </c>
      <c r="H937" s="57">
        <f t="shared" si="30"/>
        <v>0.24965999999999999</v>
      </c>
      <c r="I937" s="63">
        <v>-75.599999999999994</v>
      </c>
      <c r="J937" s="63">
        <v>-32.97</v>
      </c>
      <c r="K937" s="146">
        <v>52.34</v>
      </c>
      <c r="L937" s="63">
        <v>48.54</v>
      </c>
      <c r="M937" s="63">
        <v>47.89</v>
      </c>
      <c r="N937" s="139">
        <v>40.15</v>
      </c>
      <c r="O937" s="146">
        <v>29.47</v>
      </c>
      <c r="P937" s="63">
        <v>19.86</v>
      </c>
      <c r="Q937" s="63">
        <v>21.03</v>
      </c>
      <c r="R937" s="139">
        <v>10.61</v>
      </c>
      <c r="S937" s="153">
        <v>1.21</v>
      </c>
      <c r="T937" s="154">
        <v>0.33</v>
      </c>
      <c r="U937" s="154">
        <v>0.7</v>
      </c>
      <c r="V937" s="155">
        <v>0.46</v>
      </c>
      <c r="W937" s="135"/>
      <c r="X937" s="136"/>
    </row>
    <row r="938" spans="1:24">
      <c r="A938" s="58" t="s">
        <v>3233</v>
      </c>
      <c r="B938" s="126" t="s">
        <v>3235</v>
      </c>
      <c r="C938" s="59">
        <v>891685</v>
      </c>
      <c r="D938" s="57">
        <f t="shared" si="29"/>
        <v>8.9168500000000002</v>
      </c>
      <c r="E938" s="63">
        <v>-37.57</v>
      </c>
      <c r="F938" s="139">
        <v>-0.96</v>
      </c>
      <c r="G938" s="62">
        <v>129301</v>
      </c>
      <c r="H938" s="57">
        <f t="shared" si="30"/>
        <v>1.29301</v>
      </c>
      <c r="I938" s="63">
        <v>-52.55</v>
      </c>
      <c r="J938" s="63">
        <v>190.5</v>
      </c>
      <c r="K938" s="146">
        <v>36.68</v>
      </c>
      <c r="L938" s="63">
        <v>35.479999999999997</v>
      </c>
      <c r="M938" s="63">
        <v>35.909999999999997</v>
      </c>
      <c r="N938" s="139">
        <v>41.26</v>
      </c>
      <c r="O938" s="146">
        <v>18.97</v>
      </c>
      <c r="P938" s="63">
        <v>13.65</v>
      </c>
      <c r="Q938" s="63">
        <v>11.48</v>
      </c>
      <c r="R938" s="139">
        <v>14.5</v>
      </c>
      <c r="S938" s="153">
        <v>2.37</v>
      </c>
      <c r="T938" s="154">
        <v>1.08</v>
      </c>
      <c r="U938" s="154">
        <v>0.3</v>
      </c>
      <c r="V938" s="155">
        <v>1.29</v>
      </c>
      <c r="W938" s="135"/>
      <c r="X938" s="136"/>
    </row>
    <row r="939" spans="1:24">
      <c r="A939" s="58" t="s">
        <v>1558</v>
      </c>
      <c r="B939" s="126" t="s">
        <v>3004</v>
      </c>
      <c r="C939" s="59">
        <v>909864</v>
      </c>
      <c r="D939" s="57">
        <f t="shared" si="29"/>
        <v>9.0986399999999996</v>
      </c>
      <c r="E939" s="63">
        <v>24.82</v>
      </c>
      <c r="F939" s="139">
        <v>7.58</v>
      </c>
      <c r="G939" s="62">
        <v>-11881</v>
      </c>
      <c r="H939" s="57">
        <f t="shared" si="30"/>
        <v>-0.11881</v>
      </c>
      <c r="I939" s="63"/>
      <c r="J939" s="63"/>
      <c r="K939" s="146">
        <v>3.09</v>
      </c>
      <c r="L939" s="63">
        <v>7.26</v>
      </c>
      <c r="M939" s="63">
        <v>4.5</v>
      </c>
      <c r="N939" s="139">
        <v>5.7</v>
      </c>
      <c r="O939" s="146">
        <v>-2.97</v>
      </c>
      <c r="P939" s="63">
        <v>2.61</v>
      </c>
      <c r="Q939" s="63">
        <v>-1.22</v>
      </c>
      <c r="R939" s="139">
        <v>-1.31</v>
      </c>
      <c r="S939" s="153">
        <v>-0.85</v>
      </c>
      <c r="T939" s="154">
        <v>0.16</v>
      </c>
      <c r="U939" s="154">
        <v>-0.41</v>
      </c>
      <c r="V939" s="155">
        <v>-0.54</v>
      </c>
      <c r="W939" s="135"/>
      <c r="X939" s="136"/>
    </row>
    <row r="940" spans="1:24">
      <c r="A940" s="58" t="s">
        <v>1560</v>
      </c>
      <c r="B940" s="126" t="s">
        <v>3006</v>
      </c>
      <c r="C940" s="59">
        <v>512398</v>
      </c>
      <c r="D940" s="57">
        <f t="shared" si="29"/>
        <v>5.1239800000000004</v>
      </c>
      <c r="E940" s="63">
        <v>-14.01</v>
      </c>
      <c r="F940" s="139">
        <v>32.29</v>
      </c>
      <c r="G940" s="62">
        <v>118592</v>
      </c>
      <c r="H940" s="57">
        <f t="shared" si="30"/>
        <v>1.1859200000000001</v>
      </c>
      <c r="I940" s="63">
        <v>-24.73</v>
      </c>
      <c r="J940" s="63">
        <v>77.09</v>
      </c>
      <c r="K940" s="146">
        <v>41.03</v>
      </c>
      <c r="L940" s="63">
        <v>53.06</v>
      </c>
      <c r="M940" s="63">
        <v>40.96</v>
      </c>
      <c r="N940" s="139">
        <v>41.13</v>
      </c>
      <c r="O940" s="146">
        <v>26.29</v>
      </c>
      <c r="P940" s="63">
        <v>40.619999999999997</v>
      </c>
      <c r="Q940" s="63">
        <v>20.11</v>
      </c>
      <c r="R940" s="139">
        <v>23.14</v>
      </c>
      <c r="S940" s="153">
        <v>4.34</v>
      </c>
      <c r="T940" s="154">
        <v>4.24</v>
      </c>
      <c r="U940" s="154">
        <v>1.49</v>
      </c>
      <c r="V940" s="155">
        <v>2.89</v>
      </c>
      <c r="W940" s="135"/>
      <c r="X940" s="136"/>
    </row>
    <row r="941" spans="1:24">
      <c r="A941" s="58" t="s">
        <v>1569</v>
      </c>
      <c r="B941" s="126" t="s">
        <v>3015</v>
      </c>
      <c r="C941" s="59">
        <v>1475943</v>
      </c>
      <c r="D941" s="57">
        <f t="shared" si="29"/>
        <v>14.75943</v>
      </c>
      <c r="E941" s="63">
        <v>51.97</v>
      </c>
      <c r="F941" s="139">
        <v>36.130000000000003</v>
      </c>
      <c r="G941" s="62">
        <v>-123234</v>
      </c>
      <c r="H941" s="57">
        <f t="shared" si="30"/>
        <v>-1.23234</v>
      </c>
      <c r="I941" s="63"/>
      <c r="J941" s="63">
        <v>-57.74</v>
      </c>
      <c r="K941" s="146">
        <v>12.12</v>
      </c>
      <c r="L941" s="63">
        <v>15.98</v>
      </c>
      <c r="M941" s="63">
        <v>15.43</v>
      </c>
      <c r="N941" s="139">
        <v>5.71</v>
      </c>
      <c r="O941" s="146">
        <v>0.69</v>
      </c>
      <c r="P941" s="63">
        <v>9.3800000000000008</v>
      </c>
      <c r="Q941" s="63">
        <v>5.96</v>
      </c>
      <c r="R941" s="139">
        <v>-8.35</v>
      </c>
      <c r="S941" s="153">
        <v>0.32</v>
      </c>
      <c r="T941" s="154">
        <v>1.02</v>
      </c>
      <c r="U941" s="154">
        <v>0.93</v>
      </c>
      <c r="V941" s="155">
        <v>0.39</v>
      </c>
      <c r="W941" s="135"/>
      <c r="X941" s="136"/>
    </row>
    <row r="942" spans="1:24">
      <c r="A942" s="58" t="s">
        <v>1581</v>
      </c>
      <c r="B942" s="126" t="s">
        <v>3027</v>
      </c>
      <c r="C942" s="59">
        <v>316561</v>
      </c>
      <c r="D942" s="57">
        <f t="shared" si="29"/>
        <v>3.16561</v>
      </c>
      <c r="E942" s="63">
        <v>184.34</v>
      </c>
      <c r="F942" s="139">
        <v>-23.95</v>
      </c>
      <c r="G942" s="62">
        <v>12596</v>
      </c>
      <c r="H942" s="57">
        <f t="shared" si="30"/>
        <v>0.12595999999999999</v>
      </c>
      <c r="I942" s="63"/>
      <c r="J942" s="63">
        <v>-83.08</v>
      </c>
      <c r="K942" s="146">
        <v>42.77</v>
      </c>
      <c r="L942" s="63">
        <v>54.95</v>
      </c>
      <c r="M942" s="63">
        <v>53.53</v>
      </c>
      <c r="N942" s="139">
        <v>51.18</v>
      </c>
      <c r="O942" s="146">
        <v>-19.64</v>
      </c>
      <c r="P942" s="63">
        <v>18.59</v>
      </c>
      <c r="Q942" s="63">
        <v>16.86</v>
      </c>
      <c r="R942" s="139">
        <v>3.98</v>
      </c>
      <c r="S942" s="153">
        <v>-0.38</v>
      </c>
      <c r="T942" s="154">
        <v>0.76</v>
      </c>
      <c r="U942" s="154">
        <v>0.74</v>
      </c>
      <c r="V942" s="155">
        <v>7.0000000000000007E-2</v>
      </c>
      <c r="W942" s="135"/>
      <c r="X942" s="136"/>
    </row>
    <row r="943" spans="1:24">
      <c r="A943" s="58" t="s">
        <v>1584</v>
      </c>
      <c r="B943" s="126" t="s">
        <v>3030</v>
      </c>
      <c r="C943" s="59">
        <v>1307720</v>
      </c>
      <c r="D943" s="57">
        <f t="shared" si="29"/>
        <v>13.077199999999999</v>
      </c>
      <c r="E943" s="63">
        <v>101.74</v>
      </c>
      <c r="F943" s="139">
        <v>34.75</v>
      </c>
      <c r="G943" s="62">
        <v>237768</v>
      </c>
      <c r="H943" s="57">
        <f t="shared" si="30"/>
        <v>2.3776799999999998</v>
      </c>
      <c r="I943" s="63">
        <v>221.78</v>
      </c>
      <c r="J943" s="63">
        <v>67.05</v>
      </c>
      <c r="K943" s="146">
        <v>26.87</v>
      </c>
      <c r="L943" s="63">
        <v>28.6</v>
      </c>
      <c r="M943" s="63">
        <v>28.56</v>
      </c>
      <c r="N943" s="139">
        <v>29.62</v>
      </c>
      <c r="O943" s="146">
        <v>12.96</v>
      </c>
      <c r="P943" s="63">
        <v>13.64</v>
      </c>
      <c r="Q943" s="63">
        <v>16.96</v>
      </c>
      <c r="R943" s="139">
        <v>18.18</v>
      </c>
      <c r="S943" s="153">
        <v>1.03</v>
      </c>
      <c r="T943" s="154">
        <v>1.1200000000000001</v>
      </c>
      <c r="U943" s="154">
        <v>1.42</v>
      </c>
      <c r="V943" s="155">
        <v>2.3199999999999998</v>
      </c>
      <c r="W943" s="135"/>
      <c r="X943" s="136"/>
    </row>
    <row r="944" spans="1:24">
      <c r="A944" s="58" t="s">
        <v>3163</v>
      </c>
      <c r="B944" s="126" t="s">
        <v>3182</v>
      </c>
      <c r="C944" s="59"/>
      <c r="D944" s="57">
        <f t="shared" si="29"/>
        <v>0</v>
      </c>
      <c r="E944" s="63"/>
      <c r="F944" s="139"/>
      <c r="G944" s="62"/>
      <c r="H944" s="57">
        <f t="shared" si="30"/>
        <v>0</v>
      </c>
      <c r="I944" s="63"/>
      <c r="J944" s="63"/>
      <c r="K944" s="146"/>
      <c r="L944" s="63"/>
      <c r="M944" s="63"/>
      <c r="N944" s="139"/>
      <c r="O944" s="146"/>
      <c r="P944" s="63"/>
      <c r="Q944" s="63"/>
      <c r="R944" s="139"/>
      <c r="S944" s="153"/>
      <c r="T944" s="154"/>
      <c r="U944" s="154"/>
      <c r="V944" s="155"/>
      <c r="W944" s="135"/>
      <c r="X944" s="136"/>
    </row>
    <row r="945" spans="1:24">
      <c r="A945" s="58" t="s">
        <v>3164</v>
      </c>
      <c r="B945" s="126" t="s">
        <v>3183</v>
      </c>
      <c r="C945" s="59"/>
      <c r="D945" s="57">
        <f t="shared" si="29"/>
        <v>0</v>
      </c>
      <c r="E945" s="63"/>
      <c r="F945" s="139"/>
      <c r="G945" s="62"/>
      <c r="H945" s="57">
        <f t="shared" si="30"/>
        <v>0</v>
      </c>
      <c r="I945" s="63"/>
      <c r="J945" s="63"/>
      <c r="K945" s="146"/>
      <c r="L945" s="63"/>
      <c r="M945" s="63"/>
      <c r="N945" s="139"/>
      <c r="O945" s="146"/>
      <c r="P945" s="63"/>
      <c r="Q945" s="63"/>
      <c r="R945" s="139"/>
      <c r="S945" s="153"/>
      <c r="T945" s="154"/>
      <c r="U945" s="154"/>
      <c r="V945" s="155"/>
      <c r="W945" s="135"/>
      <c r="X945" s="136"/>
    </row>
    <row r="946" spans="1:24">
      <c r="A946" s="66" t="s">
        <v>3165</v>
      </c>
      <c r="B946" s="118" t="s">
        <v>3184</v>
      </c>
      <c r="C946" s="68">
        <v>34749116</v>
      </c>
      <c r="D946" s="57">
        <f t="shared" si="29"/>
        <v>347.49115999999998</v>
      </c>
      <c r="E946" s="72">
        <v>1.41</v>
      </c>
      <c r="F946" s="140">
        <v>5.44</v>
      </c>
      <c r="G946" s="71">
        <v>751365</v>
      </c>
      <c r="H946" s="57">
        <f t="shared" si="30"/>
        <v>7.5136500000000002</v>
      </c>
      <c r="I946" s="72">
        <v>107.22</v>
      </c>
      <c r="J946" s="72">
        <v>19.809999999999999</v>
      </c>
      <c r="K946" s="147">
        <v>4.59</v>
      </c>
      <c r="L946" s="72">
        <v>5.13</v>
      </c>
      <c r="M946" s="72">
        <v>5.51</v>
      </c>
      <c r="N946" s="140">
        <v>5.19</v>
      </c>
      <c r="O946" s="147">
        <v>1.53</v>
      </c>
      <c r="P946" s="72">
        <v>1.93</v>
      </c>
      <c r="Q946" s="72">
        <v>2.2999999999999998</v>
      </c>
      <c r="R946" s="140">
        <v>2.16</v>
      </c>
      <c r="S946" s="156"/>
      <c r="T946" s="157"/>
      <c r="U946" s="157"/>
      <c r="V946" s="158"/>
      <c r="W946" s="135"/>
      <c r="X946" s="136"/>
    </row>
    <row r="947" spans="1:24">
      <c r="A947" s="58" t="s">
        <v>3166</v>
      </c>
      <c r="B947" s="126" t="s">
        <v>3185</v>
      </c>
      <c r="C947" s="59"/>
      <c r="D947" s="57">
        <f t="shared" si="29"/>
        <v>0</v>
      </c>
      <c r="E947" s="63"/>
      <c r="F947" s="139"/>
      <c r="G947" s="62"/>
      <c r="H947" s="57">
        <f t="shared" si="30"/>
        <v>0</v>
      </c>
      <c r="I947" s="63"/>
      <c r="J947" s="63"/>
      <c r="K947" s="146"/>
      <c r="L947" s="63"/>
      <c r="M947" s="63"/>
      <c r="N947" s="139"/>
      <c r="O947" s="146"/>
      <c r="P947" s="63"/>
      <c r="Q947" s="63"/>
      <c r="R947" s="139"/>
      <c r="S947" s="153"/>
      <c r="T947" s="154"/>
      <c r="U947" s="154"/>
      <c r="V947" s="155"/>
      <c r="W947" s="135"/>
      <c r="X947" s="136"/>
    </row>
    <row r="948" spans="1:24">
      <c r="A948" s="58" t="s">
        <v>3167</v>
      </c>
      <c r="B948" s="126" t="s">
        <v>3186</v>
      </c>
      <c r="C948" s="59"/>
      <c r="D948" s="57">
        <f t="shared" si="29"/>
        <v>0</v>
      </c>
      <c r="E948" s="63"/>
      <c r="F948" s="139"/>
      <c r="G948" s="62"/>
      <c r="H948" s="57">
        <f t="shared" si="30"/>
        <v>0</v>
      </c>
      <c r="I948" s="63"/>
      <c r="J948" s="63"/>
      <c r="K948" s="146">
        <v>9.93</v>
      </c>
      <c r="L948" s="63">
        <v>12.39</v>
      </c>
      <c r="M948" s="63">
        <v>11.99</v>
      </c>
      <c r="N948" s="139"/>
      <c r="O948" s="146">
        <v>-0.78</v>
      </c>
      <c r="P948" s="63">
        <v>1.83</v>
      </c>
      <c r="Q948" s="63">
        <v>1.05</v>
      </c>
      <c r="R948" s="139"/>
      <c r="S948" s="153"/>
      <c r="T948" s="154"/>
      <c r="U948" s="154"/>
      <c r="V948" s="155"/>
      <c r="W948" s="135"/>
      <c r="X948" s="136"/>
    </row>
    <row r="949" spans="1:24">
      <c r="A949" s="58" t="s">
        <v>3168</v>
      </c>
      <c r="B949" s="126" t="s">
        <v>3187</v>
      </c>
      <c r="C949" s="59"/>
      <c r="D949" s="57">
        <f t="shared" si="29"/>
        <v>0</v>
      </c>
      <c r="E949" s="63"/>
      <c r="F949" s="139"/>
      <c r="G949" s="62"/>
      <c r="H949" s="57">
        <f t="shared" si="30"/>
        <v>0</v>
      </c>
      <c r="I949" s="63"/>
      <c r="J949" s="63"/>
      <c r="K949" s="146"/>
      <c r="L949" s="63"/>
      <c r="M949" s="63"/>
      <c r="N949" s="139"/>
      <c r="O949" s="146"/>
      <c r="P949" s="63"/>
      <c r="Q949" s="63"/>
      <c r="R949" s="139"/>
      <c r="S949" s="153"/>
      <c r="T949" s="154"/>
      <c r="U949" s="154"/>
      <c r="V949" s="155"/>
      <c r="W949" s="135"/>
      <c r="X949" s="136"/>
    </row>
    <row r="950" spans="1:24">
      <c r="A950" s="58" t="s">
        <v>3169</v>
      </c>
      <c r="B950" s="126" t="s">
        <v>3188</v>
      </c>
      <c r="C950" s="59">
        <v>1389444</v>
      </c>
      <c r="D950" s="57">
        <f t="shared" si="29"/>
        <v>13.894439999999999</v>
      </c>
      <c r="E950" s="63">
        <v>-39.479999999999997</v>
      </c>
      <c r="F950" s="139">
        <v>15.55</v>
      </c>
      <c r="G950" s="62">
        <v>43904</v>
      </c>
      <c r="H950" s="57">
        <f t="shared" si="30"/>
        <v>0.43903999999999999</v>
      </c>
      <c r="I950" s="63">
        <v>-28.16</v>
      </c>
      <c r="J950" s="63">
        <v>-36.479999999999997</v>
      </c>
      <c r="K950" s="146">
        <v>5.55</v>
      </c>
      <c r="L950" s="63">
        <v>5.76</v>
      </c>
      <c r="M950" s="63">
        <v>7.43</v>
      </c>
      <c r="N950" s="139">
        <v>8.1</v>
      </c>
      <c r="O950" s="146">
        <v>0.91</v>
      </c>
      <c r="P950" s="63">
        <v>1.7</v>
      </c>
      <c r="Q950" s="63">
        <v>2.21</v>
      </c>
      <c r="R950" s="139">
        <v>3.16</v>
      </c>
      <c r="S950" s="153"/>
      <c r="T950" s="154"/>
      <c r="U950" s="154"/>
      <c r="V950" s="155"/>
      <c r="W950" s="135"/>
      <c r="X950" s="136"/>
    </row>
    <row r="951" spans="1:24">
      <c r="A951" s="58" t="s">
        <v>3170</v>
      </c>
      <c r="B951" s="126" t="s">
        <v>3189</v>
      </c>
      <c r="C951" s="59"/>
      <c r="D951" s="57">
        <f t="shared" si="29"/>
        <v>0</v>
      </c>
      <c r="E951" s="63"/>
      <c r="F951" s="139"/>
      <c r="G951" s="62"/>
      <c r="H951" s="57">
        <f t="shared" si="30"/>
        <v>0</v>
      </c>
      <c r="I951" s="63"/>
      <c r="J951" s="63"/>
      <c r="K951" s="146"/>
      <c r="L951" s="63"/>
      <c r="M951" s="63"/>
      <c r="N951" s="139"/>
      <c r="O951" s="146"/>
      <c r="P951" s="63"/>
      <c r="Q951" s="63"/>
      <c r="R951" s="139"/>
      <c r="S951" s="153"/>
      <c r="T951" s="154"/>
      <c r="U951" s="154"/>
      <c r="V951" s="155"/>
      <c r="W951" s="135"/>
      <c r="X951" s="136"/>
    </row>
    <row r="952" spans="1:24">
      <c r="A952" s="58" t="s">
        <v>3171</v>
      </c>
      <c r="B952" s="126" t="s">
        <v>3190</v>
      </c>
      <c r="C952" s="59"/>
      <c r="D952" s="57">
        <f t="shared" si="29"/>
        <v>0</v>
      </c>
      <c r="E952" s="63"/>
      <c r="F952" s="139"/>
      <c r="G952" s="62"/>
      <c r="H952" s="57">
        <f t="shared" si="30"/>
        <v>0</v>
      </c>
      <c r="I952" s="63"/>
      <c r="J952" s="63"/>
      <c r="K952" s="146"/>
      <c r="L952" s="63"/>
      <c r="M952" s="63"/>
      <c r="N952" s="139"/>
      <c r="O952" s="146"/>
      <c r="P952" s="63"/>
      <c r="Q952" s="63"/>
      <c r="R952" s="139"/>
      <c r="S952" s="153"/>
      <c r="T952" s="154"/>
      <c r="U952" s="154"/>
      <c r="V952" s="155"/>
      <c r="W952" s="135"/>
      <c r="X952" s="136"/>
    </row>
    <row r="953" spans="1:24">
      <c r="A953" s="58" t="s">
        <v>3172</v>
      </c>
      <c r="B953" s="126" t="s">
        <v>3191</v>
      </c>
      <c r="C953" s="59"/>
      <c r="D953" s="57">
        <f t="shared" si="29"/>
        <v>0</v>
      </c>
      <c r="E953" s="63"/>
      <c r="F953" s="139"/>
      <c r="G953" s="62"/>
      <c r="H953" s="57">
        <f t="shared" si="30"/>
        <v>0</v>
      </c>
      <c r="I953" s="63"/>
      <c r="J953" s="63"/>
      <c r="K953" s="146"/>
      <c r="L953" s="63"/>
      <c r="M953" s="63"/>
      <c r="N953" s="139"/>
      <c r="O953" s="146"/>
      <c r="P953" s="63"/>
      <c r="Q953" s="63"/>
      <c r="R953" s="139"/>
      <c r="S953" s="153"/>
      <c r="T953" s="154"/>
      <c r="U953" s="154"/>
      <c r="V953" s="155"/>
      <c r="W953" s="135"/>
      <c r="X953" s="136"/>
    </row>
    <row r="954" spans="1:24">
      <c r="A954" s="58" t="s">
        <v>1585</v>
      </c>
      <c r="B954" s="126" t="s">
        <v>3031</v>
      </c>
      <c r="C954" s="59">
        <v>4616288</v>
      </c>
      <c r="D954" s="57">
        <f t="shared" si="29"/>
        <v>46.162880000000001</v>
      </c>
      <c r="E954" s="63">
        <v>-25.54</v>
      </c>
      <c r="F954" s="139">
        <v>-8.65</v>
      </c>
      <c r="G954" s="62">
        <v>522969</v>
      </c>
      <c r="H954" s="57">
        <f t="shared" si="30"/>
        <v>5.2296899999999997</v>
      </c>
      <c r="I954" s="63">
        <v>-46.6</v>
      </c>
      <c r="J954" s="63">
        <v>27.21</v>
      </c>
      <c r="K954" s="146">
        <v>24.24</v>
      </c>
      <c r="L954" s="63">
        <v>23.39</v>
      </c>
      <c r="M954" s="63">
        <v>21.14</v>
      </c>
      <c r="N954" s="139">
        <v>18.78</v>
      </c>
      <c r="O954" s="146">
        <v>17.09</v>
      </c>
      <c r="P954" s="63">
        <v>16.04</v>
      </c>
      <c r="Q954" s="63">
        <v>13.35</v>
      </c>
      <c r="R954" s="139">
        <v>11.33</v>
      </c>
      <c r="S954" s="153">
        <v>6.8</v>
      </c>
      <c r="T954" s="154">
        <v>3.16</v>
      </c>
      <c r="U954" s="154">
        <v>2.4900000000000002</v>
      </c>
      <c r="V954" s="155">
        <v>3.25</v>
      </c>
      <c r="W954" s="135"/>
      <c r="X954" s="136"/>
    </row>
    <row r="955" spans="1:24">
      <c r="A955" s="58" t="s">
        <v>1586</v>
      </c>
      <c r="B955" s="126" t="s">
        <v>3032</v>
      </c>
      <c r="C955" s="59">
        <v>26407</v>
      </c>
      <c r="D955" s="57">
        <f t="shared" si="29"/>
        <v>0.26407000000000003</v>
      </c>
      <c r="E955" s="63">
        <v>-23.89</v>
      </c>
      <c r="F955" s="139">
        <v>-31.22</v>
      </c>
      <c r="G955" s="62">
        <v>-6480</v>
      </c>
      <c r="H955" s="57">
        <f t="shared" si="30"/>
        <v>-6.4799999999999996E-2</v>
      </c>
      <c r="I955" s="63"/>
      <c r="J955" s="63">
        <v>-39.659999999999997</v>
      </c>
      <c r="K955" s="146">
        <v>7.09</v>
      </c>
      <c r="L955" s="63">
        <v>4.42</v>
      </c>
      <c r="M955" s="63">
        <v>8.25</v>
      </c>
      <c r="N955" s="139">
        <v>-0.05</v>
      </c>
      <c r="O955" s="146">
        <v>-27.61</v>
      </c>
      <c r="P955" s="63">
        <v>-5.27</v>
      </c>
      <c r="Q955" s="63">
        <v>-8.94</v>
      </c>
      <c r="R955" s="139">
        <v>-24.54</v>
      </c>
      <c r="S955" s="153">
        <v>-0.06</v>
      </c>
      <c r="T955" s="154">
        <v>0.01</v>
      </c>
      <c r="U955" s="154">
        <v>0.12</v>
      </c>
      <c r="V955" s="155">
        <v>7.0000000000000007E-2</v>
      </c>
      <c r="W955" s="135"/>
      <c r="X955" s="136"/>
    </row>
    <row r="956" spans="1:24">
      <c r="A956" s="58" t="s">
        <v>1587</v>
      </c>
      <c r="B956" s="126" t="s">
        <v>3033</v>
      </c>
      <c r="C956" s="59">
        <v>63095229</v>
      </c>
      <c r="D956" s="57">
        <f t="shared" si="29"/>
        <v>630.95228999999995</v>
      </c>
      <c r="E956" s="63">
        <v>-7.67</v>
      </c>
      <c r="F956" s="139">
        <v>-1.98</v>
      </c>
      <c r="G956" s="62">
        <v>1792753</v>
      </c>
      <c r="H956" s="57">
        <f t="shared" si="30"/>
        <v>17.927530000000001</v>
      </c>
      <c r="I956" s="63">
        <v>-24.99</v>
      </c>
      <c r="J956" s="63">
        <v>78.8</v>
      </c>
      <c r="K956" s="146">
        <v>25.16</v>
      </c>
      <c r="L956" s="63">
        <v>24.32</v>
      </c>
      <c r="M956" s="63">
        <v>23.99</v>
      </c>
      <c r="N956" s="139">
        <v>23.77</v>
      </c>
      <c r="O956" s="146">
        <v>5.21</v>
      </c>
      <c r="P956" s="63">
        <v>3.24</v>
      </c>
      <c r="Q956" s="63">
        <v>3.15</v>
      </c>
      <c r="R956" s="139">
        <v>2.84</v>
      </c>
      <c r="S956" s="153">
        <v>1.94</v>
      </c>
      <c r="T956" s="154">
        <v>-0.94</v>
      </c>
      <c r="U956" s="154">
        <v>0.34</v>
      </c>
      <c r="V956" s="155">
        <v>1.19</v>
      </c>
      <c r="W956" s="135"/>
      <c r="X956" s="136"/>
    </row>
    <row r="957" spans="1:24">
      <c r="A957" s="58" t="s">
        <v>1588</v>
      </c>
      <c r="B957" s="126" t="s">
        <v>3034</v>
      </c>
      <c r="C957" s="59">
        <v>2351779</v>
      </c>
      <c r="D957" s="57">
        <f t="shared" si="29"/>
        <v>23.517790000000002</v>
      </c>
      <c r="E957" s="63">
        <v>0.44</v>
      </c>
      <c r="F957" s="139">
        <v>21.16</v>
      </c>
      <c r="G957" s="62">
        <v>134874</v>
      </c>
      <c r="H957" s="57">
        <f t="shared" si="30"/>
        <v>1.34874</v>
      </c>
      <c r="I957" s="63">
        <v>-16.23</v>
      </c>
      <c r="J957" s="63">
        <v>60.55</v>
      </c>
      <c r="K957" s="146">
        <v>10.75</v>
      </c>
      <c r="L957" s="63">
        <v>10.73</v>
      </c>
      <c r="M957" s="63">
        <v>9.52</v>
      </c>
      <c r="N957" s="139">
        <v>11.74</v>
      </c>
      <c r="O957" s="146">
        <v>5.9</v>
      </c>
      <c r="P957" s="63">
        <v>4.8499999999999996</v>
      </c>
      <c r="Q957" s="63">
        <v>3.67</v>
      </c>
      <c r="R957" s="139">
        <v>5.73</v>
      </c>
      <c r="S957" s="153">
        <v>0.53</v>
      </c>
      <c r="T957" s="154">
        <v>0.25</v>
      </c>
      <c r="U957" s="154">
        <v>0.25</v>
      </c>
      <c r="V957" s="155">
        <v>0.4</v>
      </c>
      <c r="W957" s="135"/>
      <c r="X957" s="136"/>
    </row>
    <row r="958" spans="1:24">
      <c r="A958" s="58" t="s">
        <v>1589</v>
      </c>
      <c r="B958" s="126" t="s">
        <v>3035</v>
      </c>
      <c r="C958" s="59">
        <v>2532875</v>
      </c>
      <c r="D958" s="57">
        <f t="shared" si="29"/>
        <v>25.328749999999999</v>
      </c>
      <c r="E958" s="63">
        <v>101.46</v>
      </c>
      <c r="F958" s="139">
        <v>308.2</v>
      </c>
      <c r="G958" s="62">
        <v>511680</v>
      </c>
      <c r="H958" s="57">
        <f t="shared" si="30"/>
        <v>5.1167999999999996</v>
      </c>
      <c r="I958" s="63">
        <v>83.46</v>
      </c>
      <c r="J958" s="63">
        <v>754.11</v>
      </c>
      <c r="K958" s="146">
        <v>28.45</v>
      </c>
      <c r="L958" s="63">
        <v>25.19</v>
      </c>
      <c r="M958" s="63">
        <v>25.45</v>
      </c>
      <c r="N958" s="139">
        <v>27.5</v>
      </c>
      <c r="O958" s="146">
        <v>15.54</v>
      </c>
      <c r="P958" s="63">
        <v>7.55</v>
      </c>
      <c r="Q958" s="63">
        <v>12.21</v>
      </c>
      <c r="R958" s="139">
        <v>20.2</v>
      </c>
      <c r="S958" s="153">
        <v>0.59</v>
      </c>
      <c r="T958" s="154">
        <v>0.02</v>
      </c>
      <c r="U958" s="154">
        <v>0.55000000000000004</v>
      </c>
      <c r="V958" s="155">
        <v>4.74</v>
      </c>
      <c r="W958" s="135"/>
      <c r="X958" s="136"/>
    </row>
    <row r="959" spans="1:24">
      <c r="A959" s="58" t="s">
        <v>1590</v>
      </c>
      <c r="B959" s="126" t="s">
        <v>3036</v>
      </c>
      <c r="C959" s="59">
        <v>9893828</v>
      </c>
      <c r="D959" s="57">
        <f t="shared" si="29"/>
        <v>98.938280000000006</v>
      </c>
      <c r="E959" s="63">
        <v>-18.37</v>
      </c>
      <c r="F959" s="139">
        <v>11.13</v>
      </c>
      <c r="G959" s="62">
        <v>534178</v>
      </c>
      <c r="H959" s="57">
        <f t="shared" si="30"/>
        <v>5.34178</v>
      </c>
      <c r="I959" s="63">
        <v>-48.38</v>
      </c>
      <c r="J959" s="63">
        <v>33.1</v>
      </c>
      <c r="K959" s="146">
        <v>15.09</v>
      </c>
      <c r="L959" s="63">
        <v>11.07</v>
      </c>
      <c r="M959" s="63">
        <v>12.48</v>
      </c>
      <c r="N959" s="139">
        <v>11.57</v>
      </c>
      <c r="O959" s="146">
        <v>7.75</v>
      </c>
      <c r="P959" s="63">
        <v>3.76</v>
      </c>
      <c r="Q959" s="63">
        <v>4.55</v>
      </c>
      <c r="R959" s="139">
        <v>5.4</v>
      </c>
      <c r="S959" s="153">
        <v>0.48</v>
      </c>
      <c r="T959" s="154">
        <v>-0.01</v>
      </c>
      <c r="U959" s="154">
        <v>0.19</v>
      </c>
      <c r="V959" s="155">
        <v>0.23</v>
      </c>
      <c r="W959" s="135"/>
      <c r="X959" s="136"/>
    </row>
    <row r="960" spans="1:24">
      <c r="A960" s="58" t="s">
        <v>1591</v>
      </c>
      <c r="B960" s="126" t="s">
        <v>3037</v>
      </c>
      <c r="C960" s="59">
        <v>810130</v>
      </c>
      <c r="D960" s="57">
        <f t="shared" si="29"/>
        <v>8.1013000000000002</v>
      </c>
      <c r="E960" s="63">
        <v>-0.17</v>
      </c>
      <c r="F960" s="139">
        <v>-12.98</v>
      </c>
      <c r="G960" s="62">
        <v>165559</v>
      </c>
      <c r="H960" s="57">
        <f t="shared" si="30"/>
        <v>1.6555899999999999</v>
      </c>
      <c r="I960" s="63">
        <v>-1.1399999999999999</v>
      </c>
      <c r="J960" s="63">
        <v>30.41</v>
      </c>
      <c r="K960" s="146">
        <v>28.3</v>
      </c>
      <c r="L960" s="63">
        <v>24.02</v>
      </c>
      <c r="M960" s="63">
        <v>24.8</v>
      </c>
      <c r="N960" s="139">
        <v>27.5</v>
      </c>
      <c r="O960" s="146">
        <v>19.54</v>
      </c>
      <c r="P960" s="63">
        <v>15.37</v>
      </c>
      <c r="Q960" s="63">
        <v>18.36</v>
      </c>
      <c r="R960" s="139">
        <v>20.440000000000001</v>
      </c>
      <c r="S960" s="153">
        <v>0.63</v>
      </c>
      <c r="T960" s="154">
        <v>0.31</v>
      </c>
      <c r="U960" s="154">
        <v>0.5</v>
      </c>
      <c r="V960" s="155">
        <v>0.61</v>
      </c>
      <c r="W960" s="135"/>
      <c r="X960" s="136"/>
    </row>
    <row r="961" spans="1:24">
      <c r="A961" s="58" t="s">
        <v>1592</v>
      </c>
      <c r="B961" s="126" t="s">
        <v>3038</v>
      </c>
      <c r="C961" s="59">
        <v>20656426</v>
      </c>
      <c r="D961" s="57">
        <f t="shared" si="29"/>
        <v>206.56425999999999</v>
      </c>
      <c r="E961" s="63">
        <v>-16.579999999999998</v>
      </c>
      <c r="F961" s="139">
        <v>5.92</v>
      </c>
      <c r="G961" s="62">
        <v>1413615</v>
      </c>
      <c r="H961" s="57">
        <f t="shared" si="30"/>
        <v>14.136150000000001</v>
      </c>
      <c r="I961" s="63">
        <v>-54.73</v>
      </c>
      <c r="J961" s="63">
        <v>97.02</v>
      </c>
      <c r="K961" s="146">
        <v>24.13</v>
      </c>
      <c r="L961" s="63">
        <v>23.62</v>
      </c>
      <c r="M961" s="63">
        <v>18.079999999999998</v>
      </c>
      <c r="N961" s="139">
        <v>19.43</v>
      </c>
      <c r="O961" s="146">
        <v>11.53</v>
      </c>
      <c r="P961" s="63">
        <v>11.76</v>
      </c>
      <c r="Q961" s="63">
        <v>4.75</v>
      </c>
      <c r="R961" s="139">
        <v>6.84</v>
      </c>
      <c r="S961" s="153">
        <v>3.09</v>
      </c>
      <c r="T961" s="154">
        <v>1.93</v>
      </c>
      <c r="U961" s="154">
        <v>0.76</v>
      </c>
      <c r="V961" s="155">
        <v>1.21</v>
      </c>
      <c r="W961" s="135"/>
      <c r="X961" s="136"/>
    </row>
    <row r="962" spans="1:24">
      <c r="A962" s="58" t="s">
        <v>1593</v>
      </c>
      <c r="B962" s="126" t="s">
        <v>3039</v>
      </c>
      <c r="C962" s="59">
        <v>1891310</v>
      </c>
      <c r="D962" s="57">
        <f t="shared" si="29"/>
        <v>18.9131</v>
      </c>
      <c r="E962" s="63">
        <v>-5.2</v>
      </c>
      <c r="F962" s="139">
        <v>-2.65</v>
      </c>
      <c r="G962" s="62">
        <v>235056</v>
      </c>
      <c r="H962" s="57">
        <f t="shared" si="30"/>
        <v>2.3505600000000002</v>
      </c>
      <c r="I962" s="63">
        <v>-5.66</v>
      </c>
      <c r="J962" s="63">
        <v>-7.5</v>
      </c>
      <c r="K962" s="146">
        <v>33.42</v>
      </c>
      <c r="L962" s="63">
        <v>31.74</v>
      </c>
      <c r="M962" s="63">
        <v>34.85</v>
      </c>
      <c r="N962" s="139">
        <v>33.67</v>
      </c>
      <c r="O962" s="146">
        <v>11.98</v>
      </c>
      <c r="P962" s="63">
        <v>14.58</v>
      </c>
      <c r="Q962" s="63">
        <v>13.33</v>
      </c>
      <c r="R962" s="139">
        <v>12.43</v>
      </c>
      <c r="S962" s="153">
        <v>1.1399999999999999</v>
      </c>
      <c r="T962" s="154">
        <v>1.17</v>
      </c>
      <c r="U962" s="154">
        <v>0.99</v>
      </c>
      <c r="V962" s="155">
        <v>0.88</v>
      </c>
      <c r="W962" s="135"/>
      <c r="X962" s="136"/>
    </row>
    <row r="963" spans="1:24">
      <c r="A963" s="58" t="s">
        <v>1594</v>
      </c>
      <c r="B963" s="126" t="s">
        <v>3040</v>
      </c>
      <c r="C963" s="59">
        <v>124541</v>
      </c>
      <c r="D963" s="57">
        <f t="shared" si="29"/>
        <v>1.2454099999999999</v>
      </c>
      <c r="E963" s="63">
        <v>-23.57</v>
      </c>
      <c r="F963" s="139">
        <v>-0.52</v>
      </c>
      <c r="G963" s="62">
        <v>-12620</v>
      </c>
      <c r="H963" s="57">
        <f t="shared" si="30"/>
        <v>-0.12620000000000001</v>
      </c>
      <c r="I963" s="63"/>
      <c r="J963" s="63"/>
      <c r="K963" s="146">
        <v>34.700000000000003</v>
      </c>
      <c r="L963" s="63">
        <v>28.41</v>
      </c>
      <c r="M963" s="63">
        <v>39.299999999999997</v>
      </c>
      <c r="N963" s="139">
        <v>41.22</v>
      </c>
      <c r="O963" s="146">
        <v>-5.5</v>
      </c>
      <c r="P963" s="63">
        <v>-11.47</v>
      </c>
      <c r="Q963" s="63">
        <v>-5.5</v>
      </c>
      <c r="R963" s="139">
        <v>-10.130000000000001</v>
      </c>
      <c r="S963" s="153">
        <v>0.02</v>
      </c>
      <c r="T963" s="154">
        <v>-0.17</v>
      </c>
      <c r="U963" s="154">
        <v>-0.06</v>
      </c>
      <c r="V963" s="155">
        <v>-0.14000000000000001</v>
      </c>
      <c r="W963" s="135"/>
      <c r="X963" s="136"/>
    </row>
    <row r="964" spans="1:24">
      <c r="A964" s="58" t="s">
        <v>1595</v>
      </c>
      <c r="B964" s="126" t="s">
        <v>3041</v>
      </c>
      <c r="C964" s="59">
        <v>7459365</v>
      </c>
      <c r="D964" s="57">
        <f t="shared" si="29"/>
        <v>74.593649999999997</v>
      </c>
      <c r="E964" s="63">
        <v>-15.32</v>
      </c>
      <c r="F964" s="139">
        <v>-11.06</v>
      </c>
      <c r="G964" s="62">
        <v>979071</v>
      </c>
      <c r="H964" s="57">
        <f t="shared" si="30"/>
        <v>9.7907100000000007</v>
      </c>
      <c r="I964" s="63">
        <v>26.48</v>
      </c>
      <c r="J964" s="63">
        <v>33.06</v>
      </c>
      <c r="K964" s="146">
        <v>18.46</v>
      </c>
      <c r="L964" s="63">
        <v>18.27</v>
      </c>
      <c r="M964" s="63">
        <v>17.11</v>
      </c>
      <c r="N964" s="139">
        <v>18.510000000000002</v>
      </c>
      <c r="O964" s="146">
        <v>10.1</v>
      </c>
      <c r="P964" s="63">
        <v>10.83</v>
      </c>
      <c r="Q964" s="63">
        <v>11.53</v>
      </c>
      <c r="R964" s="139">
        <v>13.13</v>
      </c>
      <c r="S964" s="153">
        <v>3.09</v>
      </c>
      <c r="T964" s="154">
        <v>1.02</v>
      </c>
      <c r="U964" s="154">
        <v>1.89</v>
      </c>
      <c r="V964" s="155">
        <v>2.25</v>
      </c>
      <c r="W964" s="135"/>
      <c r="X964" s="136"/>
    </row>
    <row r="965" spans="1:24">
      <c r="A965" s="58" t="s">
        <v>1596</v>
      </c>
      <c r="B965" s="126" t="s">
        <v>3445</v>
      </c>
      <c r="C965" s="59">
        <v>4270176</v>
      </c>
      <c r="D965" s="57">
        <f t="shared" si="29"/>
        <v>42.70176</v>
      </c>
      <c r="E965" s="63">
        <v>12.62</v>
      </c>
      <c r="F965" s="139">
        <v>4.99</v>
      </c>
      <c r="G965" s="62">
        <v>674780</v>
      </c>
      <c r="H965" s="57">
        <f t="shared" si="30"/>
        <v>6.7477999999999998</v>
      </c>
      <c r="I965" s="63">
        <v>18.23</v>
      </c>
      <c r="J965" s="63">
        <v>6.22</v>
      </c>
      <c r="K965" s="146">
        <v>33.86</v>
      </c>
      <c r="L965" s="63">
        <v>33.75</v>
      </c>
      <c r="M965" s="63">
        <v>33.130000000000003</v>
      </c>
      <c r="N965" s="139">
        <v>32.79</v>
      </c>
      <c r="O965" s="146">
        <v>16.93</v>
      </c>
      <c r="P965" s="63">
        <v>16.670000000000002</v>
      </c>
      <c r="Q965" s="63">
        <v>16.63</v>
      </c>
      <c r="R965" s="139">
        <v>15.8</v>
      </c>
      <c r="S965" s="153">
        <v>1.4</v>
      </c>
      <c r="T965" s="154">
        <v>1.52</v>
      </c>
      <c r="U965" s="154">
        <v>1.35</v>
      </c>
      <c r="V965" s="155">
        <v>1.43</v>
      </c>
      <c r="W965" s="135"/>
      <c r="X965" s="136"/>
    </row>
    <row r="966" spans="1:24">
      <c r="A966" s="58" t="s">
        <v>1597</v>
      </c>
      <c r="B966" s="126" t="s">
        <v>3042</v>
      </c>
      <c r="C966" s="59">
        <v>475138</v>
      </c>
      <c r="D966" s="57">
        <f t="shared" si="29"/>
        <v>4.7513800000000002</v>
      </c>
      <c r="E966" s="63">
        <v>2.2000000000000002</v>
      </c>
      <c r="F966" s="139">
        <v>-23.41</v>
      </c>
      <c r="G966" s="62">
        <v>68601</v>
      </c>
      <c r="H966" s="57">
        <f t="shared" si="30"/>
        <v>0.68601000000000001</v>
      </c>
      <c r="I966" s="63">
        <v>-27.99</v>
      </c>
      <c r="J966" s="63">
        <v>-41.29</v>
      </c>
      <c r="K966" s="146">
        <v>23.94</v>
      </c>
      <c r="L966" s="63">
        <v>25.3</v>
      </c>
      <c r="M966" s="63">
        <v>32.78</v>
      </c>
      <c r="N966" s="139">
        <v>29.64</v>
      </c>
      <c r="O966" s="146">
        <v>6.13</v>
      </c>
      <c r="P966" s="63">
        <v>11.59</v>
      </c>
      <c r="Q966" s="63">
        <v>20.95</v>
      </c>
      <c r="R966" s="139">
        <v>14.44</v>
      </c>
      <c r="S966" s="153">
        <v>0.08</v>
      </c>
      <c r="T966" s="154">
        <v>0.23</v>
      </c>
      <c r="U966" s="154">
        <v>0.83</v>
      </c>
      <c r="V966" s="155">
        <v>0.5</v>
      </c>
      <c r="W966" s="135"/>
      <c r="X966" s="136"/>
    </row>
    <row r="967" spans="1:24">
      <c r="A967" s="58" t="s">
        <v>1598</v>
      </c>
      <c r="B967" s="126" t="s">
        <v>3043</v>
      </c>
      <c r="C967" s="59">
        <v>730671</v>
      </c>
      <c r="D967" s="57">
        <f t="shared" ref="D967:D1030" si="31">C967/100000</f>
        <v>7.3067099999999998</v>
      </c>
      <c r="E967" s="63">
        <v>6.37</v>
      </c>
      <c r="F967" s="139">
        <v>-6.39</v>
      </c>
      <c r="G967" s="62">
        <v>-110498</v>
      </c>
      <c r="H967" s="57">
        <f t="shared" ref="H967:H1030" si="32">G967/100000</f>
        <v>-1.1049800000000001</v>
      </c>
      <c r="I967" s="63"/>
      <c r="J967" s="63"/>
      <c r="K967" s="146">
        <v>10.57</v>
      </c>
      <c r="L967" s="63">
        <v>5.01</v>
      </c>
      <c r="M967" s="63">
        <v>6.56</v>
      </c>
      <c r="N967" s="139">
        <v>5.55</v>
      </c>
      <c r="O967" s="146">
        <v>-7.38</v>
      </c>
      <c r="P967" s="63">
        <v>-10.93</v>
      </c>
      <c r="Q967" s="63">
        <v>-11.2</v>
      </c>
      <c r="R967" s="139">
        <v>-15.12</v>
      </c>
      <c r="S967" s="153">
        <v>-0.28000000000000003</v>
      </c>
      <c r="T967" s="154">
        <v>-0.59</v>
      </c>
      <c r="U967" s="154">
        <v>-0.47</v>
      </c>
      <c r="V967" s="155">
        <v>-1.1399999999999999</v>
      </c>
      <c r="W967" s="135"/>
      <c r="X967" s="136"/>
    </row>
    <row r="968" spans="1:24">
      <c r="A968" s="58" t="s">
        <v>1599</v>
      </c>
      <c r="B968" s="126" t="s">
        <v>3044</v>
      </c>
      <c r="C968" s="59">
        <v>22464071</v>
      </c>
      <c r="D968" s="57">
        <f t="shared" si="31"/>
        <v>224.64071000000001</v>
      </c>
      <c r="E968" s="63">
        <v>-1.23</v>
      </c>
      <c r="F968" s="139">
        <v>11.65</v>
      </c>
      <c r="G968" s="62">
        <v>1573459</v>
      </c>
      <c r="H968" s="57">
        <f t="shared" si="32"/>
        <v>15.734590000000001</v>
      </c>
      <c r="I968" s="63">
        <v>-28.5</v>
      </c>
      <c r="J968" s="63">
        <v>19.5</v>
      </c>
      <c r="K968" s="146">
        <v>22.32</v>
      </c>
      <c r="L968" s="63">
        <v>20.54</v>
      </c>
      <c r="M968" s="63">
        <v>21.89</v>
      </c>
      <c r="N968" s="139">
        <v>20.81</v>
      </c>
      <c r="O968" s="146">
        <v>9.1300000000000008</v>
      </c>
      <c r="P968" s="63">
        <v>4.8499999999999996</v>
      </c>
      <c r="Q968" s="63">
        <v>8.4</v>
      </c>
      <c r="R968" s="139">
        <v>7</v>
      </c>
      <c r="S968" s="153">
        <v>5.12</v>
      </c>
      <c r="T968" s="154">
        <v>0.54</v>
      </c>
      <c r="U968" s="154">
        <v>2.13</v>
      </c>
      <c r="V968" s="155">
        <v>3.01</v>
      </c>
      <c r="W968" s="135"/>
      <c r="X968" s="136"/>
    </row>
    <row r="969" spans="1:24">
      <c r="A969" s="58" t="s">
        <v>1600</v>
      </c>
      <c r="B969" s="126" t="s">
        <v>3045</v>
      </c>
      <c r="C969" s="59">
        <v>2110133</v>
      </c>
      <c r="D969" s="57">
        <f t="shared" si="31"/>
        <v>21.101330000000001</v>
      </c>
      <c r="E969" s="63">
        <v>-14.87</v>
      </c>
      <c r="F969" s="139">
        <v>18.95</v>
      </c>
      <c r="G969" s="62">
        <v>193395</v>
      </c>
      <c r="H969" s="57">
        <f t="shared" si="32"/>
        <v>1.9339500000000001</v>
      </c>
      <c r="I969" s="63">
        <v>-28.42</v>
      </c>
      <c r="J969" s="63">
        <v>191.73</v>
      </c>
      <c r="K969" s="146">
        <v>19.89</v>
      </c>
      <c r="L969" s="63">
        <v>24.58</v>
      </c>
      <c r="M969" s="63">
        <v>18.64</v>
      </c>
      <c r="N969" s="139">
        <v>19.48</v>
      </c>
      <c r="O969" s="146">
        <v>10.74</v>
      </c>
      <c r="P969" s="63">
        <v>11.86</v>
      </c>
      <c r="Q969" s="63">
        <v>6.81</v>
      </c>
      <c r="R969" s="139">
        <v>9.17</v>
      </c>
      <c r="S969" s="153">
        <v>2.0099999999999998</v>
      </c>
      <c r="T969" s="154">
        <v>0.69</v>
      </c>
      <c r="U969" s="154">
        <v>0.51</v>
      </c>
      <c r="V969" s="155">
        <v>1.19</v>
      </c>
      <c r="W969" s="135"/>
      <c r="X969" s="136"/>
    </row>
    <row r="970" spans="1:24">
      <c r="A970" s="58" t="s">
        <v>1601</v>
      </c>
      <c r="B970" s="126" t="s">
        <v>3046</v>
      </c>
      <c r="C970" s="59">
        <v>2016665</v>
      </c>
      <c r="D970" s="57">
        <f t="shared" si="31"/>
        <v>20.166650000000001</v>
      </c>
      <c r="E970" s="63">
        <v>5.75</v>
      </c>
      <c r="F970" s="139">
        <v>6.67</v>
      </c>
      <c r="G970" s="62">
        <v>222218</v>
      </c>
      <c r="H970" s="57">
        <f t="shared" si="32"/>
        <v>2.2221799999999998</v>
      </c>
      <c r="I970" s="63">
        <v>-14.59</v>
      </c>
      <c r="J970" s="63">
        <v>78.44</v>
      </c>
      <c r="K970" s="146">
        <v>35.520000000000003</v>
      </c>
      <c r="L970" s="63">
        <v>35.42</v>
      </c>
      <c r="M970" s="63">
        <v>36.65</v>
      </c>
      <c r="N970" s="139">
        <v>33.75</v>
      </c>
      <c r="O970" s="146">
        <v>12.1</v>
      </c>
      <c r="P970" s="63">
        <v>12.03</v>
      </c>
      <c r="Q970" s="63">
        <v>12.83</v>
      </c>
      <c r="R970" s="139">
        <v>11.02</v>
      </c>
      <c r="S970" s="153">
        <v>0.54</v>
      </c>
      <c r="T970" s="154">
        <v>0.42</v>
      </c>
      <c r="U970" s="154">
        <v>0.5</v>
      </c>
      <c r="V970" s="155">
        <v>0.96</v>
      </c>
      <c r="W970" s="135"/>
      <c r="X970" s="136"/>
    </row>
    <row r="971" spans="1:24">
      <c r="A971" s="58" t="s">
        <v>1602</v>
      </c>
      <c r="B971" s="126" t="s">
        <v>3047</v>
      </c>
      <c r="C971" s="59">
        <v>558052</v>
      </c>
      <c r="D971" s="57">
        <f t="shared" si="31"/>
        <v>5.5805199999999999</v>
      </c>
      <c r="E971" s="63">
        <v>-0.94</v>
      </c>
      <c r="F971" s="139">
        <v>-15.17</v>
      </c>
      <c r="G971" s="62">
        <v>133452</v>
      </c>
      <c r="H971" s="57">
        <f t="shared" si="32"/>
        <v>1.3345199999999999</v>
      </c>
      <c r="I971" s="63">
        <v>-2.2799999999999998</v>
      </c>
      <c r="J971" s="63">
        <v>5.12</v>
      </c>
      <c r="K971" s="146">
        <v>30.62</v>
      </c>
      <c r="L971" s="63">
        <v>23.04</v>
      </c>
      <c r="M971" s="63">
        <v>28.89</v>
      </c>
      <c r="N971" s="139">
        <v>31.09</v>
      </c>
      <c r="O971" s="146">
        <v>22.39</v>
      </c>
      <c r="P971" s="63">
        <v>15.29</v>
      </c>
      <c r="Q971" s="63">
        <v>22.6</v>
      </c>
      <c r="R971" s="139">
        <v>23.91</v>
      </c>
      <c r="S971" s="153">
        <v>0.83</v>
      </c>
      <c r="T971" s="154">
        <v>0.4</v>
      </c>
      <c r="U971" s="154">
        <v>0.72</v>
      </c>
      <c r="V971" s="155">
        <v>0.79</v>
      </c>
      <c r="W971" s="135"/>
      <c r="X971" s="136"/>
    </row>
    <row r="972" spans="1:24">
      <c r="A972" s="58" t="s">
        <v>1603</v>
      </c>
      <c r="B972" s="126" t="s">
        <v>3048</v>
      </c>
      <c r="C972" s="59">
        <v>2379646</v>
      </c>
      <c r="D972" s="57">
        <f t="shared" si="31"/>
        <v>23.79646</v>
      </c>
      <c r="E972" s="63">
        <v>-8.23</v>
      </c>
      <c r="F972" s="139">
        <v>13.89</v>
      </c>
      <c r="G972" s="62">
        <v>313919</v>
      </c>
      <c r="H972" s="57">
        <f t="shared" si="32"/>
        <v>3.1391900000000001</v>
      </c>
      <c r="I972" s="63">
        <v>56.08</v>
      </c>
      <c r="J972" s="63">
        <v>86.6</v>
      </c>
      <c r="K972" s="146">
        <v>5.89</v>
      </c>
      <c r="L972" s="63">
        <v>15.09</v>
      </c>
      <c r="M972" s="63">
        <v>12.87</v>
      </c>
      <c r="N972" s="139">
        <v>15.9</v>
      </c>
      <c r="O972" s="146">
        <v>3.26</v>
      </c>
      <c r="P972" s="63">
        <v>11.89</v>
      </c>
      <c r="Q972" s="63">
        <v>10.15</v>
      </c>
      <c r="R972" s="139">
        <v>13.19</v>
      </c>
      <c r="S972" s="153">
        <v>0.93</v>
      </c>
      <c r="T972" s="154">
        <v>0.89</v>
      </c>
      <c r="U972" s="154">
        <v>1.05</v>
      </c>
      <c r="V972" s="155">
        <v>1.84</v>
      </c>
      <c r="W972" s="135"/>
      <c r="X972" s="136"/>
    </row>
    <row r="973" spans="1:24">
      <c r="A973" s="58" t="s">
        <v>1604</v>
      </c>
      <c r="B973" s="126" t="s">
        <v>3049</v>
      </c>
      <c r="C973" s="59">
        <v>221649</v>
      </c>
      <c r="D973" s="57">
        <f t="shared" si="31"/>
        <v>2.2164899999999998</v>
      </c>
      <c r="E973" s="63">
        <v>10.62</v>
      </c>
      <c r="F973" s="139">
        <v>3.84</v>
      </c>
      <c r="G973" s="62">
        <v>-23428</v>
      </c>
      <c r="H973" s="57">
        <f t="shared" si="32"/>
        <v>-0.23427999999999999</v>
      </c>
      <c r="I973" s="63"/>
      <c r="J973" s="63"/>
      <c r="K973" s="146">
        <v>9.73</v>
      </c>
      <c r="L973" s="63">
        <v>22.25</v>
      </c>
      <c r="M973" s="63">
        <v>7.6</v>
      </c>
      <c r="N973" s="139">
        <v>7.92</v>
      </c>
      <c r="O973" s="146">
        <v>-10.65</v>
      </c>
      <c r="P973" s="63">
        <v>4.4800000000000004</v>
      </c>
      <c r="Q973" s="63">
        <v>-13</v>
      </c>
      <c r="R973" s="139">
        <v>-10.57</v>
      </c>
      <c r="S973" s="153">
        <v>-0.16</v>
      </c>
      <c r="T973" s="154">
        <v>0.42</v>
      </c>
      <c r="U973" s="154">
        <v>-0.28999999999999998</v>
      </c>
      <c r="V973" s="155">
        <v>-0.2</v>
      </c>
      <c r="W973" s="135"/>
      <c r="X973" s="136"/>
    </row>
    <row r="974" spans="1:24">
      <c r="A974" s="58" t="s">
        <v>1605</v>
      </c>
      <c r="B974" s="126" t="s">
        <v>3050</v>
      </c>
      <c r="C974" s="59">
        <v>155565</v>
      </c>
      <c r="D974" s="57">
        <f t="shared" si="31"/>
        <v>1.55565</v>
      </c>
      <c r="E974" s="63">
        <v>27.34</v>
      </c>
      <c r="F974" s="139">
        <v>-3.25</v>
      </c>
      <c r="G974" s="62">
        <v>-5598</v>
      </c>
      <c r="H974" s="57">
        <f t="shared" si="32"/>
        <v>-5.5980000000000002E-2</v>
      </c>
      <c r="I974" s="63"/>
      <c r="J974" s="63"/>
      <c r="K974" s="146">
        <v>14.76</v>
      </c>
      <c r="L974" s="63">
        <v>19.760000000000002</v>
      </c>
      <c r="M974" s="63">
        <v>5.46</v>
      </c>
      <c r="N974" s="139">
        <v>8</v>
      </c>
      <c r="O974" s="146">
        <v>-0.52</v>
      </c>
      <c r="P974" s="63">
        <v>8.9700000000000006</v>
      </c>
      <c r="Q974" s="63">
        <v>-5.39</v>
      </c>
      <c r="R974" s="139">
        <v>-3.6</v>
      </c>
      <c r="S974" s="153">
        <v>0.14000000000000001</v>
      </c>
      <c r="T974" s="154">
        <v>0.02</v>
      </c>
      <c r="U974" s="154">
        <v>-0.02</v>
      </c>
      <c r="V974" s="155">
        <v>0.18</v>
      </c>
      <c r="W974" s="135"/>
      <c r="X974" s="136"/>
    </row>
    <row r="975" spans="1:24">
      <c r="A975" s="58" t="s">
        <v>1606</v>
      </c>
      <c r="B975" s="126" t="s">
        <v>3051</v>
      </c>
      <c r="C975" s="59">
        <v>3248269</v>
      </c>
      <c r="D975" s="57">
        <f t="shared" si="31"/>
        <v>32.482689999999998</v>
      </c>
      <c r="E975" s="63">
        <v>7.03</v>
      </c>
      <c r="F975" s="139">
        <v>7.05</v>
      </c>
      <c r="G975" s="62">
        <v>296360</v>
      </c>
      <c r="H975" s="57">
        <f t="shared" si="32"/>
        <v>2.9636</v>
      </c>
      <c r="I975" s="63">
        <v>9</v>
      </c>
      <c r="J975" s="63">
        <v>24.13</v>
      </c>
      <c r="K975" s="146">
        <v>11.87</v>
      </c>
      <c r="L975" s="63">
        <v>10.93</v>
      </c>
      <c r="M975" s="63">
        <v>11.74</v>
      </c>
      <c r="N975" s="139">
        <v>12.61</v>
      </c>
      <c r="O975" s="146">
        <v>7.65</v>
      </c>
      <c r="P975" s="63">
        <v>6.56</v>
      </c>
      <c r="Q975" s="63">
        <v>7.87</v>
      </c>
      <c r="R975" s="139">
        <v>9.1199999999999992</v>
      </c>
      <c r="S975" s="153">
        <v>0.86</v>
      </c>
      <c r="T975" s="154">
        <v>0.56999999999999995</v>
      </c>
      <c r="U975" s="154">
        <v>0.74</v>
      </c>
      <c r="V975" s="155">
        <v>0.91</v>
      </c>
      <c r="W975" s="135"/>
      <c r="X975" s="136"/>
    </row>
    <row r="976" spans="1:24">
      <c r="A976" s="58" t="s">
        <v>1607</v>
      </c>
      <c r="B976" s="126" t="s">
        <v>3052</v>
      </c>
      <c r="C976" s="59">
        <v>300523</v>
      </c>
      <c r="D976" s="57">
        <f t="shared" si="31"/>
        <v>3.0052300000000001</v>
      </c>
      <c r="E976" s="63">
        <v>-4.9800000000000004</v>
      </c>
      <c r="F976" s="139">
        <v>-13.59</v>
      </c>
      <c r="G976" s="62">
        <v>47909</v>
      </c>
      <c r="H976" s="57">
        <f t="shared" si="32"/>
        <v>0.47909000000000002</v>
      </c>
      <c r="I976" s="63">
        <v>-10.95</v>
      </c>
      <c r="J976" s="63">
        <v>34.369999999999997</v>
      </c>
      <c r="K976" s="146">
        <v>15.44</v>
      </c>
      <c r="L976" s="63">
        <v>14.11</v>
      </c>
      <c r="M976" s="63">
        <v>20.75</v>
      </c>
      <c r="N976" s="139">
        <v>21.08</v>
      </c>
      <c r="O976" s="146">
        <v>9.5500000000000007</v>
      </c>
      <c r="P976" s="63">
        <v>8.8699999999999992</v>
      </c>
      <c r="Q976" s="63">
        <v>16.03</v>
      </c>
      <c r="R976" s="139">
        <v>15.94</v>
      </c>
      <c r="S976" s="153">
        <v>0.51</v>
      </c>
      <c r="T976" s="154">
        <v>0.2</v>
      </c>
      <c r="U976" s="154">
        <v>0.32</v>
      </c>
      <c r="V976" s="155">
        <v>0.46</v>
      </c>
      <c r="W976" s="135"/>
      <c r="X976" s="136"/>
    </row>
    <row r="977" spans="1:24">
      <c r="A977" s="58" t="s">
        <v>1608</v>
      </c>
      <c r="B977" s="126" t="s">
        <v>3053</v>
      </c>
      <c r="C977" s="59">
        <v>23846025</v>
      </c>
      <c r="D977" s="57">
        <f t="shared" si="31"/>
        <v>238.46025</v>
      </c>
      <c r="E977" s="63">
        <v>6.59</v>
      </c>
      <c r="F977" s="139">
        <v>9.16</v>
      </c>
      <c r="G977" s="62">
        <v>750622</v>
      </c>
      <c r="H977" s="57">
        <f t="shared" si="32"/>
        <v>7.5062199999999999</v>
      </c>
      <c r="I977" s="63">
        <v>-32.69</v>
      </c>
      <c r="J977" s="63">
        <v>-13.4</v>
      </c>
      <c r="K977" s="146">
        <v>4.9800000000000004</v>
      </c>
      <c r="L977" s="63">
        <v>4.8</v>
      </c>
      <c r="M977" s="63">
        <v>5.42</v>
      </c>
      <c r="N977" s="139">
        <v>5.01</v>
      </c>
      <c r="O977" s="146">
        <v>3.21</v>
      </c>
      <c r="P977" s="63">
        <v>2.96</v>
      </c>
      <c r="Q977" s="63">
        <v>3.61</v>
      </c>
      <c r="R977" s="139">
        <v>3.15</v>
      </c>
      <c r="S977" s="153">
        <v>0.44</v>
      </c>
      <c r="T977" s="154">
        <v>0.56999999999999995</v>
      </c>
      <c r="U977" s="154">
        <v>0.46</v>
      </c>
      <c r="V977" s="155">
        <v>0.6</v>
      </c>
      <c r="W977" s="135"/>
      <c r="X977" s="136"/>
    </row>
    <row r="978" spans="1:24">
      <c r="A978" s="58" t="s">
        <v>1609</v>
      </c>
      <c r="B978" s="126" t="s">
        <v>3054</v>
      </c>
      <c r="C978" s="59">
        <v>4685791</v>
      </c>
      <c r="D978" s="57">
        <f t="shared" si="31"/>
        <v>46.857909999999997</v>
      </c>
      <c r="E978" s="63">
        <v>-10.02</v>
      </c>
      <c r="F978" s="139">
        <v>3.61</v>
      </c>
      <c r="G978" s="62">
        <v>166198</v>
      </c>
      <c r="H978" s="57">
        <f t="shared" si="32"/>
        <v>1.66198</v>
      </c>
      <c r="I978" s="63"/>
      <c r="J978" s="63">
        <v>158.69999999999999</v>
      </c>
      <c r="K978" s="146">
        <v>26.23</v>
      </c>
      <c r="L978" s="63">
        <v>25.62</v>
      </c>
      <c r="M978" s="63">
        <v>27.11</v>
      </c>
      <c r="N978" s="139">
        <v>30.02</v>
      </c>
      <c r="O978" s="146">
        <v>2.1</v>
      </c>
      <c r="P978" s="63">
        <v>2.39</v>
      </c>
      <c r="Q978" s="63">
        <v>-0.32</v>
      </c>
      <c r="R978" s="139">
        <v>3.55</v>
      </c>
      <c r="S978" s="153">
        <v>0.26</v>
      </c>
      <c r="T978" s="154">
        <v>0.28999999999999998</v>
      </c>
      <c r="U978" s="154">
        <v>0.1</v>
      </c>
      <c r="V978" s="155">
        <v>0.41</v>
      </c>
      <c r="W978" s="135"/>
      <c r="X978" s="136"/>
    </row>
    <row r="979" spans="1:24">
      <c r="A979" s="58" t="s">
        <v>1610</v>
      </c>
      <c r="B979" s="126" t="s">
        <v>3055</v>
      </c>
      <c r="C979" s="59">
        <v>1017492</v>
      </c>
      <c r="D979" s="57">
        <f t="shared" si="31"/>
        <v>10.17492</v>
      </c>
      <c r="E979" s="63">
        <v>-35.04</v>
      </c>
      <c r="F979" s="139">
        <v>10.62</v>
      </c>
      <c r="G979" s="62">
        <v>12018</v>
      </c>
      <c r="H979" s="57">
        <f t="shared" si="32"/>
        <v>0.12018</v>
      </c>
      <c r="I979" s="63">
        <v>-81.56</v>
      </c>
      <c r="J979" s="63"/>
      <c r="K979" s="146">
        <v>17.53</v>
      </c>
      <c r="L979" s="63">
        <v>24.88</v>
      </c>
      <c r="M979" s="63">
        <v>17.149999999999999</v>
      </c>
      <c r="N979" s="139">
        <v>18.45</v>
      </c>
      <c r="O979" s="146">
        <v>3.69</v>
      </c>
      <c r="P979" s="63">
        <v>12.65</v>
      </c>
      <c r="Q979" s="63">
        <v>1.86</v>
      </c>
      <c r="R979" s="139">
        <v>1.18</v>
      </c>
      <c r="S979" s="153">
        <v>0.61</v>
      </c>
      <c r="T979" s="154">
        <v>0.19</v>
      </c>
      <c r="U979" s="154">
        <v>-0.18</v>
      </c>
      <c r="V979" s="155">
        <v>0.12</v>
      </c>
      <c r="W979" s="135"/>
      <c r="X979" s="136"/>
    </row>
    <row r="980" spans="1:24">
      <c r="A980" s="58" t="s">
        <v>1611</v>
      </c>
      <c r="B980" s="126" t="s">
        <v>3056</v>
      </c>
      <c r="C980" s="59">
        <v>6008066</v>
      </c>
      <c r="D980" s="57">
        <f t="shared" si="31"/>
        <v>60.080660000000002</v>
      </c>
      <c r="E980" s="63">
        <v>4.33</v>
      </c>
      <c r="F980" s="139">
        <v>2.4</v>
      </c>
      <c r="G980" s="62">
        <v>188943</v>
      </c>
      <c r="H980" s="57">
        <f t="shared" si="32"/>
        <v>1.8894299999999999</v>
      </c>
      <c r="I980" s="63">
        <v>47.72</v>
      </c>
      <c r="J980" s="63">
        <v>3.1</v>
      </c>
      <c r="K980" s="146">
        <v>10.48</v>
      </c>
      <c r="L980" s="63">
        <v>10.77</v>
      </c>
      <c r="M980" s="63">
        <v>11.14</v>
      </c>
      <c r="N980" s="139">
        <v>10.97</v>
      </c>
      <c r="O980" s="146">
        <v>3.16</v>
      </c>
      <c r="P980" s="63">
        <v>3.12</v>
      </c>
      <c r="Q980" s="63">
        <v>3.13</v>
      </c>
      <c r="R980" s="139">
        <v>3.14</v>
      </c>
      <c r="S980" s="153">
        <v>0.67</v>
      </c>
      <c r="T980" s="154">
        <v>0.6</v>
      </c>
      <c r="U980" s="154">
        <v>0.55000000000000004</v>
      </c>
      <c r="V980" s="155">
        <v>0.56999999999999995</v>
      </c>
      <c r="W980" s="135"/>
      <c r="X980" s="136"/>
    </row>
    <row r="981" spans="1:24">
      <c r="A981" s="66" t="s">
        <v>1612</v>
      </c>
      <c r="B981" s="118" t="s">
        <v>3057</v>
      </c>
      <c r="C981" s="68">
        <v>2707641</v>
      </c>
      <c r="D981" s="57">
        <f t="shared" si="31"/>
        <v>27.076409999999999</v>
      </c>
      <c r="E981" s="72">
        <v>-46.23</v>
      </c>
      <c r="F981" s="140">
        <v>-9.86</v>
      </c>
      <c r="G981" s="71">
        <v>48687</v>
      </c>
      <c r="H981" s="57">
        <f t="shared" si="32"/>
        <v>0.48687000000000002</v>
      </c>
      <c r="I981" s="72">
        <v>-95.18</v>
      </c>
      <c r="J981" s="72"/>
      <c r="K981" s="147">
        <v>33.92</v>
      </c>
      <c r="L981" s="72">
        <v>29.98</v>
      </c>
      <c r="M981" s="72">
        <v>31.32</v>
      </c>
      <c r="N981" s="140">
        <v>26.81</v>
      </c>
      <c r="O981" s="147">
        <v>15.13</v>
      </c>
      <c r="P981" s="72">
        <v>10.67</v>
      </c>
      <c r="Q981" s="72">
        <v>9.14</v>
      </c>
      <c r="R981" s="140">
        <v>1.8</v>
      </c>
      <c r="S981" s="156">
        <v>1.34</v>
      </c>
      <c r="T981" s="157">
        <v>0.33</v>
      </c>
      <c r="U981" s="157">
        <v>0.45</v>
      </c>
      <c r="V981" s="158">
        <v>0.24</v>
      </c>
      <c r="W981" s="135"/>
      <c r="X981" s="136"/>
    </row>
    <row r="982" spans="1:24">
      <c r="A982" s="58" t="s">
        <v>1613</v>
      </c>
      <c r="B982" s="126" t="s">
        <v>3058</v>
      </c>
      <c r="C982" s="59">
        <v>7218847</v>
      </c>
      <c r="D982" s="57">
        <f t="shared" si="31"/>
        <v>72.188469999999995</v>
      </c>
      <c r="E982" s="63">
        <v>9.77</v>
      </c>
      <c r="F982" s="139">
        <v>19</v>
      </c>
      <c r="G982" s="62">
        <v>978692</v>
      </c>
      <c r="H982" s="57">
        <f t="shared" si="32"/>
        <v>9.7869200000000003</v>
      </c>
      <c r="I982" s="63">
        <v>14.51</v>
      </c>
      <c r="J982" s="63">
        <v>60.56</v>
      </c>
      <c r="K982" s="146">
        <v>21.3</v>
      </c>
      <c r="L982" s="63">
        <v>17.5</v>
      </c>
      <c r="M982" s="63">
        <v>18.46</v>
      </c>
      <c r="N982" s="139">
        <v>22.08</v>
      </c>
      <c r="O982" s="146">
        <v>12.92</v>
      </c>
      <c r="P982" s="63">
        <v>5.65</v>
      </c>
      <c r="Q982" s="63">
        <v>9.94</v>
      </c>
      <c r="R982" s="139">
        <v>13.56</v>
      </c>
      <c r="S982" s="153">
        <v>2.57</v>
      </c>
      <c r="T982" s="154">
        <v>0.78</v>
      </c>
      <c r="U982" s="154">
        <v>1.61</v>
      </c>
      <c r="V982" s="155">
        <v>2.69</v>
      </c>
      <c r="W982" s="135"/>
      <c r="X982" s="136"/>
    </row>
    <row r="983" spans="1:24">
      <c r="A983" s="58" t="s">
        <v>1614</v>
      </c>
      <c r="B983" s="126" t="s">
        <v>3059</v>
      </c>
      <c r="C983" s="59">
        <v>3480514</v>
      </c>
      <c r="D983" s="57">
        <f t="shared" si="31"/>
        <v>34.805140000000002</v>
      </c>
      <c r="E983" s="63">
        <v>6.02</v>
      </c>
      <c r="F983" s="139">
        <v>-19.57</v>
      </c>
      <c r="G983" s="62">
        <v>578115</v>
      </c>
      <c r="H983" s="57">
        <f t="shared" si="32"/>
        <v>5.7811500000000002</v>
      </c>
      <c r="I983" s="63">
        <v>45.11</v>
      </c>
      <c r="J983" s="63">
        <v>-5.39</v>
      </c>
      <c r="K983" s="146">
        <v>21.01</v>
      </c>
      <c r="L983" s="63">
        <v>22.61</v>
      </c>
      <c r="M983" s="63">
        <v>23.22</v>
      </c>
      <c r="N983" s="139">
        <v>27.97</v>
      </c>
      <c r="O983" s="146">
        <v>7.45</v>
      </c>
      <c r="P983" s="63">
        <v>10.07</v>
      </c>
      <c r="Q983" s="63">
        <v>14.53</v>
      </c>
      <c r="R983" s="139">
        <v>16.61</v>
      </c>
      <c r="S983" s="153">
        <v>0.27</v>
      </c>
      <c r="T983" s="154">
        <v>0.32</v>
      </c>
      <c r="U983" s="154">
        <v>0.68</v>
      </c>
      <c r="V983" s="155">
        <v>0.69</v>
      </c>
      <c r="W983" s="135"/>
      <c r="X983" s="136"/>
    </row>
    <row r="984" spans="1:24">
      <c r="A984" s="58" t="s">
        <v>1615</v>
      </c>
      <c r="B984" s="126" t="s">
        <v>3060</v>
      </c>
      <c r="C984" s="59">
        <v>10336010</v>
      </c>
      <c r="D984" s="57">
        <f t="shared" si="31"/>
        <v>103.3601</v>
      </c>
      <c r="E984" s="63">
        <v>15.77</v>
      </c>
      <c r="F984" s="139">
        <v>5.66</v>
      </c>
      <c r="G984" s="62">
        <v>2255617</v>
      </c>
      <c r="H984" s="57">
        <f t="shared" si="32"/>
        <v>22.556170000000002</v>
      </c>
      <c r="I984" s="63">
        <v>-7.09</v>
      </c>
      <c r="J984" s="63">
        <v>-0.75</v>
      </c>
      <c r="K984" s="146">
        <v>57.47</v>
      </c>
      <c r="L984" s="63">
        <v>56.09</v>
      </c>
      <c r="M984" s="63">
        <v>56.33</v>
      </c>
      <c r="N984" s="139">
        <v>55.16</v>
      </c>
      <c r="O984" s="146">
        <v>24.06</v>
      </c>
      <c r="P984" s="63">
        <v>20.65</v>
      </c>
      <c r="Q984" s="63">
        <v>23.58</v>
      </c>
      <c r="R984" s="139">
        <v>21.82</v>
      </c>
      <c r="S984" s="153">
        <v>2.61</v>
      </c>
      <c r="T984" s="154">
        <v>2.23</v>
      </c>
      <c r="U984" s="154">
        <v>2.77</v>
      </c>
      <c r="V984" s="155">
        <v>2.69</v>
      </c>
      <c r="W984" s="135"/>
      <c r="X984" s="136"/>
    </row>
    <row r="985" spans="1:24">
      <c r="A985" s="58" t="s">
        <v>1616</v>
      </c>
      <c r="B985" s="126" t="s">
        <v>3061</v>
      </c>
      <c r="C985" s="59">
        <v>1289616</v>
      </c>
      <c r="D985" s="57">
        <f t="shared" si="31"/>
        <v>12.89616</v>
      </c>
      <c r="E985" s="63">
        <v>34.21</v>
      </c>
      <c r="F985" s="139">
        <v>14.18</v>
      </c>
      <c r="G985" s="62">
        <v>364594</v>
      </c>
      <c r="H985" s="57">
        <f t="shared" si="32"/>
        <v>3.64594</v>
      </c>
      <c r="I985" s="63">
        <v>110.46</v>
      </c>
      <c r="J985" s="63">
        <v>29.86</v>
      </c>
      <c r="K985" s="146">
        <v>36.909999999999997</v>
      </c>
      <c r="L985" s="63">
        <v>36.380000000000003</v>
      </c>
      <c r="M985" s="63">
        <v>39.700000000000003</v>
      </c>
      <c r="N985" s="139">
        <v>41.03</v>
      </c>
      <c r="O985" s="146">
        <v>22.94</v>
      </c>
      <c r="P985" s="63">
        <v>21.23</v>
      </c>
      <c r="Q985" s="63">
        <v>26.09</v>
      </c>
      <c r="R985" s="139">
        <v>28.27</v>
      </c>
      <c r="S985" s="153">
        <v>2.5</v>
      </c>
      <c r="T985" s="154">
        <v>2.15</v>
      </c>
      <c r="U985" s="154">
        <v>2.54</v>
      </c>
      <c r="V985" s="155">
        <v>3.37</v>
      </c>
      <c r="W985" s="135"/>
      <c r="X985" s="136"/>
    </row>
    <row r="986" spans="1:24">
      <c r="A986" s="58" t="s">
        <v>1617</v>
      </c>
      <c r="B986" s="126" t="s">
        <v>3062</v>
      </c>
      <c r="C986" s="59">
        <v>682654</v>
      </c>
      <c r="D986" s="57">
        <f t="shared" si="31"/>
        <v>6.8265399999999996</v>
      </c>
      <c r="E986" s="63">
        <v>73.099999999999994</v>
      </c>
      <c r="F986" s="139">
        <v>-9.16</v>
      </c>
      <c r="G986" s="62">
        <v>142134</v>
      </c>
      <c r="H986" s="57">
        <f t="shared" si="32"/>
        <v>1.42134</v>
      </c>
      <c r="I986" s="63"/>
      <c r="J986" s="63">
        <v>-21.65</v>
      </c>
      <c r="K986" s="146">
        <v>53.22</v>
      </c>
      <c r="L986" s="63">
        <v>53.14</v>
      </c>
      <c r="M986" s="63">
        <v>57.6</v>
      </c>
      <c r="N986" s="139">
        <v>52.76</v>
      </c>
      <c r="O986" s="146">
        <v>15.02</v>
      </c>
      <c r="P986" s="63">
        <v>21.85</v>
      </c>
      <c r="Q986" s="63">
        <v>28.83</v>
      </c>
      <c r="R986" s="139">
        <v>20.82</v>
      </c>
      <c r="S986" s="153">
        <v>1.32</v>
      </c>
      <c r="T986" s="154">
        <v>1.31</v>
      </c>
      <c r="U986" s="154">
        <v>1.94</v>
      </c>
      <c r="V986" s="155">
        <v>1.57</v>
      </c>
      <c r="W986" s="135"/>
      <c r="X986" s="136"/>
    </row>
    <row r="987" spans="1:24">
      <c r="A987" s="58" t="s">
        <v>1618</v>
      </c>
      <c r="B987" s="126" t="s">
        <v>3063</v>
      </c>
      <c r="C987" s="59">
        <v>586627</v>
      </c>
      <c r="D987" s="57">
        <f t="shared" si="31"/>
        <v>5.8662700000000001</v>
      </c>
      <c r="E987" s="63">
        <v>-21.61</v>
      </c>
      <c r="F987" s="139">
        <v>-3.94</v>
      </c>
      <c r="G987" s="62">
        <v>-8041</v>
      </c>
      <c r="H987" s="57">
        <f t="shared" si="32"/>
        <v>-8.0409999999999995E-2</v>
      </c>
      <c r="I987" s="63"/>
      <c r="J987" s="63">
        <v>-97.05</v>
      </c>
      <c r="K987" s="146">
        <v>22.18</v>
      </c>
      <c r="L987" s="63">
        <v>25.93</v>
      </c>
      <c r="M987" s="63">
        <v>28.36</v>
      </c>
      <c r="N987" s="139">
        <v>22.63</v>
      </c>
      <c r="O987" s="146">
        <v>-0.74</v>
      </c>
      <c r="P987" s="63">
        <v>-3.22</v>
      </c>
      <c r="Q987" s="63">
        <v>3.99</v>
      </c>
      <c r="R987" s="139">
        <v>-1.37</v>
      </c>
      <c r="S987" s="153">
        <v>-0.24</v>
      </c>
      <c r="T987" s="154">
        <v>1.58</v>
      </c>
      <c r="U987" s="154">
        <v>2.84</v>
      </c>
      <c r="V987" s="155">
        <v>-0.57999999999999996</v>
      </c>
      <c r="W987" s="135"/>
      <c r="X987" s="136"/>
    </row>
    <row r="988" spans="1:24">
      <c r="A988" s="58" t="s">
        <v>1619</v>
      </c>
      <c r="B988" s="126" t="s">
        <v>3064</v>
      </c>
      <c r="C988" s="59">
        <v>7034203</v>
      </c>
      <c r="D988" s="57">
        <f t="shared" si="31"/>
        <v>70.342029999999994</v>
      </c>
      <c r="E988" s="63">
        <v>-8.01</v>
      </c>
      <c r="F988" s="139">
        <v>11.7</v>
      </c>
      <c r="G988" s="62">
        <v>1321300</v>
      </c>
      <c r="H988" s="57">
        <f t="shared" si="32"/>
        <v>13.212999999999999</v>
      </c>
      <c r="I988" s="63">
        <v>25.37</v>
      </c>
      <c r="J988" s="63">
        <v>845.25</v>
      </c>
      <c r="K988" s="146">
        <v>22.1</v>
      </c>
      <c r="L988" s="63">
        <v>22.63</v>
      </c>
      <c r="M988" s="63">
        <v>24.45</v>
      </c>
      <c r="N988" s="139">
        <v>26.98</v>
      </c>
      <c r="O988" s="146">
        <v>15.7</v>
      </c>
      <c r="P988" s="63">
        <v>16.09</v>
      </c>
      <c r="Q988" s="63">
        <v>16.27</v>
      </c>
      <c r="R988" s="139">
        <v>18.78</v>
      </c>
      <c r="S988" s="153">
        <v>1.42</v>
      </c>
      <c r="T988" s="154">
        <v>-1.6</v>
      </c>
      <c r="U988" s="154">
        <v>0.1</v>
      </c>
      <c r="V988" s="155">
        <v>1.46</v>
      </c>
      <c r="W988" s="135"/>
      <c r="X988" s="136"/>
    </row>
    <row r="989" spans="1:24">
      <c r="A989" s="58" t="s">
        <v>1620</v>
      </c>
      <c r="B989" s="126" t="s">
        <v>3065</v>
      </c>
      <c r="C989" s="59">
        <v>236845</v>
      </c>
      <c r="D989" s="57">
        <f t="shared" si="31"/>
        <v>2.3684500000000002</v>
      </c>
      <c r="E989" s="63">
        <v>-69.81</v>
      </c>
      <c r="F989" s="139">
        <v>50.03</v>
      </c>
      <c r="G989" s="62">
        <v>21101</v>
      </c>
      <c r="H989" s="57">
        <f t="shared" si="32"/>
        <v>0.21101</v>
      </c>
      <c r="I989" s="63">
        <v>-38.21</v>
      </c>
      <c r="J989" s="63">
        <v>507.59</v>
      </c>
      <c r="K989" s="146">
        <v>16.149999999999999</v>
      </c>
      <c r="L989" s="63">
        <v>19.52</v>
      </c>
      <c r="M989" s="63">
        <v>24.64</v>
      </c>
      <c r="N989" s="139">
        <v>24.75</v>
      </c>
      <c r="O989" s="146">
        <v>8.36</v>
      </c>
      <c r="P989" s="63">
        <v>11.58</v>
      </c>
      <c r="Q989" s="63">
        <v>2.12</v>
      </c>
      <c r="R989" s="139">
        <v>8.91</v>
      </c>
      <c r="S989" s="153">
        <v>0.2</v>
      </c>
      <c r="T989" s="154">
        <v>0.13</v>
      </c>
      <c r="U989" s="154">
        <v>0.01</v>
      </c>
      <c r="V989" s="155">
        <v>0.08</v>
      </c>
      <c r="W989" s="135"/>
      <c r="X989" s="136"/>
    </row>
    <row r="990" spans="1:24">
      <c r="A990" s="58" t="s">
        <v>1624</v>
      </c>
      <c r="B990" s="126" t="s">
        <v>3069</v>
      </c>
      <c r="C990" s="59">
        <v>339911</v>
      </c>
      <c r="D990" s="57">
        <f t="shared" si="31"/>
        <v>3.3991099999999999</v>
      </c>
      <c r="E990" s="63">
        <v>22.62</v>
      </c>
      <c r="F990" s="139">
        <v>29.45</v>
      </c>
      <c r="G990" s="62">
        <v>-1738</v>
      </c>
      <c r="H990" s="57">
        <f t="shared" si="32"/>
        <v>-1.738E-2</v>
      </c>
      <c r="I990" s="63"/>
      <c r="J990" s="63"/>
      <c r="K990" s="146">
        <v>-2.57</v>
      </c>
      <c r="L990" s="63">
        <v>0.48</v>
      </c>
      <c r="M990" s="63">
        <v>-0.16</v>
      </c>
      <c r="N990" s="139">
        <v>7.65</v>
      </c>
      <c r="O990" s="146">
        <v>-13.52</v>
      </c>
      <c r="P990" s="63">
        <v>-8.9499999999999993</v>
      </c>
      <c r="Q990" s="63">
        <v>-11.09</v>
      </c>
      <c r="R990" s="139">
        <v>-0.51</v>
      </c>
      <c r="S990" s="153">
        <v>-0.28999999999999998</v>
      </c>
      <c r="T990" s="154">
        <v>-0.27</v>
      </c>
      <c r="U990" s="154">
        <v>-0.31</v>
      </c>
      <c r="V990" s="155">
        <v>-0.02</v>
      </c>
      <c r="W990" s="135"/>
      <c r="X990" s="136"/>
    </row>
    <row r="991" spans="1:24">
      <c r="A991" s="58" t="s">
        <v>1625</v>
      </c>
      <c r="B991" s="126" t="s">
        <v>3070</v>
      </c>
      <c r="C991" s="59">
        <v>3218818</v>
      </c>
      <c r="D991" s="57">
        <f t="shared" si="31"/>
        <v>32.188180000000003</v>
      </c>
      <c r="E991" s="63">
        <v>84.9</v>
      </c>
      <c r="F991" s="139">
        <v>20.32</v>
      </c>
      <c r="G991" s="62">
        <v>302347</v>
      </c>
      <c r="H991" s="57">
        <f t="shared" si="32"/>
        <v>3.0234700000000001</v>
      </c>
      <c r="I991" s="63"/>
      <c r="J991" s="63"/>
      <c r="K991" s="146">
        <v>8.36</v>
      </c>
      <c r="L991" s="63">
        <v>-7.98</v>
      </c>
      <c r="M991" s="63">
        <v>6.17</v>
      </c>
      <c r="N991" s="139">
        <v>13.36</v>
      </c>
      <c r="O991" s="146">
        <v>3.95</v>
      </c>
      <c r="P991" s="63">
        <v>-11.05</v>
      </c>
      <c r="Q991" s="63">
        <v>2.73</v>
      </c>
      <c r="R991" s="139">
        <v>9.39</v>
      </c>
      <c r="S991" s="153">
        <v>0.68</v>
      </c>
      <c r="T991" s="154">
        <v>-0.61</v>
      </c>
      <c r="U991" s="154">
        <v>0.2</v>
      </c>
      <c r="V991" s="155">
        <v>0.98</v>
      </c>
      <c r="W991" s="135"/>
      <c r="X991" s="136"/>
    </row>
    <row r="992" spans="1:24">
      <c r="A992" s="58" t="s">
        <v>3173</v>
      </c>
      <c r="B992" s="126" t="s">
        <v>3192</v>
      </c>
      <c r="C992" s="59">
        <v>671814</v>
      </c>
      <c r="D992" s="57">
        <f t="shared" si="31"/>
        <v>6.71814</v>
      </c>
      <c r="E992" s="63">
        <v>-23.27</v>
      </c>
      <c r="F992" s="139">
        <v>-10.64</v>
      </c>
      <c r="G992" s="62">
        <v>37605</v>
      </c>
      <c r="H992" s="57">
        <f t="shared" si="32"/>
        <v>0.37605</v>
      </c>
      <c r="I992" s="63">
        <v>54.5</v>
      </c>
      <c r="J992" s="63">
        <v>198.55</v>
      </c>
      <c r="K992" s="146">
        <v>4.3899999999999997</v>
      </c>
      <c r="L992" s="63">
        <v>7.87</v>
      </c>
      <c r="M992" s="63">
        <v>8.59</v>
      </c>
      <c r="N992" s="139">
        <v>12.99</v>
      </c>
      <c r="O992" s="146">
        <v>-3.54</v>
      </c>
      <c r="P992" s="63">
        <v>1.45</v>
      </c>
      <c r="Q992" s="63">
        <v>2.02</v>
      </c>
      <c r="R992" s="139">
        <v>5.6</v>
      </c>
      <c r="S992" s="153">
        <v>-0.89</v>
      </c>
      <c r="T992" s="154">
        <v>0.12</v>
      </c>
      <c r="U992" s="154">
        <v>0.37</v>
      </c>
      <c r="V992" s="155">
        <v>0.99</v>
      </c>
      <c r="W992" s="135"/>
      <c r="X992" s="136"/>
    </row>
    <row r="993" spans="1:24">
      <c r="A993" s="58" t="s">
        <v>152</v>
      </c>
      <c r="B993" s="126" t="s">
        <v>1655</v>
      </c>
      <c r="C993" s="59">
        <v>1498127</v>
      </c>
      <c r="D993" s="57">
        <f t="shared" si="31"/>
        <v>14.98127</v>
      </c>
      <c r="E993" s="63">
        <v>6.38</v>
      </c>
      <c r="F993" s="139">
        <v>4.47</v>
      </c>
      <c r="G993" s="62">
        <v>18726</v>
      </c>
      <c r="H993" s="57">
        <f t="shared" si="32"/>
        <v>0.18726000000000001</v>
      </c>
      <c r="I993" s="63">
        <v>-36.729999999999997</v>
      </c>
      <c r="J993" s="63">
        <v>69.3</v>
      </c>
      <c r="K993" s="146">
        <v>26.33</v>
      </c>
      <c r="L993" s="63">
        <v>24.72</v>
      </c>
      <c r="M993" s="63">
        <v>22.15</v>
      </c>
      <c r="N993" s="139">
        <v>25.25</v>
      </c>
      <c r="O993" s="146">
        <v>3.38</v>
      </c>
      <c r="P993" s="63">
        <v>1.62</v>
      </c>
      <c r="Q993" s="63">
        <v>0.31</v>
      </c>
      <c r="R993" s="139">
        <v>1.25</v>
      </c>
      <c r="S993" s="153">
        <v>1.98</v>
      </c>
      <c r="T993" s="154">
        <v>0.9</v>
      </c>
      <c r="U993" s="154">
        <v>1.04</v>
      </c>
      <c r="V993" s="155">
        <v>1.7</v>
      </c>
      <c r="W993" s="135"/>
      <c r="X993" s="136"/>
    </row>
    <row r="994" spans="1:24">
      <c r="A994" s="58" t="s">
        <v>153</v>
      </c>
      <c r="B994" s="126" t="s">
        <v>1656</v>
      </c>
      <c r="C994" s="59">
        <v>1383940</v>
      </c>
      <c r="D994" s="57">
        <f t="shared" si="31"/>
        <v>13.839399999999999</v>
      </c>
      <c r="E994" s="63">
        <v>13.2</v>
      </c>
      <c r="F994" s="139">
        <v>2.13</v>
      </c>
      <c r="G994" s="62">
        <v>249992</v>
      </c>
      <c r="H994" s="57">
        <f t="shared" si="32"/>
        <v>2.4999199999999999</v>
      </c>
      <c r="I994" s="63">
        <v>12.46</v>
      </c>
      <c r="J994" s="63">
        <v>6.4</v>
      </c>
      <c r="K994" s="146">
        <v>33.479999999999997</v>
      </c>
      <c r="L994" s="63">
        <v>33.58</v>
      </c>
      <c r="M994" s="63">
        <v>33.51</v>
      </c>
      <c r="N994" s="139">
        <v>34.06</v>
      </c>
      <c r="O994" s="146">
        <v>17.36</v>
      </c>
      <c r="P994" s="63">
        <v>17.57</v>
      </c>
      <c r="Q994" s="63">
        <v>17.72</v>
      </c>
      <c r="R994" s="139">
        <v>18.059999999999999</v>
      </c>
      <c r="S994" s="153">
        <v>4.29</v>
      </c>
      <c r="T994" s="154">
        <v>4.28</v>
      </c>
      <c r="U994" s="154">
        <v>4.45</v>
      </c>
      <c r="V994" s="155">
        <v>4.5599999999999996</v>
      </c>
      <c r="W994" s="135"/>
      <c r="X994" s="136"/>
    </row>
    <row r="995" spans="1:24">
      <c r="A995" s="58" t="s">
        <v>154</v>
      </c>
      <c r="B995" s="126" t="s">
        <v>1657</v>
      </c>
      <c r="C995" s="59">
        <v>1113764</v>
      </c>
      <c r="D995" s="57">
        <f t="shared" si="31"/>
        <v>11.137639999999999</v>
      </c>
      <c r="E995" s="63">
        <v>107.18</v>
      </c>
      <c r="F995" s="139">
        <v>-14.04</v>
      </c>
      <c r="G995" s="62">
        <v>82459</v>
      </c>
      <c r="H995" s="57">
        <f t="shared" si="32"/>
        <v>0.82459000000000005</v>
      </c>
      <c r="I995" s="63"/>
      <c r="J995" s="63">
        <v>-45.57</v>
      </c>
      <c r="K995" s="146">
        <v>41.32</v>
      </c>
      <c r="L995" s="63">
        <v>42.89</v>
      </c>
      <c r="M995" s="63">
        <v>46.27</v>
      </c>
      <c r="N995" s="139">
        <v>44.49</v>
      </c>
      <c r="O995" s="146">
        <v>5.76</v>
      </c>
      <c r="P995" s="63">
        <v>6.45</v>
      </c>
      <c r="Q995" s="63">
        <v>12.55</v>
      </c>
      <c r="R995" s="139">
        <v>7.4</v>
      </c>
      <c r="S995" s="153">
        <v>2.39</v>
      </c>
      <c r="T995" s="154">
        <v>2.0499999999999998</v>
      </c>
      <c r="U995" s="154">
        <v>3.01</v>
      </c>
      <c r="V995" s="155">
        <v>1.79</v>
      </c>
      <c r="W995" s="135"/>
      <c r="X995" s="136"/>
    </row>
    <row r="996" spans="1:24">
      <c r="A996" s="58" t="s">
        <v>173</v>
      </c>
      <c r="B996" s="126" t="s">
        <v>1676</v>
      </c>
      <c r="C996" s="59">
        <v>572371</v>
      </c>
      <c r="D996" s="57">
        <f t="shared" si="31"/>
        <v>5.7237099999999996</v>
      </c>
      <c r="E996" s="63">
        <v>-8.44</v>
      </c>
      <c r="F996" s="139">
        <v>-0.02</v>
      </c>
      <c r="G996" s="62">
        <v>48379</v>
      </c>
      <c r="H996" s="57">
        <f t="shared" si="32"/>
        <v>0.48379</v>
      </c>
      <c r="I996" s="63">
        <v>-20.239999999999998</v>
      </c>
      <c r="J996" s="63">
        <v>63.18</v>
      </c>
      <c r="K996" s="146">
        <v>20.55</v>
      </c>
      <c r="L996" s="63">
        <v>16.02</v>
      </c>
      <c r="M996" s="63">
        <v>14.96</v>
      </c>
      <c r="N996" s="139">
        <v>18.079999999999998</v>
      </c>
      <c r="O996" s="146">
        <v>12.4</v>
      </c>
      <c r="P996" s="63">
        <v>6.93</v>
      </c>
      <c r="Q996" s="63">
        <v>5.52</v>
      </c>
      <c r="R996" s="139">
        <v>8.4499999999999993</v>
      </c>
      <c r="S996" s="153">
        <v>0.93</v>
      </c>
      <c r="T996" s="154">
        <v>0.2</v>
      </c>
      <c r="U996" s="154">
        <v>0.2</v>
      </c>
      <c r="V996" s="155">
        <v>0.33</v>
      </c>
      <c r="W996" s="135"/>
      <c r="X996" s="136"/>
    </row>
    <row r="997" spans="1:24">
      <c r="A997" s="58" t="s">
        <v>258</v>
      </c>
      <c r="B997" s="126" t="s">
        <v>1753</v>
      </c>
      <c r="C997" s="59">
        <v>1074335</v>
      </c>
      <c r="D997" s="57">
        <f t="shared" si="31"/>
        <v>10.74335</v>
      </c>
      <c r="E997" s="63">
        <v>-12.32</v>
      </c>
      <c r="F997" s="139">
        <v>-5.04</v>
      </c>
      <c r="G997" s="62">
        <v>136916</v>
      </c>
      <c r="H997" s="57">
        <f t="shared" si="32"/>
        <v>1.3691599999999999</v>
      </c>
      <c r="I997" s="63">
        <v>-47.69</v>
      </c>
      <c r="J997" s="63">
        <v>-5.96</v>
      </c>
      <c r="K997" s="146">
        <v>29.15</v>
      </c>
      <c r="L997" s="63">
        <v>30.01</v>
      </c>
      <c r="M997" s="63">
        <v>25.98</v>
      </c>
      <c r="N997" s="139">
        <v>20.77</v>
      </c>
      <c r="O997" s="146">
        <v>21.02</v>
      </c>
      <c r="P997" s="63">
        <v>21.06</v>
      </c>
      <c r="Q997" s="63">
        <v>17.489999999999998</v>
      </c>
      <c r="R997" s="139">
        <v>12.74</v>
      </c>
      <c r="S997" s="153">
        <v>5.99</v>
      </c>
      <c r="T997" s="154">
        <v>3.55</v>
      </c>
      <c r="U997" s="154">
        <v>3.23</v>
      </c>
      <c r="V997" s="155">
        <v>2.74</v>
      </c>
      <c r="W997" s="135"/>
      <c r="X997" s="136"/>
    </row>
    <row r="998" spans="1:24">
      <c r="A998" s="58" t="s">
        <v>260</v>
      </c>
      <c r="B998" s="126" t="s">
        <v>1755</v>
      </c>
      <c r="C998" s="59">
        <v>928479</v>
      </c>
      <c r="D998" s="57">
        <f t="shared" si="31"/>
        <v>9.2847899999999992</v>
      </c>
      <c r="E998" s="63">
        <v>-31.13</v>
      </c>
      <c r="F998" s="139">
        <v>6.29</v>
      </c>
      <c r="G998" s="62">
        <v>-12918</v>
      </c>
      <c r="H998" s="57">
        <f t="shared" si="32"/>
        <v>-0.12917999999999999</v>
      </c>
      <c r="I998" s="63"/>
      <c r="J998" s="63"/>
      <c r="K998" s="146">
        <v>16.350000000000001</v>
      </c>
      <c r="L998" s="63">
        <v>20.88</v>
      </c>
      <c r="M998" s="63">
        <v>1.72</v>
      </c>
      <c r="N998" s="139">
        <v>12.73</v>
      </c>
      <c r="O998" s="146">
        <v>2.64</v>
      </c>
      <c r="P998" s="63">
        <v>8.6300000000000008</v>
      </c>
      <c r="Q998" s="63">
        <v>-15.2</v>
      </c>
      <c r="R998" s="139">
        <v>-1.39</v>
      </c>
      <c r="S998" s="153">
        <v>0.98</v>
      </c>
      <c r="T998" s="154">
        <v>-0.12</v>
      </c>
      <c r="U998" s="154">
        <v>-1.1100000000000001</v>
      </c>
      <c r="V998" s="155">
        <v>0.21</v>
      </c>
      <c r="W998" s="135"/>
      <c r="X998" s="136"/>
    </row>
    <row r="999" spans="1:24">
      <c r="A999" s="58" t="s">
        <v>261</v>
      </c>
      <c r="B999" s="126" t="s">
        <v>1756</v>
      </c>
      <c r="C999" s="59">
        <v>99128</v>
      </c>
      <c r="D999" s="57">
        <f t="shared" si="31"/>
        <v>0.99128000000000005</v>
      </c>
      <c r="E999" s="63">
        <v>-40.450000000000003</v>
      </c>
      <c r="F999" s="139">
        <v>-27.5</v>
      </c>
      <c r="G999" s="62">
        <v>-1660</v>
      </c>
      <c r="H999" s="57">
        <f t="shared" si="32"/>
        <v>-1.66E-2</v>
      </c>
      <c r="I999" s="63"/>
      <c r="J999" s="63">
        <v>-56.03</v>
      </c>
      <c r="K999" s="146">
        <v>28.57</v>
      </c>
      <c r="L999" s="63">
        <v>27.5</v>
      </c>
      <c r="M999" s="63">
        <v>25.58</v>
      </c>
      <c r="N999" s="139">
        <v>18.25</v>
      </c>
      <c r="O999" s="146">
        <v>16.309999999999999</v>
      </c>
      <c r="P999" s="63">
        <v>15.72</v>
      </c>
      <c r="Q999" s="63">
        <v>12.32</v>
      </c>
      <c r="R999" s="139">
        <v>-1.67</v>
      </c>
      <c r="S999" s="153">
        <v>0.64</v>
      </c>
      <c r="T999" s="154">
        <v>0.41</v>
      </c>
      <c r="U999" s="154">
        <v>0.27</v>
      </c>
      <c r="V999" s="155">
        <v>0.06</v>
      </c>
      <c r="W999" s="135"/>
      <c r="X999" s="136"/>
    </row>
    <row r="1000" spans="1:24">
      <c r="A1000" s="58" t="s">
        <v>262</v>
      </c>
      <c r="B1000" s="126" t="s">
        <v>1757</v>
      </c>
      <c r="C1000" s="59">
        <v>1162165</v>
      </c>
      <c r="D1000" s="57">
        <f t="shared" si="31"/>
        <v>11.621650000000001</v>
      </c>
      <c r="E1000" s="63">
        <v>11.25</v>
      </c>
      <c r="F1000" s="139">
        <v>31.67</v>
      </c>
      <c r="G1000" s="62">
        <v>183157</v>
      </c>
      <c r="H1000" s="57">
        <f t="shared" si="32"/>
        <v>1.8315699999999999</v>
      </c>
      <c r="I1000" s="63">
        <v>28.07</v>
      </c>
      <c r="J1000" s="63">
        <v>38.880000000000003</v>
      </c>
      <c r="K1000" s="146">
        <v>38.26</v>
      </c>
      <c r="L1000" s="63">
        <v>40.69</v>
      </c>
      <c r="M1000" s="63">
        <v>42.94</v>
      </c>
      <c r="N1000" s="139">
        <v>38.159999999999997</v>
      </c>
      <c r="O1000" s="146">
        <v>14.77</v>
      </c>
      <c r="P1000" s="63">
        <v>16.8</v>
      </c>
      <c r="Q1000" s="63">
        <v>19.46</v>
      </c>
      <c r="R1000" s="139">
        <v>15.76</v>
      </c>
      <c r="S1000" s="153">
        <v>1.92</v>
      </c>
      <c r="T1000" s="154">
        <v>1.23</v>
      </c>
      <c r="U1000" s="154">
        <v>2.31</v>
      </c>
      <c r="V1000" s="155">
        <v>3.04</v>
      </c>
      <c r="W1000" s="135"/>
      <c r="X1000" s="136"/>
    </row>
    <row r="1001" spans="1:24">
      <c r="A1001" s="58" t="s">
        <v>265</v>
      </c>
      <c r="B1001" s="126" t="s">
        <v>1760</v>
      </c>
      <c r="C1001" s="59">
        <v>659151</v>
      </c>
      <c r="D1001" s="57">
        <f t="shared" si="31"/>
        <v>6.5915100000000004</v>
      </c>
      <c r="E1001" s="63">
        <v>58.5</v>
      </c>
      <c r="F1001" s="139">
        <v>5.57</v>
      </c>
      <c r="G1001" s="62">
        <v>48711</v>
      </c>
      <c r="H1001" s="57">
        <f t="shared" si="32"/>
        <v>0.48710999999999999</v>
      </c>
      <c r="I1001" s="63">
        <v>11.56</v>
      </c>
      <c r="J1001" s="63">
        <v>53.13</v>
      </c>
      <c r="K1001" s="146">
        <v>15.92</v>
      </c>
      <c r="L1001" s="63">
        <v>10.55</v>
      </c>
      <c r="M1001" s="63">
        <v>9.8000000000000007</v>
      </c>
      <c r="N1001" s="139">
        <v>13.75</v>
      </c>
      <c r="O1001" s="146">
        <v>8.56</v>
      </c>
      <c r="P1001" s="63">
        <v>5.24</v>
      </c>
      <c r="Q1001" s="63">
        <v>4.46</v>
      </c>
      <c r="R1001" s="139">
        <v>7.39</v>
      </c>
      <c r="S1001" s="153">
        <v>0.23</v>
      </c>
      <c r="T1001" s="154">
        <v>0.23</v>
      </c>
      <c r="U1001" s="154">
        <v>0.26</v>
      </c>
      <c r="V1001" s="155">
        <v>0.41</v>
      </c>
      <c r="W1001" s="135"/>
      <c r="X1001" s="136"/>
    </row>
    <row r="1002" spans="1:24">
      <c r="A1002" s="58" t="s">
        <v>266</v>
      </c>
      <c r="B1002" s="126" t="s">
        <v>1761</v>
      </c>
      <c r="C1002" s="59">
        <v>545294</v>
      </c>
      <c r="D1002" s="57">
        <f t="shared" si="31"/>
        <v>5.4529399999999999</v>
      </c>
      <c r="E1002" s="63">
        <v>-12.26</v>
      </c>
      <c r="F1002" s="139">
        <v>13.39</v>
      </c>
      <c r="G1002" s="62">
        <v>-18835</v>
      </c>
      <c r="H1002" s="57">
        <f t="shared" si="32"/>
        <v>-0.18834999999999999</v>
      </c>
      <c r="I1002" s="63"/>
      <c r="J1002" s="63"/>
      <c r="K1002" s="146">
        <v>8.58</v>
      </c>
      <c r="L1002" s="63">
        <v>8.5</v>
      </c>
      <c r="M1002" s="63">
        <v>1.76</v>
      </c>
      <c r="N1002" s="139">
        <v>10.5</v>
      </c>
      <c r="O1002" s="146">
        <v>-5.24</v>
      </c>
      <c r="P1002" s="63">
        <v>-4.46</v>
      </c>
      <c r="Q1002" s="63">
        <v>-12.82</v>
      </c>
      <c r="R1002" s="139">
        <v>-3.45</v>
      </c>
      <c r="S1002" s="153">
        <v>-0.03</v>
      </c>
      <c r="T1002" s="154">
        <v>-0.18</v>
      </c>
      <c r="U1002" s="154">
        <v>-0.66</v>
      </c>
      <c r="V1002" s="155">
        <v>-0.1</v>
      </c>
      <c r="W1002" s="135"/>
      <c r="X1002" s="136"/>
    </row>
    <row r="1003" spans="1:24">
      <c r="A1003" s="58" t="s">
        <v>269</v>
      </c>
      <c r="B1003" s="126" t="s">
        <v>1764</v>
      </c>
      <c r="C1003" s="59">
        <v>8457</v>
      </c>
      <c r="D1003" s="57">
        <f t="shared" si="31"/>
        <v>8.4570000000000006E-2</v>
      </c>
      <c r="E1003" s="63">
        <v>-95.83</v>
      </c>
      <c r="F1003" s="139">
        <v>-56.79</v>
      </c>
      <c r="G1003" s="62">
        <v>-15711</v>
      </c>
      <c r="H1003" s="57">
        <f t="shared" si="32"/>
        <v>-0.15711</v>
      </c>
      <c r="I1003" s="63"/>
      <c r="J1003" s="63"/>
      <c r="K1003" s="146">
        <v>26.95</v>
      </c>
      <c r="L1003" s="63">
        <v>28.54</v>
      </c>
      <c r="M1003" s="63">
        <v>-30.06</v>
      </c>
      <c r="N1003" s="139">
        <v>-100.58</v>
      </c>
      <c r="O1003" s="146">
        <v>19.04</v>
      </c>
      <c r="P1003" s="63">
        <v>17.98</v>
      </c>
      <c r="Q1003" s="63">
        <v>-90.79</v>
      </c>
      <c r="R1003" s="139">
        <v>-185.78</v>
      </c>
      <c r="S1003" s="153">
        <v>0.92</v>
      </c>
      <c r="T1003" s="154">
        <v>0.35</v>
      </c>
      <c r="U1003" s="154">
        <v>-0.44</v>
      </c>
      <c r="V1003" s="155">
        <v>-0.2</v>
      </c>
      <c r="W1003" s="135"/>
      <c r="X1003" s="136"/>
    </row>
    <row r="1004" spans="1:24">
      <c r="A1004" s="58" t="s">
        <v>270</v>
      </c>
      <c r="B1004" s="126" t="s">
        <v>1765</v>
      </c>
      <c r="C1004" s="59">
        <v>276515</v>
      </c>
      <c r="D1004" s="57">
        <f t="shared" si="31"/>
        <v>2.7651500000000002</v>
      </c>
      <c r="E1004" s="63">
        <v>124.74</v>
      </c>
      <c r="F1004" s="139">
        <v>16.23</v>
      </c>
      <c r="G1004" s="62">
        <v>32115</v>
      </c>
      <c r="H1004" s="57">
        <f t="shared" si="32"/>
        <v>0.32114999999999999</v>
      </c>
      <c r="I1004" s="63"/>
      <c r="J1004" s="63">
        <v>144.1</v>
      </c>
      <c r="K1004" s="146">
        <v>30.32</v>
      </c>
      <c r="L1004" s="63">
        <v>32.61</v>
      </c>
      <c r="M1004" s="63">
        <v>29.98</v>
      </c>
      <c r="N1004" s="139">
        <v>32.799999999999997</v>
      </c>
      <c r="O1004" s="146">
        <v>8.33</v>
      </c>
      <c r="P1004" s="63">
        <v>15.32</v>
      </c>
      <c r="Q1004" s="63">
        <v>7.35</v>
      </c>
      <c r="R1004" s="139">
        <v>11.61</v>
      </c>
      <c r="S1004" s="153">
        <v>3.31</v>
      </c>
      <c r="T1004" s="154">
        <v>0.97</v>
      </c>
      <c r="U1004" s="154">
        <v>0.24</v>
      </c>
      <c r="V1004" s="155">
        <v>0.56999999999999995</v>
      </c>
      <c r="W1004" s="135"/>
      <c r="X1004" s="136"/>
    </row>
    <row r="1005" spans="1:24">
      <c r="A1005" s="58" t="s">
        <v>271</v>
      </c>
      <c r="B1005" s="126" t="s">
        <v>1766</v>
      </c>
      <c r="C1005" s="59">
        <v>492607</v>
      </c>
      <c r="D1005" s="57">
        <f t="shared" si="31"/>
        <v>4.9260700000000002</v>
      </c>
      <c r="E1005" s="63">
        <v>-6.36</v>
      </c>
      <c r="F1005" s="139">
        <v>54.64</v>
      </c>
      <c r="G1005" s="62">
        <v>31622</v>
      </c>
      <c r="H1005" s="57">
        <f t="shared" si="32"/>
        <v>0.31622</v>
      </c>
      <c r="I1005" s="63">
        <v>-15</v>
      </c>
      <c r="J1005" s="63">
        <v>222.8</v>
      </c>
      <c r="K1005" s="146">
        <v>26.46</v>
      </c>
      <c r="L1005" s="63">
        <v>33.15</v>
      </c>
      <c r="M1005" s="63">
        <v>31.54</v>
      </c>
      <c r="N1005" s="139">
        <v>23.48</v>
      </c>
      <c r="O1005" s="146">
        <v>1.93</v>
      </c>
      <c r="P1005" s="63">
        <v>14.58</v>
      </c>
      <c r="Q1005" s="63">
        <v>6.99</v>
      </c>
      <c r="R1005" s="139">
        <v>6.42</v>
      </c>
      <c r="S1005" s="153">
        <v>1.98</v>
      </c>
      <c r="T1005" s="154">
        <v>-0.13</v>
      </c>
      <c r="U1005" s="154">
        <v>0.27</v>
      </c>
      <c r="V1005" s="155">
        <v>0.71</v>
      </c>
      <c r="W1005" s="135"/>
      <c r="X1005" s="136"/>
    </row>
    <row r="1006" spans="1:24">
      <c r="A1006" s="58" t="s">
        <v>274</v>
      </c>
      <c r="B1006" s="126" t="s">
        <v>1769</v>
      </c>
      <c r="C1006" s="59">
        <v>381944</v>
      </c>
      <c r="D1006" s="57">
        <f t="shared" si="31"/>
        <v>3.8194400000000002</v>
      </c>
      <c r="E1006" s="63">
        <v>-54.85</v>
      </c>
      <c r="F1006" s="139">
        <v>12.5</v>
      </c>
      <c r="G1006" s="62">
        <v>-38127</v>
      </c>
      <c r="H1006" s="57">
        <f t="shared" si="32"/>
        <v>-0.38127</v>
      </c>
      <c r="I1006" s="63"/>
      <c r="J1006" s="63"/>
      <c r="K1006" s="146">
        <v>22.77</v>
      </c>
      <c r="L1006" s="63">
        <v>23.04</v>
      </c>
      <c r="M1006" s="63">
        <v>14.58</v>
      </c>
      <c r="N1006" s="139">
        <v>16.989999999999998</v>
      </c>
      <c r="O1006" s="146">
        <v>9.39</v>
      </c>
      <c r="P1006" s="63">
        <v>4.71</v>
      </c>
      <c r="Q1006" s="63">
        <v>-17.010000000000002</v>
      </c>
      <c r="R1006" s="139">
        <v>-9.98</v>
      </c>
      <c r="S1006" s="153">
        <v>1.21</v>
      </c>
      <c r="T1006" s="154">
        <v>0.57999999999999996</v>
      </c>
      <c r="U1006" s="154">
        <v>-0.66</v>
      </c>
      <c r="V1006" s="155">
        <v>0.14000000000000001</v>
      </c>
      <c r="W1006" s="135"/>
      <c r="X1006" s="136"/>
    </row>
    <row r="1007" spans="1:24">
      <c r="A1007" s="58" t="s">
        <v>315</v>
      </c>
      <c r="B1007" s="126" t="s">
        <v>1810</v>
      </c>
      <c r="C1007" s="59">
        <v>126063</v>
      </c>
      <c r="D1007" s="57">
        <f t="shared" si="31"/>
        <v>1.2606299999999999</v>
      </c>
      <c r="E1007" s="63">
        <v>-0.54</v>
      </c>
      <c r="F1007" s="139">
        <v>20.94</v>
      </c>
      <c r="G1007" s="62">
        <v>-2052</v>
      </c>
      <c r="H1007" s="57">
        <f t="shared" si="32"/>
        <v>-2.052E-2</v>
      </c>
      <c r="I1007" s="63"/>
      <c r="J1007" s="63">
        <v>-26.59</v>
      </c>
      <c r="K1007" s="146">
        <v>18.97</v>
      </c>
      <c r="L1007" s="63">
        <v>37.200000000000003</v>
      </c>
      <c r="M1007" s="63">
        <v>49.31</v>
      </c>
      <c r="N1007" s="139">
        <v>17</v>
      </c>
      <c r="O1007" s="146">
        <v>-21.54</v>
      </c>
      <c r="P1007" s="63">
        <v>-203.5</v>
      </c>
      <c r="Q1007" s="63">
        <v>28.85</v>
      </c>
      <c r="R1007" s="139">
        <v>-1.63</v>
      </c>
      <c r="S1007" s="153">
        <v>-0.19</v>
      </c>
      <c r="T1007" s="154">
        <v>-1.63</v>
      </c>
      <c r="U1007" s="154">
        <v>0.27</v>
      </c>
      <c r="V1007" s="155">
        <v>0.2</v>
      </c>
      <c r="W1007" s="135"/>
      <c r="X1007" s="136"/>
    </row>
    <row r="1008" spans="1:24">
      <c r="A1008" s="58" t="s">
        <v>321</v>
      </c>
      <c r="B1008" s="126" t="s">
        <v>1816</v>
      </c>
      <c r="C1008" s="59">
        <v>245136</v>
      </c>
      <c r="D1008" s="57">
        <f t="shared" si="31"/>
        <v>2.4513600000000002</v>
      </c>
      <c r="E1008" s="63">
        <v>-5.89</v>
      </c>
      <c r="F1008" s="139">
        <v>-8.2899999999999991</v>
      </c>
      <c r="G1008" s="62">
        <v>59021</v>
      </c>
      <c r="H1008" s="57">
        <f t="shared" si="32"/>
        <v>0.59021000000000001</v>
      </c>
      <c r="I1008" s="63">
        <v>-21.15</v>
      </c>
      <c r="J1008" s="63">
        <v>3</v>
      </c>
      <c r="K1008" s="146">
        <v>41.52</v>
      </c>
      <c r="L1008" s="63">
        <v>39.979999999999997</v>
      </c>
      <c r="M1008" s="63">
        <v>41.42</v>
      </c>
      <c r="N1008" s="139">
        <v>36.64</v>
      </c>
      <c r="O1008" s="146">
        <v>30.07</v>
      </c>
      <c r="P1008" s="63">
        <v>24.59</v>
      </c>
      <c r="Q1008" s="63">
        <v>30.35</v>
      </c>
      <c r="R1008" s="139">
        <v>24.08</v>
      </c>
      <c r="S1008" s="153">
        <v>2.54</v>
      </c>
      <c r="T1008" s="154">
        <v>0.52</v>
      </c>
      <c r="U1008" s="154">
        <v>1.47</v>
      </c>
      <c r="V1008" s="155">
        <v>1.51</v>
      </c>
      <c r="W1008" s="135"/>
      <c r="X1008" s="136"/>
    </row>
    <row r="1009" spans="1:24">
      <c r="A1009" s="58" t="s">
        <v>322</v>
      </c>
      <c r="B1009" s="126" t="s">
        <v>1817</v>
      </c>
      <c r="C1009" s="59">
        <v>141813</v>
      </c>
      <c r="D1009" s="57">
        <f t="shared" si="31"/>
        <v>1.4181299999999999</v>
      </c>
      <c r="E1009" s="63">
        <v>-21.36</v>
      </c>
      <c r="F1009" s="139">
        <v>8.8800000000000008</v>
      </c>
      <c r="G1009" s="62">
        <v>-19972</v>
      </c>
      <c r="H1009" s="57">
        <f t="shared" si="32"/>
        <v>-0.19972000000000001</v>
      </c>
      <c r="I1009" s="63"/>
      <c r="J1009" s="63"/>
      <c r="K1009" s="146">
        <v>11.87</v>
      </c>
      <c r="L1009" s="63">
        <v>15.06</v>
      </c>
      <c r="M1009" s="63">
        <v>13.02</v>
      </c>
      <c r="N1009" s="139">
        <v>9.59</v>
      </c>
      <c r="O1009" s="146">
        <v>-3.13</v>
      </c>
      <c r="P1009" s="63">
        <v>-0.26</v>
      </c>
      <c r="Q1009" s="63">
        <v>-11.87</v>
      </c>
      <c r="R1009" s="139">
        <v>-14.08</v>
      </c>
      <c r="S1009" s="153">
        <v>0.16</v>
      </c>
      <c r="T1009" s="154">
        <v>-0.3</v>
      </c>
      <c r="U1009" s="154">
        <v>-0.25</v>
      </c>
      <c r="V1009" s="155">
        <v>-0.38</v>
      </c>
      <c r="W1009" s="135"/>
      <c r="X1009" s="136"/>
    </row>
    <row r="1010" spans="1:24">
      <c r="A1010" s="58" t="s">
        <v>324</v>
      </c>
      <c r="B1010" s="126" t="s">
        <v>1819</v>
      </c>
      <c r="C1010" s="59">
        <v>295827</v>
      </c>
      <c r="D1010" s="57">
        <f t="shared" si="31"/>
        <v>2.9582700000000002</v>
      </c>
      <c r="E1010" s="63">
        <v>22.1</v>
      </c>
      <c r="F1010" s="139">
        <v>14.81</v>
      </c>
      <c r="G1010" s="62">
        <v>41486</v>
      </c>
      <c r="H1010" s="57">
        <f t="shared" si="32"/>
        <v>0.41486000000000001</v>
      </c>
      <c r="I1010" s="63">
        <v>379.72</v>
      </c>
      <c r="J1010" s="63">
        <v>32.35</v>
      </c>
      <c r="K1010" s="146">
        <v>58.76</v>
      </c>
      <c r="L1010" s="63">
        <v>56.49</v>
      </c>
      <c r="M1010" s="63">
        <v>56.58</v>
      </c>
      <c r="N1010" s="139">
        <v>59.62</v>
      </c>
      <c r="O1010" s="146">
        <v>9.17</v>
      </c>
      <c r="P1010" s="63">
        <v>5.82</v>
      </c>
      <c r="Q1010" s="63">
        <v>10.27</v>
      </c>
      <c r="R1010" s="139">
        <v>14.02</v>
      </c>
      <c r="S1010" s="153">
        <v>0.32</v>
      </c>
      <c r="T1010" s="154">
        <v>0.21</v>
      </c>
      <c r="U1010" s="154">
        <v>0.47</v>
      </c>
      <c r="V1010" s="155">
        <v>0.63</v>
      </c>
      <c r="W1010" s="135"/>
      <c r="X1010" s="136"/>
    </row>
    <row r="1011" spans="1:24">
      <c r="A1011" s="58" t="s">
        <v>325</v>
      </c>
      <c r="B1011" s="126" t="s">
        <v>1820</v>
      </c>
      <c r="C1011" s="59">
        <v>5755110</v>
      </c>
      <c r="D1011" s="57">
        <f t="shared" si="31"/>
        <v>57.551099999999998</v>
      </c>
      <c r="E1011" s="63">
        <v>-17.32</v>
      </c>
      <c r="F1011" s="139">
        <v>18.89</v>
      </c>
      <c r="G1011" s="62">
        <v>274546</v>
      </c>
      <c r="H1011" s="57">
        <f t="shared" si="32"/>
        <v>2.74546</v>
      </c>
      <c r="I1011" s="63">
        <v>-34.619999999999997</v>
      </c>
      <c r="J1011" s="63">
        <v>200.99</v>
      </c>
      <c r="K1011" s="146">
        <v>14.06</v>
      </c>
      <c r="L1011" s="63">
        <v>13.06</v>
      </c>
      <c r="M1011" s="63">
        <v>11.55</v>
      </c>
      <c r="N1011" s="139">
        <v>11.51</v>
      </c>
      <c r="O1011" s="146">
        <v>5.52</v>
      </c>
      <c r="P1011" s="63">
        <v>6.49</v>
      </c>
      <c r="Q1011" s="63">
        <v>4.13</v>
      </c>
      <c r="R1011" s="139">
        <v>4.7699999999999996</v>
      </c>
      <c r="S1011" s="153">
        <v>0.88</v>
      </c>
      <c r="T1011" s="154">
        <v>0.21</v>
      </c>
      <c r="U1011" s="154">
        <v>0.27</v>
      </c>
      <c r="V1011" s="155">
        <v>0.76</v>
      </c>
      <c r="W1011" s="135"/>
      <c r="X1011" s="136"/>
    </row>
    <row r="1012" spans="1:24">
      <c r="A1012" s="58" t="s">
        <v>327</v>
      </c>
      <c r="B1012" s="126" t="s">
        <v>1822</v>
      </c>
      <c r="C1012" s="59">
        <v>956200</v>
      </c>
      <c r="D1012" s="57">
        <f t="shared" si="31"/>
        <v>9.5619999999999994</v>
      </c>
      <c r="E1012" s="63">
        <v>-45.69</v>
      </c>
      <c r="F1012" s="139">
        <v>-1.72</v>
      </c>
      <c r="G1012" s="62">
        <v>94740</v>
      </c>
      <c r="H1012" s="57">
        <f t="shared" si="32"/>
        <v>0.94740000000000002</v>
      </c>
      <c r="I1012" s="63">
        <v>-33.6</v>
      </c>
      <c r="J1012" s="63">
        <v>-3.26</v>
      </c>
      <c r="K1012" s="146">
        <v>22.86</v>
      </c>
      <c r="L1012" s="63">
        <v>23.99</v>
      </c>
      <c r="M1012" s="63">
        <v>25.35</v>
      </c>
      <c r="N1012" s="139">
        <v>26.84</v>
      </c>
      <c r="O1012" s="146">
        <v>8.61</v>
      </c>
      <c r="P1012" s="63">
        <v>12.32</v>
      </c>
      <c r="Q1012" s="63">
        <v>10.23</v>
      </c>
      <c r="R1012" s="139">
        <v>9.91</v>
      </c>
      <c r="S1012" s="153">
        <v>1.65</v>
      </c>
      <c r="T1012" s="154">
        <v>2.12</v>
      </c>
      <c r="U1012" s="154">
        <v>1.92</v>
      </c>
      <c r="V1012" s="155">
        <v>2.0699999999999998</v>
      </c>
      <c r="W1012" s="135"/>
      <c r="X1012" s="136"/>
    </row>
    <row r="1013" spans="1:24">
      <c r="A1013" s="66" t="s">
        <v>330</v>
      </c>
      <c r="B1013" s="118" t="s">
        <v>1825</v>
      </c>
      <c r="C1013" s="68">
        <v>231892</v>
      </c>
      <c r="D1013" s="57">
        <f t="shared" si="31"/>
        <v>2.3189199999999999</v>
      </c>
      <c r="E1013" s="72">
        <v>50.85</v>
      </c>
      <c r="F1013" s="140">
        <v>26.19</v>
      </c>
      <c r="G1013" s="71">
        <v>55884</v>
      </c>
      <c r="H1013" s="57">
        <f t="shared" si="32"/>
        <v>0.55884</v>
      </c>
      <c r="I1013" s="72">
        <v>71.010000000000005</v>
      </c>
      <c r="J1013" s="72">
        <v>51.91</v>
      </c>
      <c r="K1013" s="147">
        <v>34.880000000000003</v>
      </c>
      <c r="L1013" s="72">
        <v>29.89</v>
      </c>
      <c r="M1013" s="72">
        <v>37.47</v>
      </c>
      <c r="N1013" s="140">
        <v>39.909999999999997</v>
      </c>
      <c r="O1013" s="147">
        <v>17.02</v>
      </c>
      <c r="P1013" s="72">
        <v>11.27</v>
      </c>
      <c r="Q1013" s="72">
        <v>21.07</v>
      </c>
      <c r="R1013" s="140">
        <v>24.1</v>
      </c>
      <c r="S1013" s="156">
        <v>0.61</v>
      </c>
      <c r="T1013" s="157">
        <v>0.42</v>
      </c>
      <c r="U1013" s="157">
        <v>0.73</v>
      </c>
      <c r="V1013" s="158">
        <v>1.1299999999999999</v>
      </c>
      <c r="W1013" s="135"/>
      <c r="X1013" s="136"/>
    </row>
    <row r="1014" spans="1:24">
      <c r="A1014" s="58" t="s">
        <v>331</v>
      </c>
      <c r="B1014" s="126" t="s">
        <v>1826</v>
      </c>
      <c r="C1014" s="59">
        <v>69473</v>
      </c>
      <c r="D1014" s="57">
        <f t="shared" si="31"/>
        <v>0.69472999999999996</v>
      </c>
      <c r="E1014" s="63">
        <v>98.95</v>
      </c>
      <c r="F1014" s="139">
        <v>87.93</v>
      </c>
      <c r="G1014" s="62">
        <v>-27002</v>
      </c>
      <c r="H1014" s="57">
        <f t="shared" si="32"/>
        <v>-0.27001999999999998</v>
      </c>
      <c r="I1014" s="63"/>
      <c r="J1014" s="63"/>
      <c r="K1014" s="146">
        <v>58.98</v>
      </c>
      <c r="L1014" s="63">
        <v>31.43</v>
      </c>
      <c r="M1014" s="63">
        <v>47.64</v>
      </c>
      <c r="N1014" s="139">
        <v>61.36</v>
      </c>
      <c r="O1014" s="146">
        <v>-73.67</v>
      </c>
      <c r="P1014" s="63">
        <v>-56.88</v>
      </c>
      <c r="Q1014" s="63">
        <v>-129.94</v>
      </c>
      <c r="R1014" s="139">
        <v>-38.869999999999997</v>
      </c>
      <c r="S1014" s="153">
        <v>-0.23</v>
      </c>
      <c r="T1014" s="154">
        <v>-0.4</v>
      </c>
      <c r="U1014" s="154">
        <v>-0.43</v>
      </c>
      <c r="V1014" s="155">
        <v>-0.22</v>
      </c>
      <c r="W1014" s="135"/>
      <c r="X1014" s="136"/>
    </row>
    <row r="1015" spans="1:24">
      <c r="A1015" s="58" t="s">
        <v>338</v>
      </c>
      <c r="B1015" s="126" t="s">
        <v>1833</v>
      </c>
      <c r="C1015" s="59">
        <v>95715</v>
      </c>
      <c r="D1015" s="57">
        <f t="shared" si="31"/>
        <v>0.95714999999999995</v>
      </c>
      <c r="E1015" s="63">
        <v>-3.89</v>
      </c>
      <c r="F1015" s="139">
        <v>6.54</v>
      </c>
      <c r="G1015" s="62">
        <v>-17357</v>
      </c>
      <c r="H1015" s="57">
        <f t="shared" si="32"/>
        <v>-0.17357</v>
      </c>
      <c r="I1015" s="63"/>
      <c r="J1015" s="63"/>
      <c r="K1015" s="146">
        <v>2.36</v>
      </c>
      <c r="L1015" s="63">
        <v>-38.35</v>
      </c>
      <c r="M1015" s="63">
        <v>1.69</v>
      </c>
      <c r="N1015" s="139">
        <v>3.97</v>
      </c>
      <c r="O1015" s="146">
        <v>-21.14</v>
      </c>
      <c r="P1015" s="63">
        <v>-61.71</v>
      </c>
      <c r="Q1015" s="63">
        <v>-20.59</v>
      </c>
      <c r="R1015" s="139">
        <v>-18.13</v>
      </c>
      <c r="S1015" s="153">
        <v>0.41</v>
      </c>
      <c r="T1015" s="154">
        <v>-0.83</v>
      </c>
      <c r="U1015" s="154">
        <v>0.08</v>
      </c>
      <c r="V1015" s="155">
        <v>0.24</v>
      </c>
      <c r="W1015" s="135"/>
      <c r="X1015" s="136"/>
    </row>
    <row r="1016" spans="1:24">
      <c r="A1016" s="58" t="s">
        <v>339</v>
      </c>
      <c r="B1016" s="126" t="s">
        <v>1834</v>
      </c>
      <c r="C1016" s="59">
        <v>773820</v>
      </c>
      <c r="D1016" s="57">
        <f t="shared" si="31"/>
        <v>7.7382</v>
      </c>
      <c r="E1016" s="63">
        <v>-40.21</v>
      </c>
      <c r="F1016" s="139">
        <v>-17.61</v>
      </c>
      <c r="G1016" s="62">
        <v>-149272</v>
      </c>
      <c r="H1016" s="57">
        <f t="shared" si="32"/>
        <v>-1.49272</v>
      </c>
      <c r="I1016" s="63"/>
      <c r="J1016" s="63"/>
      <c r="K1016" s="146">
        <v>19.36</v>
      </c>
      <c r="L1016" s="63">
        <v>10.47</v>
      </c>
      <c r="M1016" s="63">
        <v>9.16</v>
      </c>
      <c r="N1016" s="139">
        <v>-2.82</v>
      </c>
      <c r="O1016" s="146">
        <v>6.25</v>
      </c>
      <c r="P1016" s="63">
        <v>-4</v>
      </c>
      <c r="Q1016" s="63">
        <v>-4.9800000000000004</v>
      </c>
      <c r="R1016" s="139">
        <v>-19.29</v>
      </c>
      <c r="S1016" s="153">
        <v>0.12</v>
      </c>
      <c r="T1016" s="154">
        <v>-0.18</v>
      </c>
      <c r="U1016" s="154">
        <v>-7.0000000000000007E-2</v>
      </c>
      <c r="V1016" s="155">
        <v>-0.34</v>
      </c>
      <c r="W1016" s="135"/>
      <c r="X1016" s="136"/>
    </row>
    <row r="1017" spans="1:24">
      <c r="A1017" s="58" t="s">
        <v>371</v>
      </c>
      <c r="B1017" s="126" t="s">
        <v>1866</v>
      </c>
      <c r="C1017" s="59">
        <v>2890313</v>
      </c>
      <c r="D1017" s="57">
        <f t="shared" si="31"/>
        <v>28.903130000000001</v>
      </c>
      <c r="E1017" s="63">
        <v>-22.08</v>
      </c>
      <c r="F1017" s="139">
        <v>-8.27</v>
      </c>
      <c r="G1017" s="62">
        <v>-501066</v>
      </c>
      <c r="H1017" s="57">
        <f t="shared" si="32"/>
        <v>-5.0106599999999997</v>
      </c>
      <c r="I1017" s="63"/>
      <c r="J1017" s="63"/>
      <c r="K1017" s="146">
        <v>-13.47</v>
      </c>
      <c r="L1017" s="63">
        <v>-0.41</v>
      </c>
      <c r="M1017" s="63">
        <v>2.02</v>
      </c>
      <c r="N1017" s="139">
        <v>-14.93</v>
      </c>
      <c r="O1017" s="146">
        <v>-15.9</v>
      </c>
      <c r="P1017" s="63">
        <v>-2.79</v>
      </c>
      <c r="Q1017" s="63">
        <v>-0.28000000000000003</v>
      </c>
      <c r="R1017" s="139">
        <v>-17.34</v>
      </c>
      <c r="S1017" s="153">
        <v>-1.26</v>
      </c>
      <c r="T1017" s="154">
        <v>-0.32</v>
      </c>
      <c r="U1017" s="154">
        <v>0.03</v>
      </c>
      <c r="V1017" s="155">
        <v>-1.4</v>
      </c>
      <c r="W1017" s="135"/>
      <c r="X1017" s="136"/>
    </row>
    <row r="1018" spans="1:24">
      <c r="A1018" s="58" t="s">
        <v>375</v>
      </c>
      <c r="B1018" s="126" t="s">
        <v>1870</v>
      </c>
      <c r="C1018" s="59">
        <v>222033</v>
      </c>
      <c r="D1018" s="57">
        <f t="shared" si="31"/>
        <v>2.2203300000000001</v>
      </c>
      <c r="E1018" s="63">
        <v>-2.0699999999999998</v>
      </c>
      <c r="F1018" s="139">
        <v>7.66</v>
      </c>
      <c r="G1018" s="62">
        <v>-3521</v>
      </c>
      <c r="H1018" s="57">
        <f t="shared" si="32"/>
        <v>-3.5209999999999998E-2</v>
      </c>
      <c r="I1018" s="63"/>
      <c r="J1018" s="63"/>
      <c r="K1018" s="146">
        <v>-0.24</v>
      </c>
      <c r="L1018" s="63">
        <v>9.15</v>
      </c>
      <c r="M1018" s="63">
        <v>7.55</v>
      </c>
      <c r="N1018" s="139">
        <v>5.16</v>
      </c>
      <c r="O1018" s="146">
        <v>-6.33</v>
      </c>
      <c r="P1018" s="63">
        <v>1.82</v>
      </c>
      <c r="Q1018" s="63">
        <v>-0.08</v>
      </c>
      <c r="R1018" s="139">
        <v>-1.59</v>
      </c>
      <c r="S1018" s="153">
        <v>-0.36</v>
      </c>
      <c r="T1018" s="154">
        <v>-0.91</v>
      </c>
      <c r="U1018" s="154">
        <v>0.12</v>
      </c>
      <c r="V1018" s="155">
        <v>-0.38</v>
      </c>
      <c r="W1018" s="135"/>
      <c r="X1018" s="136"/>
    </row>
    <row r="1019" spans="1:24">
      <c r="A1019" s="58" t="s">
        <v>377</v>
      </c>
      <c r="B1019" s="126" t="s">
        <v>1872</v>
      </c>
      <c r="C1019" s="59">
        <v>413256</v>
      </c>
      <c r="D1019" s="57">
        <f t="shared" si="31"/>
        <v>4.1325599999999998</v>
      </c>
      <c r="E1019" s="63">
        <v>1</v>
      </c>
      <c r="F1019" s="139">
        <v>42.74</v>
      </c>
      <c r="G1019" s="62">
        <v>98341</v>
      </c>
      <c r="H1019" s="57">
        <f t="shared" si="32"/>
        <v>0.98341000000000001</v>
      </c>
      <c r="I1019" s="63">
        <v>1.62</v>
      </c>
      <c r="J1019" s="63">
        <v>88.84</v>
      </c>
      <c r="K1019" s="146">
        <v>30.82</v>
      </c>
      <c r="L1019" s="63">
        <v>23.26</v>
      </c>
      <c r="M1019" s="63">
        <v>31.11</v>
      </c>
      <c r="N1019" s="139">
        <v>33.299999999999997</v>
      </c>
      <c r="O1019" s="146">
        <v>21.46</v>
      </c>
      <c r="P1019" s="63">
        <v>13.39</v>
      </c>
      <c r="Q1019" s="63">
        <v>20.3</v>
      </c>
      <c r="R1019" s="139">
        <v>23.8</v>
      </c>
      <c r="S1019" s="153">
        <v>1.49</v>
      </c>
      <c r="T1019" s="154">
        <v>0.7</v>
      </c>
      <c r="U1019" s="154">
        <v>0.88</v>
      </c>
      <c r="V1019" s="155">
        <v>1.68</v>
      </c>
      <c r="W1019" s="135"/>
      <c r="X1019" s="136"/>
    </row>
    <row r="1020" spans="1:24">
      <c r="A1020" s="66" t="s">
        <v>378</v>
      </c>
      <c r="B1020" s="118" t="s">
        <v>1873</v>
      </c>
      <c r="C1020" s="68">
        <v>342853</v>
      </c>
      <c r="D1020" s="57">
        <f t="shared" si="31"/>
        <v>3.4285299999999999</v>
      </c>
      <c r="E1020" s="72">
        <v>-41.71</v>
      </c>
      <c r="F1020" s="140">
        <v>-6.7</v>
      </c>
      <c r="G1020" s="71">
        <v>-19444</v>
      </c>
      <c r="H1020" s="57">
        <f t="shared" si="32"/>
        <v>-0.19444</v>
      </c>
      <c r="I1020" s="72"/>
      <c r="J1020" s="72"/>
      <c r="K1020" s="147">
        <v>7.31</v>
      </c>
      <c r="L1020" s="72">
        <v>6.21</v>
      </c>
      <c r="M1020" s="72">
        <v>-5.57</v>
      </c>
      <c r="N1020" s="140">
        <v>3.13</v>
      </c>
      <c r="O1020" s="147">
        <v>0.76</v>
      </c>
      <c r="P1020" s="72">
        <v>-0.01</v>
      </c>
      <c r="Q1020" s="72">
        <v>-12.98</v>
      </c>
      <c r="R1020" s="140">
        <v>-5.67</v>
      </c>
      <c r="S1020" s="156">
        <v>0.42</v>
      </c>
      <c r="T1020" s="157">
        <v>-0.4</v>
      </c>
      <c r="U1020" s="157">
        <v>-0.63</v>
      </c>
      <c r="V1020" s="158">
        <v>-0.08</v>
      </c>
      <c r="W1020" s="135"/>
      <c r="X1020" s="136"/>
    </row>
    <row r="1021" spans="1:24">
      <c r="A1021" s="58" t="s">
        <v>379</v>
      </c>
      <c r="B1021" s="126" t="s">
        <v>1874</v>
      </c>
      <c r="C1021" s="59">
        <v>517161</v>
      </c>
      <c r="D1021" s="57">
        <f t="shared" si="31"/>
        <v>5.1716100000000003</v>
      </c>
      <c r="E1021" s="63">
        <v>-15.72</v>
      </c>
      <c r="F1021" s="139">
        <v>-23.18</v>
      </c>
      <c r="G1021" s="62">
        <v>52139</v>
      </c>
      <c r="H1021" s="57">
        <f t="shared" si="32"/>
        <v>0.52139000000000002</v>
      </c>
      <c r="I1021" s="63">
        <v>-45.4</v>
      </c>
      <c r="J1021" s="63">
        <v>-35.33</v>
      </c>
      <c r="K1021" s="146">
        <v>24.05</v>
      </c>
      <c r="L1021" s="63">
        <v>23.72</v>
      </c>
      <c r="M1021" s="63">
        <v>22</v>
      </c>
      <c r="N1021" s="139">
        <v>18.440000000000001</v>
      </c>
      <c r="O1021" s="146">
        <v>17.079999999999998</v>
      </c>
      <c r="P1021" s="63">
        <v>15.51</v>
      </c>
      <c r="Q1021" s="63">
        <v>15.24</v>
      </c>
      <c r="R1021" s="139">
        <v>10.08</v>
      </c>
      <c r="S1021" s="153">
        <v>2.21</v>
      </c>
      <c r="T1021" s="154">
        <v>1.58</v>
      </c>
      <c r="U1021" s="154">
        <v>1.64</v>
      </c>
      <c r="V1021" s="155">
        <v>1.06</v>
      </c>
      <c r="W1021" s="135"/>
      <c r="X1021" s="136"/>
    </row>
    <row r="1022" spans="1:24">
      <c r="A1022" s="58" t="s">
        <v>380</v>
      </c>
      <c r="B1022" s="126" t="s">
        <v>1875</v>
      </c>
      <c r="C1022" s="59">
        <v>696166</v>
      </c>
      <c r="D1022" s="57">
        <f t="shared" si="31"/>
        <v>6.9616600000000002</v>
      </c>
      <c r="E1022" s="63">
        <v>-2.4</v>
      </c>
      <c r="F1022" s="139">
        <v>-5.19</v>
      </c>
      <c r="G1022" s="62">
        <v>86138</v>
      </c>
      <c r="H1022" s="57">
        <f t="shared" si="32"/>
        <v>0.86138000000000003</v>
      </c>
      <c r="I1022" s="63">
        <v>-1.32</v>
      </c>
      <c r="J1022" s="63">
        <v>-3.29</v>
      </c>
      <c r="K1022" s="146">
        <v>28.61</v>
      </c>
      <c r="L1022" s="63">
        <v>34.33</v>
      </c>
      <c r="M1022" s="63">
        <v>32.42</v>
      </c>
      <c r="N1022" s="139">
        <v>32.35</v>
      </c>
      <c r="O1022" s="146">
        <v>9.4</v>
      </c>
      <c r="P1022" s="63">
        <v>14.69</v>
      </c>
      <c r="Q1022" s="63">
        <v>14.78</v>
      </c>
      <c r="R1022" s="139">
        <v>12.37</v>
      </c>
      <c r="S1022" s="153">
        <v>2.14</v>
      </c>
      <c r="T1022" s="154">
        <v>1.86</v>
      </c>
      <c r="U1022" s="154">
        <v>1.95</v>
      </c>
      <c r="V1022" s="155">
        <v>1.98</v>
      </c>
      <c r="W1022" s="135"/>
      <c r="X1022" s="136"/>
    </row>
    <row r="1023" spans="1:24">
      <c r="A1023" s="58" t="s">
        <v>381</v>
      </c>
      <c r="B1023" s="126" t="s">
        <v>1876</v>
      </c>
      <c r="C1023" s="59">
        <v>332422</v>
      </c>
      <c r="D1023" s="57">
        <f t="shared" si="31"/>
        <v>3.32422</v>
      </c>
      <c r="E1023" s="63">
        <v>9.43</v>
      </c>
      <c r="F1023" s="139">
        <v>12.28</v>
      </c>
      <c r="G1023" s="62">
        <v>6307</v>
      </c>
      <c r="H1023" s="57">
        <f t="shared" si="32"/>
        <v>6.3070000000000001E-2</v>
      </c>
      <c r="I1023" s="63"/>
      <c r="J1023" s="63"/>
      <c r="K1023" s="146">
        <v>10.7</v>
      </c>
      <c r="L1023" s="63">
        <v>13.11</v>
      </c>
      <c r="M1023" s="63">
        <v>12</v>
      </c>
      <c r="N1023" s="139">
        <v>15.52</v>
      </c>
      <c r="O1023" s="146">
        <v>-7.42</v>
      </c>
      <c r="P1023" s="63">
        <v>-4.3099999999999996</v>
      </c>
      <c r="Q1023" s="63">
        <v>-2.62</v>
      </c>
      <c r="R1023" s="139">
        <v>1.9</v>
      </c>
      <c r="S1023" s="153">
        <v>-0.22</v>
      </c>
      <c r="T1023" s="154">
        <v>-0.12</v>
      </c>
      <c r="U1023" s="154">
        <v>0.01</v>
      </c>
      <c r="V1023" s="155">
        <v>0.01</v>
      </c>
      <c r="W1023" s="135"/>
      <c r="X1023" s="136"/>
    </row>
    <row r="1024" spans="1:24">
      <c r="A1024" s="58" t="s">
        <v>3361</v>
      </c>
      <c r="B1024" s="126" t="s">
        <v>3377</v>
      </c>
      <c r="C1024" s="59">
        <v>139887</v>
      </c>
      <c r="D1024" s="57">
        <f t="shared" si="31"/>
        <v>1.3988700000000001</v>
      </c>
      <c r="E1024" s="63">
        <v>-1.43</v>
      </c>
      <c r="F1024" s="139">
        <v>10.09</v>
      </c>
      <c r="G1024" s="62">
        <v>8516</v>
      </c>
      <c r="H1024" s="57">
        <f t="shared" si="32"/>
        <v>8.516E-2</v>
      </c>
      <c r="I1024" s="63">
        <v>-32.39</v>
      </c>
      <c r="J1024" s="63">
        <v>20.05</v>
      </c>
      <c r="K1024" s="146">
        <v>53.1</v>
      </c>
      <c r="L1024" s="63">
        <v>44</v>
      </c>
      <c r="M1024" s="63">
        <v>49.19</v>
      </c>
      <c r="N1024" s="139">
        <v>45.65</v>
      </c>
      <c r="O1024" s="146">
        <v>15.31</v>
      </c>
      <c r="P1024" s="63">
        <v>14.78</v>
      </c>
      <c r="Q1024" s="63">
        <v>4.87</v>
      </c>
      <c r="R1024" s="139">
        <v>6.09</v>
      </c>
      <c r="S1024" s="153">
        <v>0.69</v>
      </c>
      <c r="T1024" s="154">
        <v>0.68</v>
      </c>
      <c r="U1024" s="154">
        <v>0.1</v>
      </c>
      <c r="V1024" s="155">
        <v>0.2</v>
      </c>
      <c r="W1024" s="135"/>
      <c r="X1024" s="136"/>
    </row>
    <row r="1025" spans="1:24">
      <c r="A1025" s="58" t="s">
        <v>3753</v>
      </c>
      <c r="B1025" s="126" t="s">
        <v>3759</v>
      </c>
      <c r="C1025" s="59">
        <v>124636</v>
      </c>
      <c r="D1025" s="57">
        <f t="shared" si="31"/>
        <v>1.2463599999999999</v>
      </c>
      <c r="E1025" s="63">
        <v>-23.34</v>
      </c>
      <c r="F1025" s="139">
        <v>-6.3</v>
      </c>
      <c r="G1025" s="62">
        <v>-1180</v>
      </c>
      <c r="H1025" s="57">
        <f t="shared" si="32"/>
        <v>-1.18E-2</v>
      </c>
      <c r="I1025" s="63"/>
      <c r="J1025" s="63"/>
      <c r="K1025" s="146">
        <v>21.13</v>
      </c>
      <c r="L1025" s="63">
        <v>20.399999999999999</v>
      </c>
      <c r="M1025" s="63">
        <v>20.56</v>
      </c>
      <c r="N1025" s="139">
        <v>12.84</v>
      </c>
      <c r="O1025" s="146">
        <v>9.1999999999999993</v>
      </c>
      <c r="P1025" s="63">
        <v>7.14</v>
      </c>
      <c r="Q1025" s="63">
        <v>8.2100000000000009</v>
      </c>
      <c r="R1025" s="139">
        <v>-0.95</v>
      </c>
      <c r="S1025" s="153">
        <v>0.4</v>
      </c>
      <c r="T1025" s="154">
        <v>0.25</v>
      </c>
      <c r="U1025" s="154">
        <v>0.28999999999999998</v>
      </c>
      <c r="V1025" s="155">
        <v>-0.02</v>
      </c>
      <c r="W1025" s="135"/>
      <c r="X1025" s="136"/>
    </row>
    <row r="1026" spans="1:24">
      <c r="A1026" s="58" t="s">
        <v>399</v>
      </c>
      <c r="B1026" s="126" t="s">
        <v>1893</v>
      </c>
      <c r="C1026" s="59">
        <v>306919</v>
      </c>
      <c r="D1026" s="57">
        <f t="shared" si="31"/>
        <v>3.0691899999999999</v>
      </c>
      <c r="E1026" s="63">
        <v>-29.46</v>
      </c>
      <c r="F1026" s="139">
        <v>-4.42</v>
      </c>
      <c r="G1026" s="62">
        <v>19027</v>
      </c>
      <c r="H1026" s="57">
        <f t="shared" si="32"/>
        <v>0.19026999999999999</v>
      </c>
      <c r="I1026" s="63">
        <v>-80.23</v>
      </c>
      <c r="J1026" s="63">
        <v>-51.85</v>
      </c>
      <c r="K1026" s="146">
        <v>31.31</v>
      </c>
      <c r="L1026" s="63">
        <v>27.45</v>
      </c>
      <c r="M1026" s="63">
        <v>20.82</v>
      </c>
      <c r="N1026" s="139">
        <v>16.18</v>
      </c>
      <c r="O1026" s="146">
        <v>23.35</v>
      </c>
      <c r="P1026" s="63">
        <v>16.100000000000001</v>
      </c>
      <c r="Q1026" s="63">
        <v>10.98</v>
      </c>
      <c r="R1026" s="139">
        <v>6.2</v>
      </c>
      <c r="S1026" s="153">
        <v>2.2599999999999998</v>
      </c>
      <c r="T1026" s="154">
        <v>1.05</v>
      </c>
      <c r="U1026" s="154">
        <v>0.54</v>
      </c>
      <c r="V1026" s="155">
        <v>0.2</v>
      </c>
      <c r="W1026" s="135"/>
      <c r="X1026" s="136"/>
    </row>
    <row r="1027" spans="1:24">
      <c r="A1027" s="58" t="s">
        <v>402</v>
      </c>
      <c r="B1027" s="126" t="s">
        <v>1896</v>
      </c>
      <c r="C1027" s="59">
        <v>133219</v>
      </c>
      <c r="D1027" s="57">
        <f t="shared" si="31"/>
        <v>1.33219</v>
      </c>
      <c r="E1027" s="63">
        <v>22.63</v>
      </c>
      <c r="F1027" s="139">
        <v>19.23</v>
      </c>
      <c r="G1027" s="62">
        <v>15474</v>
      </c>
      <c r="H1027" s="57">
        <f t="shared" si="32"/>
        <v>0.15473999999999999</v>
      </c>
      <c r="I1027" s="63">
        <v>-89.27</v>
      </c>
      <c r="J1027" s="63">
        <v>78.400000000000006</v>
      </c>
      <c r="K1027" s="146">
        <v>20.149999999999999</v>
      </c>
      <c r="L1027" s="63">
        <v>22.29</v>
      </c>
      <c r="M1027" s="63">
        <v>28.55</v>
      </c>
      <c r="N1027" s="139">
        <v>27.99</v>
      </c>
      <c r="O1027" s="146">
        <v>5.47</v>
      </c>
      <c r="P1027" s="63">
        <v>2.5499999999999998</v>
      </c>
      <c r="Q1027" s="63">
        <v>9.77</v>
      </c>
      <c r="R1027" s="139">
        <v>11.62</v>
      </c>
      <c r="S1027" s="153">
        <v>0.36</v>
      </c>
      <c r="T1027" s="154">
        <v>-0.45</v>
      </c>
      <c r="U1027" s="154">
        <v>0.27</v>
      </c>
      <c r="V1027" s="155">
        <v>0.41</v>
      </c>
      <c r="W1027" s="135"/>
      <c r="X1027" s="136"/>
    </row>
    <row r="1028" spans="1:24">
      <c r="A1028" s="58" t="s">
        <v>405</v>
      </c>
      <c r="B1028" s="126" t="s">
        <v>1899</v>
      </c>
      <c r="C1028" s="59">
        <v>136677</v>
      </c>
      <c r="D1028" s="57">
        <f t="shared" si="31"/>
        <v>1.36677</v>
      </c>
      <c r="E1028" s="63">
        <v>-27.15</v>
      </c>
      <c r="F1028" s="139">
        <v>25.7</v>
      </c>
      <c r="G1028" s="62">
        <v>19549</v>
      </c>
      <c r="H1028" s="57">
        <f t="shared" si="32"/>
        <v>0.19549</v>
      </c>
      <c r="I1028" s="63">
        <v>-39.94</v>
      </c>
      <c r="J1028" s="63">
        <v>336.48</v>
      </c>
      <c r="K1028" s="146">
        <v>30.67</v>
      </c>
      <c r="L1028" s="63">
        <v>14.6</v>
      </c>
      <c r="M1028" s="63">
        <v>26.33</v>
      </c>
      <c r="N1028" s="139">
        <v>22.06</v>
      </c>
      <c r="O1028" s="146">
        <v>22.8</v>
      </c>
      <c r="P1028" s="63">
        <v>-9.6300000000000008</v>
      </c>
      <c r="Q1028" s="63">
        <v>10.199999999999999</v>
      </c>
      <c r="R1028" s="139">
        <v>14.3</v>
      </c>
      <c r="S1028" s="153">
        <v>2.58</v>
      </c>
      <c r="T1028" s="154">
        <v>-0.69</v>
      </c>
      <c r="U1028" s="154">
        <v>0.21</v>
      </c>
      <c r="V1028" s="155">
        <v>0.89</v>
      </c>
      <c r="W1028" s="135"/>
      <c r="X1028" s="136"/>
    </row>
    <row r="1029" spans="1:24">
      <c r="A1029" s="66" t="s">
        <v>569</v>
      </c>
      <c r="B1029" s="118" t="s">
        <v>2058</v>
      </c>
      <c r="C1029" s="68">
        <v>51838</v>
      </c>
      <c r="D1029" s="57">
        <f t="shared" si="31"/>
        <v>0.51837999999999995</v>
      </c>
      <c r="E1029" s="72">
        <v>278.05</v>
      </c>
      <c r="F1029" s="140">
        <v>4.7300000000000004</v>
      </c>
      <c r="G1029" s="71">
        <v>-12030</v>
      </c>
      <c r="H1029" s="57">
        <f t="shared" si="32"/>
        <v>-0.1203</v>
      </c>
      <c r="I1029" s="72"/>
      <c r="J1029" s="72"/>
      <c r="K1029" s="147">
        <v>72.900000000000006</v>
      </c>
      <c r="L1029" s="72">
        <v>18.55</v>
      </c>
      <c r="M1029" s="72">
        <v>7.52</v>
      </c>
      <c r="N1029" s="140">
        <v>3.84</v>
      </c>
      <c r="O1029" s="147">
        <v>34.119999999999997</v>
      </c>
      <c r="P1029" s="72">
        <v>9.42</v>
      </c>
      <c r="Q1029" s="72">
        <v>-25.06</v>
      </c>
      <c r="R1029" s="140">
        <v>-23.21</v>
      </c>
      <c r="S1029" s="156">
        <v>0.1</v>
      </c>
      <c r="T1029" s="157">
        <v>-0.02</v>
      </c>
      <c r="U1029" s="157">
        <v>-0.12</v>
      </c>
      <c r="V1029" s="158">
        <v>-0.12</v>
      </c>
      <c r="W1029" s="135"/>
      <c r="X1029" s="136"/>
    </row>
    <row r="1030" spans="1:24">
      <c r="A1030" s="66" t="s">
        <v>591</v>
      </c>
      <c r="B1030" s="118" t="s">
        <v>2079</v>
      </c>
      <c r="C1030" s="68">
        <v>700526</v>
      </c>
      <c r="D1030" s="57">
        <f t="shared" si="31"/>
        <v>7.0052599999999998</v>
      </c>
      <c r="E1030" s="72">
        <v>20.69</v>
      </c>
      <c r="F1030" s="140">
        <v>3.55</v>
      </c>
      <c r="G1030" s="71">
        <v>122910</v>
      </c>
      <c r="H1030" s="57">
        <f t="shared" si="32"/>
        <v>1.2291000000000001</v>
      </c>
      <c r="I1030" s="72">
        <v>32.619999999999997</v>
      </c>
      <c r="J1030" s="72">
        <v>-13.57</v>
      </c>
      <c r="K1030" s="147">
        <v>46.02</v>
      </c>
      <c r="L1030" s="72">
        <v>51.15</v>
      </c>
      <c r="M1030" s="72">
        <v>47.16</v>
      </c>
      <c r="N1030" s="140">
        <v>46.21</v>
      </c>
      <c r="O1030" s="147">
        <v>17.46</v>
      </c>
      <c r="P1030" s="72">
        <v>22.45</v>
      </c>
      <c r="Q1030" s="72">
        <v>20.18</v>
      </c>
      <c r="R1030" s="140">
        <v>17.55</v>
      </c>
      <c r="S1030" s="156">
        <v>1.51</v>
      </c>
      <c r="T1030" s="157">
        <v>1.37</v>
      </c>
      <c r="U1030" s="157">
        <v>1.88</v>
      </c>
      <c r="V1030" s="158">
        <v>1.61</v>
      </c>
      <c r="W1030" s="135"/>
      <c r="X1030" s="136"/>
    </row>
    <row r="1031" spans="1:24">
      <c r="A1031" s="66" t="s">
        <v>592</v>
      </c>
      <c r="B1031" s="118" t="s">
        <v>2080</v>
      </c>
      <c r="C1031" s="68">
        <v>335037</v>
      </c>
      <c r="D1031" s="57">
        <f t="shared" ref="D1031:D1094" si="33">C1031/100000</f>
        <v>3.3503699999999998</v>
      </c>
      <c r="E1031" s="72">
        <v>-16.37</v>
      </c>
      <c r="F1031" s="140">
        <v>30.39</v>
      </c>
      <c r="G1031" s="71">
        <v>122730</v>
      </c>
      <c r="H1031" s="57">
        <f t="shared" ref="H1031:H1094" si="34">G1031/100000</f>
        <v>1.2273000000000001</v>
      </c>
      <c r="I1031" s="72">
        <v>-36.049999999999997</v>
      </c>
      <c r="J1031" s="72">
        <v>8.44</v>
      </c>
      <c r="K1031" s="147">
        <v>43.42</v>
      </c>
      <c r="L1031" s="72">
        <v>62.37</v>
      </c>
      <c r="M1031" s="72">
        <v>44.19</v>
      </c>
      <c r="N1031" s="140">
        <v>42.67</v>
      </c>
      <c r="O1031" s="147">
        <v>32.46</v>
      </c>
      <c r="P1031" s="72">
        <v>48.47</v>
      </c>
      <c r="Q1031" s="72">
        <v>35.21</v>
      </c>
      <c r="R1031" s="140">
        <v>36.630000000000003</v>
      </c>
      <c r="S1031" s="156">
        <v>1.42</v>
      </c>
      <c r="T1031" s="157">
        <v>1.98</v>
      </c>
      <c r="U1031" s="157">
        <v>0.28000000000000003</v>
      </c>
      <c r="V1031" s="158">
        <v>0.12</v>
      </c>
      <c r="W1031" s="135"/>
      <c r="X1031" s="136"/>
    </row>
    <row r="1032" spans="1:24">
      <c r="A1032" s="66" t="s">
        <v>594</v>
      </c>
      <c r="B1032" s="118" t="s">
        <v>2082</v>
      </c>
      <c r="C1032" s="68">
        <v>767201</v>
      </c>
      <c r="D1032" s="57">
        <f t="shared" si="33"/>
        <v>7.6720100000000002</v>
      </c>
      <c r="E1032" s="72">
        <v>-49.82</v>
      </c>
      <c r="F1032" s="140">
        <v>-5.64</v>
      </c>
      <c r="G1032" s="71">
        <v>55399</v>
      </c>
      <c r="H1032" s="57">
        <f t="shared" si="34"/>
        <v>0.55398999999999998</v>
      </c>
      <c r="I1032" s="72">
        <v>-70.64</v>
      </c>
      <c r="J1032" s="72">
        <v>-23.31</v>
      </c>
      <c r="K1032" s="147">
        <v>19.38</v>
      </c>
      <c r="L1032" s="72">
        <v>16.54</v>
      </c>
      <c r="M1032" s="72">
        <v>16.32</v>
      </c>
      <c r="N1032" s="140">
        <v>12.94</v>
      </c>
      <c r="O1032" s="147">
        <v>11.42</v>
      </c>
      <c r="P1032" s="72">
        <v>10.39</v>
      </c>
      <c r="Q1032" s="72">
        <v>10.86</v>
      </c>
      <c r="R1032" s="140">
        <v>7.22</v>
      </c>
      <c r="S1032" s="156">
        <v>5.95</v>
      </c>
      <c r="T1032" s="157">
        <v>2.62</v>
      </c>
      <c r="U1032" s="157">
        <v>2.04</v>
      </c>
      <c r="V1032" s="158">
        <v>1.04</v>
      </c>
      <c r="W1032" s="135"/>
      <c r="X1032" s="136"/>
    </row>
    <row r="1033" spans="1:24">
      <c r="A1033" s="66" t="s">
        <v>602</v>
      </c>
      <c r="B1033" s="118" t="s">
        <v>2090</v>
      </c>
      <c r="C1033" s="68">
        <v>905345</v>
      </c>
      <c r="D1033" s="57">
        <f t="shared" si="33"/>
        <v>9.0534499999999998</v>
      </c>
      <c r="E1033" s="72">
        <v>3360.67</v>
      </c>
      <c r="F1033" s="140">
        <v>12.85</v>
      </c>
      <c r="G1033" s="71">
        <v>345458</v>
      </c>
      <c r="H1033" s="57">
        <f t="shared" si="34"/>
        <v>3.45458</v>
      </c>
      <c r="I1033" s="72"/>
      <c r="J1033" s="72">
        <v>16.559999999999999</v>
      </c>
      <c r="K1033" s="147">
        <v>3.24</v>
      </c>
      <c r="L1033" s="72">
        <v>4.5</v>
      </c>
      <c r="M1033" s="72">
        <v>46.65</v>
      </c>
      <c r="N1033" s="140">
        <v>47.2</v>
      </c>
      <c r="O1033" s="147">
        <v>-54.95</v>
      </c>
      <c r="P1033" s="72">
        <v>-96.99</v>
      </c>
      <c r="Q1033" s="72">
        <v>37.270000000000003</v>
      </c>
      <c r="R1033" s="140">
        <v>38.159999999999997</v>
      </c>
      <c r="S1033" s="156">
        <v>-0.16</v>
      </c>
      <c r="T1033" s="157">
        <v>-0.19</v>
      </c>
      <c r="U1033" s="157">
        <v>2.92</v>
      </c>
      <c r="V1033" s="158">
        <v>3.3</v>
      </c>
      <c r="W1033" s="135"/>
      <c r="X1033" s="136"/>
    </row>
    <row r="1034" spans="1:24">
      <c r="A1034" s="58" t="s">
        <v>603</v>
      </c>
      <c r="B1034" s="126" t="s">
        <v>2091</v>
      </c>
      <c r="C1034" s="59">
        <v>244666</v>
      </c>
      <c r="D1034" s="57">
        <f t="shared" si="33"/>
        <v>2.4466600000000001</v>
      </c>
      <c r="E1034" s="63">
        <v>1401.76</v>
      </c>
      <c r="F1034" s="139">
        <v>123.39</v>
      </c>
      <c r="G1034" s="62">
        <v>-15593</v>
      </c>
      <c r="H1034" s="57">
        <f t="shared" si="34"/>
        <v>-0.15593000000000001</v>
      </c>
      <c r="I1034" s="63"/>
      <c r="J1034" s="63"/>
      <c r="K1034" s="146">
        <v>4.6900000000000004</v>
      </c>
      <c r="L1034" s="63">
        <v>-11.95</v>
      </c>
      <c r="M1034" s="63">
        <v>16.37</v>
      </c>
      <c r="N1034" s="139">
        <v>8.24</v>
      </c>
      <c r="O1034" s="146">
        <v>-100.34</v>
      </c>
      <c r="P1034" s="63">
        <v>-77.239999999999995</v>
      </c>
      <c r="Q1034" s="63">
        <v>-8.9600000000000009</v>
      </c>
      <c r="R1034" s="139">
        <v>-6.37</v>
      </c>
      <c r="S1034" s="153">
        <v>-0.19</v>
      </c>
      <c r="T1034" s="154">
        <v>-0.19</v>
      </c>
      <c r="U1034" s="154">
        <v>0.02</v>
      </c>
      <c r="V1034" s="155">
        <v>-0.09</v>
      </c>
      <c r="W1034" s="135"/>
      <c r="X1034" s="136"/>
    </row>
    <row r="1035" spans="1:24">
      <c r="A1035" s="58" t="s">
        <v>605</v>
      </c>
      <c r="B1035" s="126" t="s">
        <v>2093</v>
      </c>
      <c r="C1035" s="59">
        <v>6823</v>
      </c>
      <c r="D1035" s="57">
        <f t="shared" si="33"/>
        <v>6.8229999999999999E-2</v>
      </c>
      <c r="E1035" s="63">
        <v>-43.79</v>
      </c>
      <c r="F1035" s="139">
        <v>-0.13</v>
      </c>
      <c r="G1035" s="62">
        <v>-5556</v>
      </c>
      <c r="H1035" s="57">
        <f t="shared" si="34"/>
        <v>-5.5559999999999998E-2</v>
      </c>
      <c r="I1035" s="63"/>
      <c r="J1035" s="63"/>
      <c r="K1035" s="146">
        <v>71.19</v>
      </c>
      <c r="L1035" s="63">
        <v>72.78</v>
      </c>
      <c r="M1035" s="63">
        <v>36.619999999999997</v>
      </c>
      <c r="N1035" s="139">
        <v>47.71</v>
      </c>
      <c r="O1035" s="146">
        <v>22.5</v>
      </c>
      <c r="P1035" s="63">
        <v>-67.010000000000005</v>
      </c>
      <c r="Q1035" s="63">
        <v>-71.94</v>
      </c>
      <c r="R1035" s="139">
        <v>-81.430000000000007</v>
      </c>
      <c r="S1035" s="153">
        <v>-0.05</v>
      </c>
      <c r="T1035" s="154">
        <v>-0.11</v>
      </c>
      <c r="U1035" s="154">
        <v>-0.03</v>
      </c>
      <c r="V1035" s="155">
        <v>-7.0000000000000007E-2</v>
      </c>
      <c r="W1035" s="135"/>
      <c r="X1035" s="136"/>
    </row>
    <row r="1036" spans="1:24">
      <c r="A1036" s="58" t="s">
        <v>606</v>
      </c>
      <c r="B1036" s="126" t="s">
        <v>2094</v>
      </c>
      <c r="C1036" s="59">
        <v>218005</v>
      </c>
      <c r="D1036" s="57">
        <f t="shared" si="33"/>
        <v>2.18005</v>
      </c>
      <c r="E1036" s="63">
        <v>23.85</v>
      </c>
      <c r="F1036" s="139">
        <v>21.34</v>
      </c>
      <c r="G1036" s="62">
        <v>-18481</v>
      </c>
      <c r="H1036" s="57">
        <f t="shared" si="34"/>
        <v>-0.18481</v>
      </c>
      <c r="I1036" s="63"/>
      <c r="J1036" s="63"/>
      <c r="K1036" s="146">
        <v>50.46</v>
      </c>
      <c r="L1036" s="63">
        <v>40.75</v>
      </c>
      <c r="M1036" s="63">
        <v>55.88</v>
      </c>
      <c r="N1036" s="139">
        <v>48.09</v>
      </c>
      <c r="O1036" s="146">
        <v>-12.04</v>
      </c>
      <c r="P1036" s="63">
        <v>-41.71</v>
      </c>
      <c r="Q1036" s="63">
        <v>-2.2200000000000002</v>
      </c>
      <c r="R1036" s="139">
        <v>-8.48</v>
      </c>
      <c r="S1036" s="153">
        <v>-1.24</v>
      </c>
      <c r="T1036" s="154">
        <v>-3.09</v>
      </c>
      <c r="U1036" s="154">
        <v>-0.32</v>
      </c>
      <c r="V1036" s="155">
        <v>-1.1299999999999999</v>
      </c>
      <c r="W1036" s="135"/>
      <c r="X1036" s="136"/>
    </row>
    <row r="1037" spans="1:24">
      <c r="A1037" s="58" t="s">
        <v>608</v>
      </c>
      <c r="B1037" s="126" t="s">
        <v>2096</v>
      </c>
      <c r="C1037" s="59">
        <v>1382728</v>
      </c>
      <c r="D1037" s="57">
        <f t="shared" si="33"/>
        <v>13.82728</v>
      </c>
      <c r="E1037" s="63">
        <v>61.66</v>
      </c>
      <c r="F1037" s="139">
        <v>-5.29</v>
      </c>
      <c r="G1037" s="62">
        <v>166367</v>
      </c>
      <c r="H1037" s="57">
        <f t="shared" si="34"/>
        <v>1.66367</v>
      </c>
      <c r="I1037" s="63"/>
      <c r="J1037" s="63">
        <v>-17.34</v>
      </c>
      <c r="K1037" s="146">
        <v>52.18</v>
      </c>
      <c r="L1037" s="63">
        <v>49.68</v>
      </c>
      <c r="M1037" s="63">
        <v>52.95</v>
      </c>
      <c r="N1037" s="139">
        <v>54.6</v>
      </c>
      <c r="O1037" s="146">
        <v>11.74</v>
      </c>
      <c r="P1037" s="63">
        <v>3.79</v>
      </c>
      <c r="Q1037" s="63">
        <v>12.68</v>
      </c>
      <c r="R1037" s="139">
        <v>12.03</v>
      </c>
      <c r="S1037" s="153">
        <v>3.8</v>
      </c>
      <c r="T1037" s="154">
        <v>0.66</v>
      </c>
      <c r="U1037" s="154">
        <v>4.16</v>
      </c>
      <c r="V1037" s="155">
        <v>3.5</v>
      </c>
      <c r="W1037" s="135"/>
      <c r="X1037" s="136"/>
    </row>
    <row r="1038" spans="1:24">
      <c r="A1038" s="58" t="s">
        <v>610</v>
      </c>
      <c r="B1038" s="126" t="s">
        <v>2098</v>
      </c>
      <c r="C1038" s="59">
        <v>1016475</v>
      </c>
      <c r="D1038" s="57">
        <f t="shared" si="33"/>
        <v>10.16475</v>
      </c>
      <c r="E1038" s="63">
        <v>-1.38</v>
      </c>
      <c r="F1038" s="139">
        <v>1.83</v>
      </c>
      <c r="G1038" s="62">
        <v>94752</v>
      </c>
      <c r="H1038" s="57">
        <f t="shared" si="34"/>
        <v>0.94752000000000003</v>
      </c>
      <c r="I1038" s="63">
        <v>41.85</v>
      </c>
      <c r="J1038" s="63">
        <v>11.72</v>
      </c>
      <c r="K1038" s="146">
        <v>43.48</v>
      </c>
      <c r="L1038" s="63">
        <v>49.82</v>
      </c>
      <c r="M1038" s="63">
        <v>47.32</v>
      </c>
      <c r="N1038" s="139">
        <v>47.37</v>
      </c>
      <c r="O1038" s="146">
        <v>9.85</v>
      </c>
      <c r="P1038" s="63">
        <v>12.15</v>
      </c>
      <c r="Q1038" s="63">
        <v>10.44</v>
      </c>
      <c r="R1038" s="139">
        <v>9.32</v>
      </c>
      <c r="S1038" s="153">
        <v>2.2400000000000002</v>
      </c>
      <c r="T1038" s="154">
        <v>2.04</v>
      </c>
      <c r="U1038" s="154">
        <v>1.49</v>
      </c>
      <c r="V1038" s="155">
        <v>1.8</v>
      </c>
      <c r="W1038" s="135"/>
      <c r="X1038" s="136"/>
    </row>
    <row r="1039" spans="1:24">
      <c r="A1039" s="58" t="s">
        <v>611</v>
      </c>
      <c r="B1039" s="126" t="s">
        <v>2099</v>
      </c>
      <c r="C1039" s="59">
        <v>570476</v>
      </c>
      <c r="D1039" s="57">
        <f t="shared" si="33"/>
        <v>5.7047600000000003</v>
      </c>
      <c r="E1039" s="63">
        <v>405.95</v>
      </c>
      <c r="F1039" s="139">
        <v>58</v>
      </c>
      <c r="G1039" s="62">
        <v>19771</v>
      </c>
      <c r="H1039" s="57">
        <f t="shared" si="34"/>
        <v>0.19771</v>
      </c>
      <c r="I1039" s="63"/>
      <c r="J1039" s="63">
        <v>316.93</v>
      </c>
      <c r="K1039" s="146">
        <v>25.01</v>
      </c>
      <c r="L1039" s="63">
        <v>15.98</v>
      </c>
      <c r="M1039" s="63">
        <v>13.58</v>
      </c>
      <c r="N1039" s="139">
        <v>15.16</v>
      </c>
      <c r="O1039" s="146">
        <v>-5.9</v>
      </c>
      <c r="P1039" s="63">
        <v>-21.71</v>
      </c>
      <c r="Q1039" s="63">
        <v>-0.43</v>
      </c>
      <c r="R1039" s="139">
        <v>3.47</v>
      </c>
      <c r="S1039" s="153">
        <v>-0.04</v>
      </c>
      <c r="T1039" s="154">
        <v>-0.67</v>
      </c>
      <c r="U1039" s="154">
        <v>0.12</v>
      </c>
      <c r="V1039" s="155">
        <v>0.53</v>
      </c>
      <c r="W1039" s="135"/>
      <c r="X1039" s="136"/>
    </row>
    <row r="1040" spans="1:24">
      <c r="A1040" s="58" t="s">
        <v>612</v>
      </c>
      <c r="B1040" s="126" t="s">
        <v>3604</v>
      </c>
      <c r="C1040" s="59">
        <v>132159</v>
      </c>
      <c r="D1040" s="57">
        <f t="shared" si="33"/>
        <v>1.32159</v>
      </c>
      <c r="E1040" s="63">
        <v>69.86</v>
      </c>
      <c r="F1040" s="139">
        <v>-27.23</v>
      </c>
      <c r="G1040" s="62">
        <v>-10159</v>
      </c>
      <c r="H1040" s="57">
        <f t="shared" si="34"/>
        <v>-0.10159</v>
      </c>
      <c r="I1040" s="63"/>
      <c r="J1040" s="63"/>
      <c r="K1040" s="146">
        <v>58.28</v>
      </c>
      <c r="L1040" s="63">
        <v>56.54</v>
      </c>
      <c r="M1040" s="63">
        <v>61.13</v>
      </c>
      <c r="N1040" s="139">
        <v>50.72</v>
      </c>
      <c r="O1040" s="146">
        <v>12.81</v>
      </c>
      <c r="P1040" s="63">
        <v>5.82</v>
      </c>
      <c r="Q1040" s="63">
        <v>16.02</v>
      </c>
      <c r="R1040" s="139">
        <v>-7.69</v>
      </c>
      <c r="S1040" s="153">
        <v>0.43</v>
      </c>
      <c r="T1040" s="154">
        <v>7.0000000000000007E-2</v>
      </c>
      <c r="U1040" s="154">
        <v>0.77</v>
      </c>
      <c r="V1040" s="155">
        <v>-0.24</v>
      </c>
      <c r="W1040" s="135"/>
      <c r="X1040" s="136"/>
    </row>
    <row r="1041" spans="1:24">
      <c r="A1041" s="58" t="s">
        <v>614</v>
      </c>
      <c r="B1041" s="126" t="s">
        <v>2101</v>
      </c>
      <c r="C1041" s="59">
        <v>39413</v>
      </c>
      <c r="D1041" s="57">
        <f t="shared" si="33"/>
        <v>0.39412999999999998</v>
      </c>
      <c r="E1041" s="63">
        <v>178.07</v>
      </c>
      <c r="F1041" s="139">
        <v>0.71</v>
      </c>
      <c r="G1041" s="62">
        <v>-8892</v>
      </c>
      <c r="H1041" s="57">
        <f t="shared" si="34"/>
        <v>-8.8919999999999999E-2</v>
      </c>
      <c r="I1041" s="63"/>
      <c r="J1041" s="63"/>
      <c r="K1041" s="146">
        <v>40.909999999999997</v>
      </c>
      <c r="L1041" s="63">
        <v>36.200000000000003</v>
      </c>
      <c r="M1041" s="63">
        <v>43.54</v>
      </c>
      <c r="N1041" s="139">
        <v>44.93</v>
      </c>
      <c r="O1041" s="146">
        <v>-49.61</v>
      </c>
      <c r="P1041" s="63">
        <v>-75.58</v>
      </c>
      <c r="Q1041" s="63">
        <v>-24.11</v>
      </c>
      <c r="R1041" s="139">
        <v>-22.56</v>
      </c>
      <c r="S1041" s="153">
        <v>-0.59</v>
      </c>
      <c r="T1041" s="154">
        <v>-1.03</v>
      </c>
      <c r="U1041" s="154">
        <v>-0.39</v>
      </c>
      <c r="V1041" s="155">
        <v>-0.36</v>
      </c>
      <c r="W1041" s="135"/>
      <c r="X1041" s="136"/>
    </row>
    <row r="1042" spans="1:24">
      <c r="A1042" s="58" t="s">
        <v>3432</v>
      </c>
      <c r="B1042" s="126" t="s">
        <v>3446</v>
      </c>
      <c r="C1042" s="59">
        <v>1131526</v>
      </c>
      <c r="D1042" s="57">
        <f t="shared" si="33"/>
        <v>11.31526</v>
      </c>
      <c r="E1042" s="63">
        <v>1671.47</v>
      </c>
      <c r="F1042" s="139">
        <v>52.64</v>
      </c>
      <c r="G1042" s="62">
        <v>95813</v>
      </c>
      <c r="H1042" s="57">
        <f t="shared" si="34"/>
        <v>0.95813000000000004</v>
      </c>
      <c r="I1042" s="63"/>
      <c r="J1042" s="63">
        <v>34.06</v>
      </c>
      <c r="K1042" s="146">
        <v>23.4</v>
      </c>
      <c r="L1042" s="63">
        <v>17.91</v>
      </c>
      <c r="M1042" s="63">
        <v>16.77</v>
      </c>
      <c r="N1042" s="139">
        <v>14.86</v>
      </c>
      <c r="O1042" s="146">
        <v>-13.54</v>
      </c>
      <c r="P1042" s="63">
        <v>-1.62</v>
      </c>
      <c r="Q1042" s="63">
        <v>9.19</v>
      </c>
      <c r="R1042" s="139">
        <v>8.4700000000000006</v>
      </c>
      <c r="S1042" s="153">
        <v>-0.43</v>
      </c>
      <c r="T1042" s="154">
        <v>-0.13</v>
      </c>
      <c r="U1042" s="154">
        <v>2.02</v>
      </c>
      <c r="V1042" s="155">
        <v>2.6</v>
      </c>
      <c r="W1042" s="135"/>
      <c r="X1042" s="136"/>
    </row>
    <row r="1043" spans="1:24">
      <c r="A1043" s="58" t="s">
        <v>3087</v>
      </c>
      <c r="B1043" s="126" t="s">
        <v>3094</v>
      </c>
      <c r="C1043" s="59">
        <v>1235922</v>
      </c>
      <c r="D1043" s="57">
        <f t="shared" si="33"/>
        <v>12.359220000000001</v>
      </c>
      <c r="E1043" s="63">
        <v>4227.1499999999996</v>
      </c>
      <c r="F1043" s="139">
        <v>88.61</v>
      </c>
      <c r="G1043" s="62">
        <v>57586</v>
      </c>
      <c r="H1043" s="57">
        <f t="shared" si="34"/>
        <v>0.57586000000000004</v>
      </c>
      <c r="I1043" s="63"/>
      <c r="J1043" s="63">
        <v>271.8</v>
      </c>
      <c r="K1043" s="146">
        <v>23.12</v>
      </c>
      <c r="L1043" s="63">
        <v>14.43</v>
      </c>
      <c r="M1043" s="63">
        <v>11.92</v>
      </c>
      <c r="N1043" s="139">
        <v>10.92</v>
      </c>
      <c r="O1043" s="146">
        <v>-57.39</v>
      </c>
      <c r="P1043" s="63">
        <v>-12.9</v>
      </c>
      <c r="Q1043" s="63">
        <v>1.81</v>
      </c>
      <c r="R1043" s="139">
        <v>4.66</v>
      </c>
      <c r="S1043" s="153">
        <v>-0.71</v>
      </c>
      <c r="T1043" s="154">
        <v>0.05</v>
      </c>
      <c r="U1043" s="154">
        <v>0.88</v>
      </c>
      <c r="V1043" s="155">
        <v>2.2599999999999998</v>
      </c>
      <c r="W1043" s="135"/>
      <c r="X1043" s="136"/>
    </row>
    <row r="1044" spans="1:24">
      <c r="A1044" s="58" t="s">
        <v>3410</v>
      </c>
      <c r="B1044" s="126" t="s">
        <v>3419</v>
      </c>
      <c r="C1044" s="59">
        <v>749403</v>
      </c>
      <c r="D1044" s="57">
        <f t="shared" si="33"/>
        <v>7.4940300000000004</v>
      </c>
      <c r="E1044" s="63">
        <v>60.42</v>
      </c>
      <c r="F1044" s="139">
        <v>0.11</v>
      </c>
      <c r="G1044" s="62">
        <v>114869</v>
      </c>
      <c r="H1044" s="57">
        <f t="shared" si="34"/>
        <v>1.14869</v>
      </c>
      <c r="I1044" s="63">
        <v>578.21</v>
      </c>
      <c r="J1044" s="63">
        <v>-11.44</v>
      </c>
      <c r="K1044" s="146">
        <v>52.81</v>
      </c>
      <c r="L1044" s="63">
        <v>53</v>
      </c>
      <c r="M1044" s="63">
        <v>54.33</v>
      </c>
      <c r="N1044" s="139">
        <v>53.27</v>
      </c>
      <c r="O1044" s="146">
        <v>14.96</v>
      </c>
      <c r="P1044" s="63">
        <v>17.47</v>
      </c>
      <c r="Q1044" s="63">
        <v>17.34</v>
      </c>
      <c r="R1044" s="139">
        <v>15.33</v>
      </c>
      <c r="S1044" s="153">
        <v>3.19</v>
      </c>
      <c r="T1044" s="154">
        <v>4.04</v>
      </c>
      <c r="U1044" s="154">
        <v>4</v>
      </c>
      <c r="V1044" s="155">
        <v>3.54</v>
      </c>
      <c r="W1044" s="135"/>
      <c r="X1044" s="136"/>
    </row>
    <row r="1045" spans="1:24">
      <c r="A1045" s="58" t="s">
        <v>3472</v>
      </c>
      <c r="B1045" s="126" t="s">
        <v>3481</v>
      </c>
      <c r="C1045" s="59">
        <v>1212627</v>
      </c>
      <c r="D1045" s="57">
        <f t="shared" si="33"/>
        <v>12.12627</v>
      </c>
      <c r="E1045" s="63">
        <v>52.38</v>
      </c>
      <c r="F1045" s="139">
        <v>2.2400000000000002</v>
      </c>
      <c r="G1045" s="62">
        <v>69600</v>
      </c>
      <c r="H1045" s="57">
        <f t="shared" si="34"/>
        <v>0.69599999999999995</v>
      </c>
      <c r="I1045" s="63">
        <v>202.71</v>
      </c>
      <c r="J1045" s="63">
        <v>-34.18</v>
      </c>
      <c r="K1045" s="146">
        <v>43.14</v>
      </c>
      <c r="L1045" s="63">
        <v>41.72</v>
      </c>
      <c r="M1045" s="63">
        <v>41.54</v>
      </c>
      <c r="N1045" s="139">
        <v>40.369999999999997</v>
      </c>
      <c r="O1045" s="146">
        <v>11.93</v>
      </c>
      <c r="P1045" s="63">
        <v>8.25</v>
      </c>
      <c r="Q1045" s="63">
        <v>9.85</v>
      </c>
      <c r="R1045" s="139">
        <v>5.74</v>
      </c>
      <c r="S1045" s="153">
        <v>2.23</v>
      </c>
      <c r="T1045" s="154">
        <v>1.1599999999999999</v>
      </c>
      <c r="U1045" s="154">
        <v>1.86</v>
      </c>
      <c r="V1045" s="155">
        <v>1.22</v>
      </c>
      <c r="W1045" s="135"/>
      <c r="X1045" s="136"/>
    </row>
    <row r="1046" spans="1:24">
      <c r="A1046" s="58" t="s">
        <v>3503</v>
      </c>
      <c r="B1046" s="126" t="s">
        <v>3523</v>
      </c>
      <c r="C1046" s="59">
        <v>534598</v>
      </c>
      <c r="D1046" s="57">
        <f t="shared" si="33"/>
        <v>5.34598</v>
      </c>
      <c r="E1046" s="63">
        <v>15.01</v>
      </c>
      <c r="F1046" s="139">
        <v>9.85</v>
      </c>
      <c r="G1046" s="62">
        <v>38236</v>
      </c>
      <c r="H1046" s="57">
        <f t="shared" si="34"/>
        <v>0.38235999999999998</v>
      </c>
      <c r="I1046" s="63">
        <v>-3.82</v>
      </c>
      <c r="J1046" s="63">
        <v>14.03</v>
      </c>
      <c r="K1046" s="146">
        <v>27.04</v>
      </c>
      <c r="L1046" s="63">
        <v>26.77</v>
      </c>
      <c r="M1046" s="63">
        <v>26.71</v>
      </c>
      <c r="N1046" s="139">
        <v>26.84</v>
      </c>
      <c r="O1046" s="146">
        <v>6.51</v>
      </c>
      <c r="P1046" s="63">
        <v>4.55</v>
      </c>
      <c r="Q1046" s="63">
        <v>7.21</v>
      </c>
      <c r="R1046" s="139">
        <v>7.15</v>
      </c>
      <c r="S1046" s="153">
        <v>1.56</v>
      </c>
      <c r="T1046" s="154">
        <v>0.91</v>
      </c>
      <c r="U1046" s="154">
        <v>0.97</v>
      </c>
      <c r="V1046" s="155">
        <v>1.1200000000000001</v>
      </c>
      <c r="W1046" s="135"/>
      <c r="X1046" s="136"/>
    </row>
    <row r="1047" spans="1:24">
      <c r="A1047" s="58" t="s">
        <v>3585</v>
      </c>
      <c r="B1047" s="126" t="s">
        <v>3605</v>
      </c>
      <c r="C1047" s="59">
        <v>200113</v>
      </c>
      <c r="D1047" s="57">
        <f t="shared" si="33"/>
        <v>2.0011299999999999</v>
      </c>
      <c r="E1047" s="63">
        <v>-9.75</v>
      </c>
      <c r="F1047" s="139">
        <v>16.87</v>
      </c>
      <c r="G1047" s="62">
        <v>41347</v>
      </c>
      <c r="H1047" s="57">
        <f t="shared" si="34"/>
        <v>0.41347</v>
      </c>
      <c r="I1047" s="63">
        <v>-25.29</v>
      </c>
      <c r="J1047" s="63">
        <v>50.32</v>
      </c>
      <c r="K1047" s="146">
        <v>59.35</v>
      </c>
      <c r="L1047" s="63">
        <v>58.15</v>
      </c>
      <c r="M1047" s="63">
        <v>59.35</v>
      </c>
      <c r="N1047" s="139">
        <v>59.92</v>
      </c>
      <c r="O1047" s="146">
        <v>26.94</v>
      </c>
      <c r="P1047" s="63">
        <v>22.98</v>
      </c>
      <c r="Q1047" s="63">
        <v>18.62</v>
      </c>
      <c r="R1047" s="139">
        <v>20.66</v>
      </c>
      <c r="S1047" s="153">
        <v>2.77</v>
      </c>
      <c r="T1047" s="154">
        <v>1.1399999999999999</v>
      </c>
      <c r="U1047" s="154">
        <v>0.84</v>
      </c>
      <c r="V1047" s="155">
        <v>1.39</v>
      </c>
      <c r="W1047" s="135"/>
      <c r="X1047" s="136"/>
    </row>
    <row r="1048" spans="1:24">
      <c r="A1048" s="58" t="s">
        <v>627</v>
      </c>
      <c r="B1048" s="126" t="s">
        <v>2115</v>
      </c>
      <c r="C1048" s="59">
        <v>441780</v>
      </c>
      <c r="D1048" s="57">
        <f t="shared" si="33"/>
        <v>4.4177999999999997</v>
      </c>
      <c r="E1048" s="63">
        <v>56.17</v>
      </c>
      <c r="F1048" s="139">
        <v>-5.61</v>
      </c>
      <c r="G1048" s="62">
        <v>67817</v>
      </c>
      <c r="H1048" s="57">
        <f t="shared" si="34"/>
        <v>0.67817000000000005</v>
      </c>
      <c r="I1048" s="63">
        <v>413.45</v>
      </c>
      <c r="J1048" s="63">
        <v>-7.18</v>
      </c>
      <c r="K1048" s="146">
        <v>51.58</v>
      </c>
      <c r="L1048" s="63">
        <v>53.28</v>
      </c>
      <c r="M1048" s="63">
        <v>51.05</v>
      </c>
      <c r="N1048" s="139">
        <v>53.33</v>
      </c>
      <c r="O1048" s="146">
        <v>11.92</v>
      </c>
      <c r="P1048" s="63">
        <v>20.88</v>
      </c>
      <c r="Q1048" s="63">
        <v>14.75</v>
      </c>
      <c r="R1048" s="139">
        <v>15.35</v>
      </c>
      <c r="S1048" s="153">
        <v>0.68</v>
      </c>
      <c r="T1048" s="154">
        <v>1.71</v>
      </c>
      <c r="U1048" s="154">
        <v>1.21</v>
      </c>
      <c r="V1048" s="155">
        <v>1.1299999999999999</v>
      </c>
      <c r="W1048" s="135"/>
      <c r="X1048" s="136"/>
    </row>
    <row r="1049" spans="1:24">
      <c r="A1049" s="58" t="s">
        <v>629</v>
      </c>
      <c r="B1049" s="126" t="s">
        <v>3699</v>
      </c>
      <c r="C1049" s="59">
        <v>12174</v>
      </c>
      <c r="D1049" s="57">
        <f t="shared" si="33"/>
        <v>0.12174</v>
      </c>
      <c r="E1049" s="63">
        <v>-38.01</v>
      </c>
      <c r="F1049" s="139">
        <v>65.23</v>
      </c>
      <c r="G1049" s="62">
        <v>-6650</v>
      </c>
      <c r="H1049" s="57">
        <f t="shared" si="34"/>
        <v>-6.6500000000000004E-2</v>
      </c>
      <c r="I1049" s="63"/>
      <c r="J1049" s="63"/>
      <c r="K1049" s="146">
        <v>34.25</v>
      </c>
      <c r="L1049" s="63">
        <v>49.37</v>
      </c>
      <c r="M1049" s="63">
        <v>36.729999999999997</v>
      </c>
      <c r="N1049" s="139">
        <v>38.36</v>
      </c>
      <c r="O1049" s="146">
        <v>-75.16</v>
      </c>
      <c r="P1049" s="63">
        <v>-59.47</v>
      </c>
      <c r="Q1049" s="63">
        <v>-102.33</v>
      </c>
      <c r="R1049" s="139">
        <v>-54.62</v>
      </c>
      <c r="S1049" s="153">
        <v>-0.27</v>
      </c>
      <c r="T1049" s="154">
        <v>-0.22</v>
      </c>
      <c r="U1049" s="154">
        <v>-0.51</v>
      </c>
      <c r="V1049" s="155">
        <v>-0.12</v>
      </c>
      <c r="W1049" s="135"/>
      <c r="X1049" s="136"/>
    </row>
    <row r="1050" spans="1:24">
      <c r="A1050" s="58" t="s">
        <v>630</v>
      </c>
      <c r="B1050" s="126" t="s">
        <v>2117</v>
      </c>
      <c r="C1050" s="59">
        <v>1465410</v>
      </c>
      <c r="D1050" s="57">
        <f t="shared" si="33"/>
        <v>14.6541</v>
      </c>
      <c r="E1050" s="63">
        <v>18.04</v>
      </c>
      <c r="F1050" s="139">
        <v>1.3</v>
      </c>
      <c r="G1050" s="62">
        <v>-162151</v>
      </c>
      <c r="H1050" s="57">
        <f t="shared" si="34"/>
        <v>-1.62151</v>
      </c>
      <c r="I1050" s="63"/>
      <c r="J1050" s="63"/>
      <c r="K1050" s="146">
        <v>35.6</v>
      </c>
      <c r="L1050" s="63">
        <v>37.65</v>
      </c>
      <c r="M1050" s="63">
        <v>34.19</v>
      </c>
      <c r="N1050" s="139">
        <v>33.909999999999997</v>
      </c>
      <c r="O1050" s="146">
        <v>-8.16</v>
      </c>
      <c r="P1050" s="63">
        <v>-5.99</v>
      </c>
      <c r="Q1050" s="63">
        <v>-6.86</v>
      </c>
      <c r="R1050" s="139">
        <v>-11.07</v>
      </c>
      <c r="S1050" s="153">
        <v>-1.08</v>
      </c>
      <c r="T1050" s="154">
        <v>0.19</v>
      </c>
      <c r="U1050" s="154">
        <v>-0.45</v>
      </c>
      <c r="V1050" s="155">
        <v>-0.94</v>
      </c>
      <c r="W1050" s="135"/>
      <c r="X1050" s="136"/>
    </row>
    <row r="1051" spans="1:24">
      <c r="A1051" s="58" t="s">
        <v>632</v>
      </c>
      <c r="B1051" s="126" t="s">
        <v>2119</v>
      </c>
      <c r="C1051" s="59">
        <v>1001943</v>
      </c>
      <c r="D1051" s="57">
        <f t="shared" si="33"/>
        <v>10.01943</v>
      </c>
      <c r="E1051" s="63">
        <v>14.2</v>
      </c>
      <c r="F1051" s="139">
        <v>8.9499999999999993</v>
      </c>
      <c r="G1051" s="62">
        <v>30705</v>
      </c>
      <c r="H1051" s="57">
        <f t="shared" si="34"/>
        <v>0.30704999999999999</v>
      </c>
      <c r="I1051" s="63">
        <v>1.02</v>
      </c>
      <c r="J1051" s="63">
        <v>-1.89</v>
      </c>
      <c r="K1051" s="146">
        <v>24.04</v>
      </c>
      <c r="L1051" s="63">
        <v>26.79</v>
      </c>
      <c r="M1051" s="63">
        <v>26.25</v>
      </c>
      <c r="N1051" s="139">
        <v>23.79</v>
      </c>
      <c r="O1051" s="146">
        <v>1.41</v>
      </c>
      <c r="P1051" s="63">
        <v>6.28</v>
      </c>
      <c r="Q1051" s="63">
        <v>3.35</v>
      </c>
      <c r="R1051" s="139">
        <v>3.06</v>
      </c>
      <c r="S1051" s="153">
        <v>0.24</v>
      </c>
      <c r="T1051" s="154">
        <v>1.6</v>
      </c>
      <c r="U1051" s="154">
        <v>0.66</v>
      </c>
      <c r="V1051" s="155">
        <v>0.5</v>
      </c>
      <c r="W1051" s="135"/>
      <c r="X1051" s="136"/>
    </row>
    <row r="1052" spans="1:24">
      <c r="A1052" s="58" t="s">
        <v>3555</v>
      </c>
      <c r="B1052" s="126" t="s">
        <v>3565</v>
      </c>
      <c r="C1052" s="59">
        <v>478088</v>
      </c>
      <c r="D1052" s="57">
        <f t="shared" si="33"/>
        <v>4.7808799999999998</v>
      </c>
      <c r="E1052" s="63">
        <v>3.66</v>
      </c>
      <c r="F1052" s="139">
        <v>3.06</v>
      </c>
      <c r="G1052" s="62">
        <v>14719</v>
      </c>
      <c r="H1052" s="57">
        <f t="shared" si="34"/>
        <v>0.14718999999999999</v>
      </c>
      <c r="I1052" s="63">
        <v>-47.2</v>
      </c>
      <c r="J1052" s="63">
        <v>-33.950000000000003</v>
      </c>
      <c r="K1052" s="146">
        <v>38.56</v>
      </c>
      <c r="L1052" s="63">
        <v>38.549999999999997</v>
      </c>
      <c r="M1052" s="63">
        <v>39.520000000000003</v>
      </c>
      <c r="N1052" s="139">
        <v>38.08</v>
      </c>
      <c r="O1052" s="146">
        <v>4.58</v>
      </c>
      <c r="P1052" s="63">
        <v>2.39</v>
      </c>
      <c r="Q1052" s="63">
        <v>3.91</v>
      </c>
      <c r="R1052" s="139">
        <v>3.08</v>
      </c>
      <c r="S1052" s="153">
        <v>0.76</v>
      </c>
      <c r="T1052" s="154">
        <v>0.34</v>
      </c>
      <c r="U1052" s="154">
        <v>0.64</v>
      </c>
      <c r="V1052" s="155">
        <v>0.42</v>
      </c>
      <c r="W1052" s="135"/>
      <c r="X1052" s="136"/>
    </row>
    <row r="1053" spans="1:24">
      <c r="A1053" s="58" t="s">
        <v>686</v>
      </c>
      <c r="B1053" s="126" t="s">
        <v>2171</v>
      </c>
      <c r="C1053" s="59">
        <v>19806</v>
      </c>
      <c r="D1053" s="57">
        <f t="shared" si="33"/>
        <v>0.19806000000000001</v>
      </c>
      <c r="E1053" s="63">
        <v>2.02</v>
      </c>
      <c r="F1053" s="139">
        <v>-1.66</v>
      </c>
      <c r="G1053" s="62">
        <v>-11327</v>
      </c>
      <c r="H1053" s="57">
        <f t="shared" si="34"/>
        <v>-0.11327</v>
      </c>
      <c r="I1053" s="63"/>
      <c r="J1053" s="63"/>
      <c r="K1053" s="146">
        <v>31.77</v>
      </c>
      <c r="L1053" s="63">
        <v>56.05</v>
      </c>
      <c r="M1053" s="63">
        <v>89.16</v>
      </c>
      <c r="N1053" s="139">
        <v>90.13</v>
      </c>
      <c r="O1053" s="146">
        <v>-141.35</v>
      </c>
      <c r="P1053" s="63">
        <v>-123.98</v>
      </c>
      <c r="Q1053" s="63">
        <v>-68.17</v>
      </c>
      <c r="R1053" s="139">
        <v>-57.19</v>
      </c>
      <c r="S1053" s="153">
        <v>-0.49</v>
      </c>
      <c r="T1053" s="154">
        <v>-0.73</v>
      </c>
      <c r="U1053" s="154">
        <v>0.01</v>
      </c>
      <c r="V1053" s="155">
        <v>-0.14000000000000001</v>
      </c>
      <c r="W1053" s="135"/>
      <c r="X1053" s="136"/>
    </row>
    <row r="1054" spans="1:24">
      <c r="A1054" s="58" t="s">
        <v>687</v>
      </c>
      <c r="B1054" s="126" t="s">
        <v>2172</v>
      </c>
      <c r="C1054" s="59">
        <v>52687</v>
      </c>
      <c r="D1054" s="57">
        <f t="shared" si="33"/>
        <v>0.52686999999999995</v>
      </c>
      <c r="E1054" s="63">
        <v>-21.63</v>
      </c>
      <c r="F1054" s="139">
        <v>-5.23</v>
      </c>
      <c r="G1054" s="62">
        <v>-18712</v>
      </c>
      <c r="H1054" s="57">
        <f t="shared" si="34"/>
        <v>-0.18712000000000001</v>
      </c>
      <c r="I1054" s="63"/>
      <c r="J1054" s="63"/>
      <c r="K1054" s="146">
        <v>4.78</v>
      </c>
      <c r="L1054" s="63">
        <v>-66.989999999999995</v>
      </c>
      <c r="M1054" s="63">
        <v>-65.16</v>
      </c>
      <c r="N1054" s="139">
        <v>25.64</v>
      </c>
      <c r="O1054" s="146">
        <v>-10.44</v>
      </c>
      <c r="P1054" s="63">
        <v>-124.33</v>
      </c>
      <c r="Q1054" s="63">
        <v>-118.3</v>
      </c>
      <c r="R1054" s="139">
        <v>-35.520000000000003</v>
      </c>
      <c r="S1054" s="153">
        <v>-7.0000000000000007E-2</v>
      </c>
      <c r="T1054" s="154">
        <v>2.14</v>
      </c>
      <c r="U1054" s="154">
        <v>-0.53</v>
      </c>
      <c r="V1054" s="155">
        <v>-0.53</v>
      </c>
      <c r="W1054" s="135"/>
      <c r="X1054" s="136"/>
    </row>
    <row r="1055" spans="1:24">
      <c r="A1055" s="58" t="s">
        <v>688</v>
      </c>
      <c r="B1055" s="126" t="s">
        <v>2173</v>
      </c>
      <c r="C1055" s="59">
        <v>40544</v>
      </c>
      <c r="D1055" s="57">
        <f t="shared" si="33"/>
        <v>0.40544000000000002</v>
      </c>
      <c r="E1055" s="63">
        <v>167.42</v>
      </c>
      <c r="F1055" s="139">
        <v>33.950000000000003</v>
      </c>
      <c r="G1055" s="62">
        <v>4891</v>
      </c>
      <c r="H1055" s="57">
        <f t="shared" si="34"/>
        <v>4.8910000000000002E-2</v>
      </c>
      <c r="I1055" s="63"/>
      <c r="J1055" s="63">
        <v>343.01</v>
      </c>
      <c r="K1055" s="146">
        <v>27.08</v>
      </c>
      <c r="L1055" s="63">
        <v>24.44</v>
      </c>
      <c r="M1055" s="63">
        <v>33.76</v>
      </c>
      <c r="N1055" s="139">
        <v>33.82</v>
      </c>
      <c r="O1055" s="146">
        <v>3.34</v>
      </c>
      <c r="P1055" s="63">
        <v>4.1100000000000003</v>
      </c>
      <c r="Q1055" s="63">
        <v>6.72</v>
      </c>
      <c r="R1055" s="139">
        <v>12.06</v>
      </c>
      <c r="S1055" s="153">
        <v>-0.01</v>
      </c>
      <c r="T1055" s="154">
        <v>0.03</v>
      </c>
      <c r="U1055" s="154">
        <v>0.06</v>
      </c>
      <c r="V1055" s="155">
        <v>0.28000000000000003</v>
      </c>
      <c r="W1055" s="135"/>
      <c r="X1055" s="136"/>
    </row>
    <row r="1056" spans="1:24">
      <c r="A1056" s="58" t="s">
        <v>689</v>
      </c>
      <c r="B1056" s="126" t="s">
        <v>2174</v>
      </c>
      <c r="C1056" s="59">
        <v>598875</v>
      </c>
      <c r="D1056" s="57">
        <f t="shared" si="33"/>
        <v>5.9887499999999996</v>
      </c>
      <c r="E1056" s="63">
        <v>-7.51</v>
      </c>
      <c r="F1056" s="139">
        <v>-2.3199999999999998</v>
      </c>
      <c r="G1056" s="62">
        <v>20512</v>
      </c>
      <c r="H1056" s="57">
        <f t="shared" si="34"/>
        <v>0.20512</v>
      </c>
      <c r="I1056" s="63">
        <v>-59.29</v>
      </c>
      <c r="J1056" s="63">
        <v>376.71</v>
      </c>
      <c r="K1056" s="146">
        <v>28.44</v>
      </c>
      <c r="L1056" s="63">
        <v>28.26</v>
      </c>
      <c r="M1056" s="63">
        <v>29.01</v>
      </c>
      <c r="N1056" s="139">
        <v>31.23</v>
      </c>
      <c r="O1056" s="146">
        <v>6.17</v>
      </c>
      <c r="P1056" s="63">
        <v>6.85</v>
      </c>
      <c r="Q1056" s="63">
        <v>2.73</v>
      </c>
      <c r="R1056" s="139">
        <v>3.43</v>
      </c>
      <c r="S1056" s="153">
        <v>0.65</v>
      </c>
      <c r="T1056" s="154">
        <v>0.32</v>
      </c>
      <c r="U1056" s="154">
        <v>0.15</v>
      </c>
      <c r="V1056" s="155">
        <v>0.68</v>
      </c>
      <c r="W1056" s="135"/>
      <c r="X1056" s="136"/>
    </row>
    <row r="1057" spans="1:24">
      <c r="A1057" s="58" t="s">
        <v>690</v>
      </c>
      <c r="B1057" s="126" t="s">
        <v>3482</v>
      </c>
      <c r="C1057" s="59">
        <v>12933</v>
      </c>
      <c r="D1057" s="57">
        <f t="shared" si="33"/>
        <v>0.12933</v>
      </c>
      <c r="E1057" s="63">
        <v>-48.72</v>
      </c>
      <c r="F1057" s="139">
        <v>40.97</v>
      </c>
      <c r="G1057" s="62">
        <v>-5088</v>
      </c>
      <c r="H1057" s="57">
        <f t="shared" si="34"/>
        <v>-5.0880000000000002E-2</v>
      </c>
      <c r="I1057" s="63"/>
      <c r="J1057" s="63"/>
      <c r="K1057" s="146">
        <v>50.54</v>
      </c>
      <c r="L1057" s="63">
        <v>75.89</v>
      </c>
      <c r="M1057" s="63">
        <v>38.07</v>
      </c>
      <c r="N1057" s="139">
        <v>53.82</v>
      </c>
      <c r="O1057" s="146">
        <v>-11.47</v>
      </c>
      <c r="P1057" s="63">
        <v>36</v>
      </c>
      <c r="Q1057" s="63">
        <v>61.88</v>
      </c>
      <c r="R1057" s="139">
        <v>-39.340000000000003</v>
      </c>
      <c r="S1057" s="153">
        <v>-0.11</v>
      </c>
      <c r="T1057" s="154">
        <v>0.73</v>
      </c>
      <c r="U1057" s="154">
        <v>0.05</v>
      </c>
      <c r="V1057" s="155">
        <v>-0.23</v>
      </c>
      <c r="W1057" s="135"/>
      <c r="X1057" s="136"/>
    </row>
    <row r="1058" spans="1:24">
      <c r="A1058" s="58" t="s">
        <v>691</v>
      </c>
      <c r="B1058" s="126" t="s">
        <v>2175</v>
      </c>
      <c r="C1058" s="59">
        <v>2998032</v>
      </c>
      <c r="D1058" s="57">
        <f t="shared" si="33"/>
        <v>29.980319999999999</v>
      </c>
      <c r="E1058" s="63">
        <v>77.75</v>
      </c>
      <c r="F1058" s="139">
        <v>32.72</v>
      </c>
      <c r="G1058" s="62">
        <v>503292</v>
      </c>
      <c r="H1058" s="57">
        <f t="shared" si="34"/>
        <v>5.0329199999999998</v>
      </c>
      <c r="I1058" s="63">
        <v>235.75</v>
      </c>
      <c r="J1058" s="63">
        <v>81.56</v>
      </c>
      <c r="K1058" s="146">
        <v>16.18</v>
      </c>
      <c r="L1058" s="63">
        <v>24.47</v>
      </c>
      <c r="M1058" s="63">
        <v>24.34</v>
      </c>
      <c r="N1058" s="139">
        <v>24.51</v>
      </c>
      <c r="O1058" s="146">
        <v>4.3</v>
      </c>
      <c r="P1058" s="63">
        <v>14.87</v>
      </c>
      <c r="Q1058" s="63">
        <v>16.100000000000001</v>
      </c>
      <c r="R1058" s="139">
        <v>16.79</v>
      </c>
      <c r="S1058" s="153">
        <v>0.85</v>
      </c>
      <c r="T1058" s="154">
        <v>0.66</v>
      </c>
      <c r="U1058" s="154">
        <v>1.18</v>
      </c>
      <c r="V1058" s="155">
        <v>2.16</v>
      </c>
      <c r="W1058" s="135"/>
      <c r="X1058" s="136"/>
    </row>
    <row r="1059" spans="1:24">
      <c r="A1059" s="58" t="s">
        <v>73</v>
      </c>
      <c r="B1059" s="126" t="s">
        <v>88</v>
      </c>
      <c r="C1059" s="59">
        <v>252818</v>
      </c>
      <c r="D1059" s="57">
        <f t="shared" si="33"/>
        <v>2.5281799999999999</v>
      </c>
      <c r="E1059" s="63">
        <v>-57.92</v>
      </c>
      <c r="F1059" s="139">
        <v>-22.79</v>
      </c>
      <c r="G1059" s="62">
        <v>-71199</v>
      </c>
      <c r="H1059" s="57">
        <f t="shared" si="34"/>
        <v>-0.71199000000000001</v>
      </c>
      <c r="I1059" s="63"/>
      <c r="J1059" s="63"/>
      <c r="K1059" s="146">
        <v>30.65</v>
      </c>
      <c r="L1059" s="63">
        <v>37.11</v>
      </c>
      <c r="M1059" s="63">
        <v>17.38</v>
      </c>
      <c r="N1059" s="139">
        <v>14.86</v>
      </c>
      <c r="O1059" s="146">
        <v>14.7</v>
      </c>
      <c r="P1059" s="63">
        <v>20.079999999999998</v>
      </c>
      <c r="Q1059" s="63">
        <v>-9.3699999999999992</v>
      </c>
      <c r="R1059" s="139">
        <v>-28.16</v>
      </c>
      <c r="S1059" s="153">
        <v>1.1200000000000001</v>
      </c>
      <c r="T1059" s="154">
        <v>1.28</v>
      </c>
      <c r="U1059" s="154">
        <v>-0.33</v>
      </c>
      <c r="V1059" s="155">
        <v>-0.44</v>
      </c>
      <c r="W1059" s="135"/>
      <c r="X1059" s="136"/>
    </row>
    <row r="1060" spans="1:24">
      <c r="A1060" s="58" t="s">
        <v>692</v>
      </c>
      <c r="B1060" s="126" t="s">
        <v>2176</v>
      </c>
      <c r="C1060" s="59">
        <v>86827</v>
      </c>
      <c r="D1060" s="57">
        <f t="shared" si="33"/>
        <v>0.86826999999999999</v>
      </c>
      <c r="E1060" s="63">
        <v>-27.51</v>
      </c>
      <c r="F1060" s="139">
        <v>-4.49</v>
      </c>
      <c r="G1060" s="62">
        <v>-6732</v>
      </c>
      <c r="H1060" s="57">
        <f t="shared" si="34"/>
        <v>-6.7320000000000005E-2</v>
      </c>
      <c r="I1060" s="63"/>
      <c r="J1060" s="63"/>
      <c r="K1060" s="146">
        <v>83.94</v>
      </c>
      <c r="L1060" s="63">
        <v>82.4</v>
      </c>
      <c r="M1060" s="63">
        <v>74.37</v>
      </c>
      <c r="N1060" s="139">
        <v>82.41</v>
      </c>
      <c r="O1060" s="146">
        <v>-26</v>
      </c>
      <c r="P1060" s="63">
        <v>-16.149999999999999</v>
      </c>
      <c r="Q1060" s="63">
        <v>-12.2</v>
      </c>
      <c r="R1060" s="139">
        <v>-7.75</v>
      </c>
      <c r="S1060" s="153">
        <v>-0.14000000000000001</v>
      </c>
      <c r="T1060" s="154">
        <v>-0.14000000000000001</v>
      </c>
      <c r="U1060" s="154">
        <v>-7.0000000000000007E-2</v>
      </c>
      <c r="V1060" s="155">
        <v>0.18</v>
      </c>
      <c r="W1060" s="135"/>
      <c r="X1060" s="136"/>
    </row>
    <row r="1061" spans="1:24">
      <c r="A1061" s="58" t="s">
        <v>693</v>
      </c>
      <c r="B1061" s="126" t="s">
        <v>2177</v>
      </c>
      <c r="C1061" s="59">
        <v>28025</v>
      </c>
      <c r="D1061" s="57">
        <f t="shared" si="33"/>
        <v>0.28025</v>
      </c>
      <c r="E1061" s="63">
        <v>-52.16</v>
      </c>
      <c r="F1061" s="139">
        <v>38.56</v>
      </c>
      <c r="G1061" s="62">
        <v>-10441</v>
      </c>
      <c r="H1061" s="57">
        <f t="shared" si="34"/>
        <v>-0.10441</v>
      </c>
      <c r="I1061" s="63"/>
      <c r="J1061" s="63"/>
      <c r="K1061" s="146">
        <v>34.9</v>
      </c>
      <c r="L1061" s="63">
        <v>12.93</v>
      </c>
      <c r="M1061" s="63">
        <v>25.81</v>
      </c>
      <c r="N1061" s="139">
        <v>14.11</v>
      </c>
      <c r="O1061" s="146">
        <v>-0.3</v>
      </c>
      <c r="P1061" s="63">
        <v>-15.89</v>
      </c>
      <c r="Q1061" s="63">
        <v>-46.24</v>
      </c>
      <c r="R1061" s="139">
        <v>-37.26</v>
      </c>
      <c r="S1061" s="153">
        <v>0.01</v>
      </c>
      <c r="T1061" s="154">
        <v>-0.12</v>
      </c>
      <c r="U1061" s="154">
        <v>-0.33</v>
      </c>
      <c r="V1061" s="155">
        <v>-0.37</v>
      </c>
      <c r="W1061" s="135"/>
      <c r="X1061" s="136"/>
    </row>
    <row r="1062" spans="1:24">
      <c r="A1062" s="58" t="s">
        <v>694</v>
      </c>
      <c r="B1062" s="126" t="s">
        <v>2178</v>
      </c>
      <c r="C1062" s="59">
        <v>32570</v>
      </c>
      <c r="D1062" s="57">
        <f t="shared" si="33"/>
        <v>0.32569999999999999</v>
      </c>
      <c r="E1062" s="63">
        <v>-5.75</v>
      </c>
      <c r="F1062" s="139">
        <v>6.48</v>
      </c>
      <c r="G1062" s="62">
        <v>5002</v>
      </c>
      <c r="H1062" s="57">
        <f t="shared" si="34"/>
        <v>5.0020000000000002E-2</v>
      </c>
      <c r="I1062" s="63">
        <v>-46.71</v>
      </c>
      <c r="J1062" s="63"/>
      <c r="K1062" s="146">
        <v>72.849999999999994</v>
      </c>
      <c r="L1062" s="63">
        <v>71.81</v>
      </c>
      <c r="M1062" s="63">
        <v>60.37</v>
      </c>
      <c r="N1062" s="139">
        <v>67.319999999999993</v>
      </c>
      <c r="O1062" s="146">
        <v>23.48</v>
      </c>
      <c r="P1062" s="63">
        <v>4.49</v>
      </c>
      <c r="Q1062" s="63">
        <v>-5.03</v>
      </c>
      <c r="R1062" s="139">
        <v>15.36</v>
      </c>
      <c r="S1062" s="153">
        <v>0.74</v>
      </c>
      <c r="T1062" s="154">
        <v>-0.06</v>
      </c>
      <c r="U1062" s="154">
        <v>-7.0000000000000007E-2</v>
      </c>
      <c r="V1062" s="155">
        <v>0.41</v>
      </c>
      <c r="W1062" s="135"/>
      <c r="X1062" s="136"/>
    </row>
    <row r="1063" spans="1:24">
      <c r="A1063" s="58" t="s">
        <v>695</v>
      </c>
      <c r="B1063" s="126" t="s">
        <v>2179</v>
      </c>
      <c r="C1063" s="59">
        <v>1850852</v>
      </c>
      <c r="D1063" s="57">
        <f t="shared" si="33"/>
        <v>18.508520000000001</v>
      </c>
      <c r="E1063" s="63">
        <v>16</v>
      </c>
      <c r="F1063" s="139">
        <v>17.329999999999998</v>
      </c>
      <c r="G1063" s="62">
        <v>286618</v>
      </c>
      <c r="H1063" s="57">
        <f t="shared" si="34"/>
        <v>2.8661799999999999</v>
      </c>
      <c r="I1063" s="63">
        <v>189.59</v>
      </c>
      <c r="J1063" s="63">
        <v>94.21</v>
      </c>
      <c r="K1063" s="146">
        <v>34.130000000000003</v>
      </c>
      <c r="L1063" s="63">
        <v>36.82</v>
      </c>
      <c r="M1063" s="63">
        <v>32.68</v>
      </c>
      <c r="N1063" s="139">
        <v>36.14</v>
      </c>
      <c r="O1063" s="146">
        <v>12.19</v>
      </c>
      <c r="P1063" s="63">
        <v>14.48</v>
      </c>
      <c r="Q1063" s="63">
        <v>10.64</v>
      </c>
      <c r="R1063" s="139">
        <v>15.49</v>
      </c>
      <c r="S1063" s="153">
        <v>2.12</v>
      </c>
      <c r="T1063" s="154">
        <v>2.15</v>
      </c>
      <c r="U1063" s="154">
        <v>1.22</v>
      </c>
      <c r="V1063" s="155">
        <v>2.1800000000000002</v>
      </c>
      <c r="W1063" s="135"/>
      <c r="X1063" s="136"/>
    </row>
    <row r="1064" spans="1:24">
      <c r="A1064" s="58" t="s">
        <v>696</v>
      </c>
      <c r="B1064" s="126" t="s">
        <v>3566</v>
      </c>
      <c r="C1064" s="59">
        <v>18329</v>
      </c>
      <c r="D1064" s="57">
        <f t="shared" si="33"/>
        <v>0.18329000000000001</v>
      </c>
      <c r="E1064" s="63">
        <v>-53.83</v>
      </c>
      <c r="F1064" s="139">
        <v>100.14</v>
      </c>
      <c r="G1064" s="62">
        <v>12412</v>
      </c>
      <c r="H1064" s="57">
        <f t="shared" si="34"/>
        <v>0.12411999999999999</v>
      </c>
      <c r="I1064" s="63"/>
      <c r="J1064" s="63">
        <v>-62.58</v>
      </c>
      <c r="K1064" s="146">
        <v>-34.65</v>
      </c>
      <c r="L1064" s="63">
        <v>9.8800000000000008</v>
      </c>
      <c r="M1064" s="63">
        <v>9.57</v>
      </c>
      <c r="N1064" s="139">
        <v>12.9</v>
      </c>
      <c r="O1064" s="146">
        <v>-129.21</v>
      </c>
      <c r="P1064" s="63">
        <v>-363.99</v>
      </c>
      <c r="Q1064" s="63">
        <v>-200.52</v>
      </c>
      <c r="R1064" s="139">
        <v>67.72</v>
      </c>
      <c r="S1064" s="153">
        <v>-0.96</v>
      </c>
      <c r="T1064" s="154">
        <v>-1.62</v>
      </c>
      <c r="U1064" s="154">
        <v>0.53</v>
      </c>
      <c r="V1064" s="155">
        <v>0.19</v>
      </c>
      <c r="W1064" s="135"/>
      <c r="X1064" s="136"/>
    </row>
    <row r="1065" spans="1:24">
      <c r="A1065" s="58" t="s">
        <v>699</v>
      </c>
      <c r="B1065" s="126" t="s">
        <v>3700</v>
      </c>
      <c r="C1065" s="59">
        <v>558801</v>
      </c>
      <c r="D1065" s="57">
        <f t="shared" si="33"/>
        <v>5.5880099999999997</v>
      </c>
      <c r="E1065" s="63">
        <v>-38.479999999999997</v>
      </c>
      <c r="F1065" s="139">
        <v>14.51</v>
      </c>
      <c r="G1065" s="62">
        <v>127329</v>
      </c>
      <c r="H1065" s="57">
        <f t="shared" si="34"/>
        <v>1.27329</v>
      </c>
      <c r="I1065" s="63">
        <v>-19.43</v>
      </c>
      <c r="J1065" s="63">
        <v>74.08</v>
      </c>
      <c r="K1065" s="146">
        <v>42.74</v>
      </c>
      <c r="L1065" s="63">
        <v>47</v>
      </c>
      <c r="M1065" s="63">
        <v>28.53</v>
      </c>
      <c r="N1065" s="139">
        <v>39.659999999999997</v>
      </c>
      <c r="O1065" s="146">
        <v>25.62</v>
      </c>
      <c r="P1065" s="63">
        <v>27.1</v>
      </c>
      <c r="Q1065" s="63">
        <v>14.4</v>
      </c>
      <c r="R1065" s="139">
        <v>22.79</v>
      </c>
      <c r="S1065" s="153">
        <v>0.85</v>
      </c>
      <c r="T1065" s="154">
        <v>0.76</v>
      </c>
      <c r="U1065" s="154">
        <v>0.4</v>
      </c>
      <c r="V1065" s="155">
        <v>0.68</v>
      </c>
      <c r="W1065" s="135"/>
      <c r="X1065" s="136"/>
    </row>
    <row r="1066" spans="1:24">
      <c r="A1066" s="58" t="s">
        <v>701</v>
      </c>
      <c r="B1066" s="126" t="s">
        <v>2183</v>
      </c>
      <c r="C1066" s="59">
        <v>103778</v>
      </c>
      <c r="D1066" s="57">
        <f t="shared" si="33"/>
        <v>1.0377799999999999</v>
      </c>
      <c r="E1066" s="63">
        <v>-7.25</v>
      </c>
      <c r="F1066" s="139">
        <v>15.93</v>
      </c>
      <c r="G1066" s="62">
        <v>-10708</v>
      </c>
      <c r="H1066" s="57">
        <f t="shared" si="34"/>
        <v>-0.10707999999999999</v>
      </c>
      <c r="I1066" s="63"/>
      <c r="J1066" s="63"/>
      <c r="K1066" s="146">
        <v>22.49</v>
      </c>
      <c r="L1066" s="63">
        <v>2.37</v>
      </c>
      <c r="M1066" s="63">
        <v>17.190000000000001</v>
      </c>
      <c r="N1066" s="139">
        <v>14.73</v>
      </c>
      <c r="O1066" s="146">
        <v>3.45</v>
      </c>
      <c r="P1066" s="63">
        <v>-21.65</v>
      </c>
      <c r="Q1066" s="63">
        <v>-12.38</v>
      </c>
      <c r="R1066" s="139">
        <v>-10.32</v>
      </c>
      <c r="S1066" s="153">
        <v>0.82</v>
      </c>
      <c r="T1066" s="154">
        <v>-2.48</v>
      </c>
      <c r="U1066" s="154">
        <v>-1.42</v>
      </c>
      <c r="V1066" s="155">
        <v>-1.0900000000000001</v>
      </c>
      <c r="W1066" s="135"/>
      <c r="X1066" s="136"/>
    </row>
    <row r="1067" spans="1:24">
      <c r="A1067" s="58" t="s">
        <v>702</v>
      </c>
      <c r="B1067" s="126" t="s">
        <v>2184</v>
      </c>
      <c r="C1067" s="59">
        <v>3943894</v>
      </c>
      <c r="D1067" s="57">
        <f t="shared" si="33"/>
        <v>39.438940000000002</v>
      </c>
      <c r="E1067" s="63">
        <v>-25.55</v>
      </c>
      <c r="F1067" s="139">
        <v>37.92</v>
      </c>
      <c r="G1067" s="62">
        <v>-170262</v>
      </c>
      <c r="H1067" s="57">
        <f t="shared" si="34"/>
        <v>-1.70262</v>
      </c>
      <c r="I1067" s="63"/>
      <c r="J1067" s="63"/>
      <c r="K1067" s="146">
        <v>15.97</v>
      </c>
      <c r="L1067" s="63">
        <v>22.24</v>
      </c>
      <c r="M1067" s="63">
        <v>11.4</v>
      </c>
      <c r="N1067" s="139">
        <v>20.05</v>
      </c>
      <c r="O1067" s="146">
        <v>-5.13</v>
      </c>
      <c r="P1067" s="63">
        <v>0.59</v>
      </c>
      <c r="Q1067" s="63">
        <v>-20.8</v>
      </c>
      <c r="R1067" s="139">
        <v>-4.32</v>
      </c>
      <c r="S1067" s="153">
        <v>0.83</v>
      </c>
      <c r="T1067" s="154">
        <v>-0.18</v>
      </c>
      <c r="U1067" s="154">
        <v>-0.95</v>
      </c>
      <c r="V1067" s="155">
        <v>-0.23</v>
      </c>
      <c r="W1067" s="135"/>
      <c r="X1067" s="136"/>
    </row>
    <row r="1068" spans="1:24">
      <c r="A1068" s="58" t="s">
        <v>703</v>
      </c>
      <c r="B1068" s="126" t="s">
        <v>2185</v>
      </c>
      <c r="C1068" s="59">
        <v>723852</v>
      </c>
      <c r="D1068" s="57">
        <f t="shared" si="33"/>
        <v>7.2385200000000003</v>
      </c>
      <c r="E1068" s="63">
        <v>-24.97</v>
      </c>
      <c r="F1068" s="139">
        <v>22.1</v>
      </c>
      <c r="G1068" s="62">
        <v>35965</v>
      </c>
      <c r="H1068" s="57">
        <f t="shared" si="34"/>
        <v>0.35965000000000003</v>
      </c>
      <c r="I1068" s="63">
        <v>-45.96</v>
      </c>
      <c r="J1068" s="63">
        <v>220.72</v>
      </c>
      <c r="K1068" s="146">
        <v>10.89</v>
      </c>
      <c r="L1068" s="63">
        <v>9.1</v>
      </c>
      <c r="M1068" s="63">
        <v>10.56</v>
      </c>
      <c r="N1068" s="139">
        <v>11.02</v>
      </c>
      <c r="O1068" s="146">
        <v>3.73</v>
      </c>
      <c r="P1068" s="63">
        <v>0.85</v>
      </c>
      <c r="Q1068" s="63">
        <v>3.43</v>
      </c>
      <c r="R1068" s="139">
        <v>4.97</v>
      </c>
      <c r="S1068" s="153">
        <v>1.54</v>
      </c>
      <c r="T1068" s="154">
        <v>-0.3</v>
      </c>
      <c r="U1068" s="154">
        <v>0.21</v>
      </c>
      <c r="V1068" s="155">
        <v>0.6</v>
      </c>
      <c r="W1068" s="135"/>
      <c r="X1068" s="136"/>
    </row>
    <row r="1069" spans="1:24">
      <c r="A1069" s="58" t="s">
        <v>704</v>
      </c>
      <c r="B1069" s="126" t="s">
        <v>3641</v>
      </c>
      <c r="C1069" s="59">
        <v>387</v>
      </c>
      <c r="D1069" s="57">
        <f t="shared" si="33"/>
        <v>3.8700000000000002E-3</v>
      </c>
      <c r="E1069" s="63"/>
      <c r="F1069" s="139">
        <v>-59.69</v>
      </c>
      <c r="G1069" s="62">
        <v>-7694</v>
      </c>
      <c r="H1069" s="57">
        <f t="shared" si="34"/>
        <v>-7.6939999999999995E-2</v>
      </c>
      <c r="I1069" s="63"/>
      <c r="J1069" s="63"/>
      <c r="K1069" s="146">
        <v>100</v>
      </c>
      <c r="L1069" s="63">
        <v>99.59</v>
      </c>
      <c r="M1069" s="63">
        <v>41.35</v>
      </c>
      <c r="N1069" s="139">
        <v>28.94</v>
      </c>
      <c r="O1069" s="146">
        <v>-5046.72</v>
      </c>
      <c r="P1069" s="63">
        <v>-3151.85</v>
      </c>
      <c r="Q1069" s="63">
        <v>-842.29</v>
      </c>
      <c r="R1069" s="139">
        <v>-1988.11</v>
      </c>
      <c r="S1069" s="153">
        <v>-0.08</v>
      </c>
      <c r="T1069" s="154">
        <v>-0.21</v>
      </c>
      <c r="U1069" s="154">
        <v>-0.2</v>
      </c>
      <c r="V1069" s="155">
        <v>-0.12</v>
      </c>
      <c r="W1069" s="135"/>
      <c r="X1069" s="136"/>
    </row>
    <row r="1070" spans="1:24">
      <c r="A1070" s="58" t="s">
        <v>705</v>
      </c>
      <c r="B1070" s="126" t="s">
        <v>2186</v>
      </c>
      <c r="C1070" s="59">
        <v>163796</v>
      </c>
      <c r="D1070" s="57">
        <f t="shared" si="33"/>
        <v>1.6379600000000001</v>
      </c>
      <c r="E1070" s="63">
        <v>8.02</v>
      </c>
      <c r="F1070" s="139">
        <v>13.71</v>
      </c>
      <c r="G1070" s="62">
        <v>16061</v>
      </c>
      <c r="H1070" s="57">
        <f t="shared" si="34"/>
        <v>0.16061</v>
      </c>
      <c r="I1070" s="63">
        <v>-18.79</v>
      </c>
      <c r="J1070" s="63">
        <v>-8.64</v>
      </c>
      <c r="K1070" s="146">
        <v>35.07</v>
      </c>
      <c r="L1070" s="63">
        <v>30.48</v>
      </c>
      <c r="M1070" s="63">
        <v>34.78</v>
      </c>
      <c r="N1070" s="139">
        <v>32.619999999999997</v>
      </c>
      <c r="O1070" s="146">
        <v>8.9600000000000009</v>
      </c>
      <c r="P1070" s="63">
        <v>11.19</v>
      </c>
      <c r="Q1070" s="63">
        <v>10.87</v>
      </c>
      <c r="R1070" s="139">
        <v>9.81</v>
      </c>
      <c r="S1070" s="153">
        <v>0.41</v>
      </c>
      <c r="T1070" s="154">
        <v>0.53</v>
      </c>
      <c r="U1070" s="154">
        <v>0.5</v>
      </c>
      <c r="V1070" s="155">
        <v>0.46</v>
      </c>
      <c r="W1070" s="135"/>
      <c r="X1070" s="136"/>
    </row>
    <row r="1071" spans="1:24">
      <c r="A1071" s="58" t="s">
        <v>706</v>
      </c>
      <c r="B1071" s="126" t="s">
        <v>2187</v>
      </c>
      <c r="C1071" s="59">
        <v>85942</v>
      </c>
      <c r="D1071" s="57">
        <f t="shared" si="33"/>
        <v>0.85941999999999996</v>
      </c>
      <c r="E1071" s="63">
        <v>-34.4</v>
      </c>
      <c r="F1071" s="139">
        <v>16.62</v>
      </c>
      <c r="G1071" s="62">
        <v>-20978</v>
      </c>
      <c r="H1071" s="57">
        <f t="shared" si="34"/>
        <v>-0.20977999999999999</v>
      </c>
      <c r="I1071" s="63"/>
      <c r="J1071" s="63"/>
      <c r="K1071" s="146">
        <v>24.34</v>
      </c>
      <c r="L1071" s="63">
        <v>29.27</v>
      </c>
      <c r="M1071" s="63">
        <v>32.619999999999997</v>
      </c>
      <c r="N1071" s="139">
        <v>28.33</v>
      </c>
      <c r="O1071" s="146">
        <v>-13.78</v>
      </c>
      <c r="P1071" s="63">
        <v>-7.04</v>
      </c>
      <c r="Q1071" s="63">
        <v>-23.26</v>
      </c>
      <c r="R1071" s="139">
        <v>-24.41</v>
      </c>
      <c r="S1071" s="153">
        <v>-0.28000000000000003</v>
      </c>
      <c r="T1071" s="154">
        <v>-0.31</v>
      </c>
      <c r="U1071" s="154">
        <v>-0.46</v>
      </c>
      <c r="V1071" s="155">
        <v>-0.52</v>
      </c>
      <c r="W1071" s="135"/>
      <c r="X1071" s="136"/>
    </row>
    <row r="1072" spans="1:24">
      <c r="A1072" s="58" t="s">
        <v>707</v>
      </c>
      <c r="B1072" s="126" t="s">
        <v>2188</v>
      </c>
      <c r="C1072" s="59">
        <v>233469</v>
      </c>
      <c r="D1072" s="57">
        <f t="shared" si="33"/>
        <v>2.3346900000000002</v>
      </c>
      <c r="E1072" s="63">
        <v>-15.95</v>
      </c>
      <c r="F1072" s="139">
        <v>-8.02</v>
      </c>
      <c r="G1072" s="62">
        <v>9254</v>
      </c>
      <c r="H1072" s="57">
        <f t="shared" si="34"/>
        <v>9.2539999999999997E-2</v>
      </c>
      <c r="I1072" s="63">
        <v>-67.900000000000006</v>
      </c>
      <c r="J1072" s="63">
        <v>-32.99</v>
      </c>
      <c r="K1072" s="146">
        <v>30.39</v>
      </c>
      <c r="L1072" s="63">
        <v>31.7</v>
      </c>
      <c r="M1072" s="63">
        <v>29.24</v>
      </c>
      <c r="N1072" s="139">
        <v>29.05</v>
      </c>
      <c r="O1072" s="146">
        <v>7.53</v>
      </c>
      <c r="P1072" s="63">
        <v>8.9</v>
      </c>
      <c r="Q1072" s="63">
        <v>6.69</v>
      </c>
      <c r="R1072" s="139">
        <v>3.96</v>
      </c>
      <c r="S1072" s="153">
        <v>0.54</v>
      </c>
      <c r="T1072" s="154">
        <v>0.39</v>
      </c>
      <c r="U1072" s="154">
        <v>0.3</v>
      </c>
      <c r="V1072" s="155">
        <v>0.15</v>
      </c>
      <c r="W1072" s="135"/>
      <c r="X1072" s="136"/>
    </row>
    <row r="1073" spans="1:24">
      <c r="A1073" s="58" t="s">
        <v>709</v>
      </c>
      <c r="B1073" s="126" t="s">
        <v>2190</v>
      </c>
      <c r="C1073" s="59">
        <v>862050</v>
      </c>
      <c r="D1073" s="57">
        <f t="shared" si="33"/>
        <v>8.6204999999999998</v>
      </c>
      <c r="E1073" s="63">
        <v>-2.93</v>
      </c>
      <c r="F1073" s="139">
        <v>5.99</v>
      </c>
      <c r="G1073" s="62">
        <v>165878</v>
      </c>
      <c r="H1073" s="57">
        <f t="shared" si="34"/>
        <v>1.6587799999999999</v>
      </c>
      <c r="I1073" s="63">
        <v>-3.19</v>
      </c>
      <c r="J1073" s="63">
        <v>29.31</v>
      </c>
      <c r="K1073" s="146">
        <v>44.2</v>
      </c>
      <c r="L1073" s="63">
        <v>44.64</v>
      </c>
      <c r="M1073" s="63">
        <v>41.68</v>
      </c>
      <c r="N1073" s="139">
        <v>39.14</v>
      </c>
      <c r="O1073" s="146">
        <v>20.65</v>
      </c>
      <c r="P1073" s="63">
        <v>22.55</v>
      </c>
      <c r="Q1073" s="63">
        <v>19.07</v>
      </c>
      <c r="R1073" s="139">
        <v>19.239999999999998</v>
      </c>
      <c r="S1073" s="153">
        <v>7.81</v>
      </c>
      <c r="T1073" s="154">
        <v>5.0999999999999996</v>
      </c>
      <c r="U1073" s="154">
        <v>4</v>
      </c>
      <c r="V1073" s="155">
        <v>5.23</v>
      </c>
      <c r="W1073" s="135"/>
      <c r="X1073" s="136"/>
    </row>
    <row r="1074" spans="1:24">
      <c r="A1074" s="58" t="s">
        <v>74</v>
      </c>
      <c r="B1074" s="126" t="s">
        <v>89</v>
      </c>
      <c r="C1074" s="59">
        <v>442756</v>
      </c>
      <c r="D1074" s="57">
        <f t="shared" si="33"/>
        <v>4.4275599999999997</v>
      </c>
      <c r="E1074" s="63">
        <v>-42.21</v>
      </c>
      <c r="F1074" s="139">
        <v>-24.18</v>
      </c>
      <c r="G1074" s="62">
        <v>58279</v>
      </c>
      <c r="H1074" s="57">
        <f t="shared" si="34"/>
        <v>0.58279000000000003</v>
      </c>
      <c r="I1074" s="63">
        <v>-75.8</v>
      </c>
      <c r="J1074" s="63">
        <v>90.15</v>
      </c>
      <c r="K1074" s="146">
        <v>43.9</v>
      </c>
      <c r="L1074" s="63">
        <v>4.3899999999999997</v>
      </c>
      <c r="M1074" s="63">
        <v>30.91</v>
      </c>
      <c r="N1074" s="139">
        <v>43.5</v>
      </c>
      <c r="O1074" s="146">
        <v>18.72</v>
      </c>
      <c r="P1074" s="63">
        <v>-36.770000000000003</v>
      </c>
      <c r="Q1074" s="63">
        <v>8.7200000000000006</v>
      </c>
      <c r="R1074" s="139">
        <v>13.16</v>
      </c>
      <c r="S1074" s="153">
        <v>1.27</v>
      </c>
      <c r="T1074" s="154">
        <v>-0.69</v>
      </c>
      <c r="U1074" s="154">
        <v>0.22</v>
      </c>
      <c r="V1074" s="155">
        <v>0.71</v>
      </c>
      <c r="W1074" s="135"/>
      <c r="X1074" s="136"/>
    </row>
    <row r="1075" spans="1:24">
      <c r="A1075" s="58" t="s">
        <v>3105</v>
      </c>
      <c r="B1075" s="126" t="s">
        <v>3117</v>
      </c>
      <c r="C1075" s="59">
        <v>1059866</v>
      </c>
      <c r="D1075" s="57">
        <f t="shared" si="33"/>
        <v>10.598660000000001</v>
      </c>
      <c r="E1075" s="63">
        <v>-0.54</v>
      </c>
      <c r="F1075" s="139">
        <v>36.049999999999997</v>
      </c>
      <c r="G1075" s="62">
        <v>84312</v>
      </c>
      <c r="H1075" s="57">
        <f t="shared" si="34"/>
        <v>0.84311999999999998</v>
      </c>
      <c r="I1075" s="63">
        <v>-14.66</v>
      </c>
      <c r="J1075" s="63">
        <v>178.14</v>
      </c>
      <c r="K1075" s="146">
        <v>17.89</v>
      </c>
      <c r="L1075" s="63">
        <v>15.62</v>
      </c>
      <c r="M1075" s="63">
        <v>15.13</v>
      </c>
      <c r="N1075" s="139">
        <v>17.760000000000002</v>
      </c>
      <c r="O1075" s="146">
        <v>6.83</v>
      </c>
      <c r="P1075" s="63">
        <v>6.3</v>
      </c>
      <c r="Q1075" s="63">
        <v>5.08</v>
      </c>
      <c r="R1075" s="139">
        <v>7.95</v>
      </c>
      <c r="S1075" s="153">
        <v>1.93</v>
      </c>
      <c r="T1075" s="154">
        <v>0.88</v>
      </c>
      <c r="U1075" s="154">
        <v>0.78</v>
      </c>
      <c r="V1075" s="155">
        <v>2.16</v>
      </c>
      <c r="W1075" s="135"/>
      <c r="X1075" s="136"/>
    </row>
    <row r="1076" spans="1:24">
      <c r="A1076" s="58" t="s">
        <v>711</v>
      </c>
      <c r="B1076" s="126" t="s">
        <v>2192</v>
      </c>
      <c r="C1076" s="59">
        <v>359689</v>
      </c>
      <c r="D1076" s="57">
        <f t="shared" si="33"/>
        <v>3.5968900000000001</v>
      </c>
      <c r="E1076" s="63">
        <v>-5.17</v>
      </c>
      <c r="F1076" s="139">
        <v>13.11</v>
      </c>
      <c r="G1076" s="62">
        <v>70936</v>
      </c>
      <c r="H1076" s="57">
        <f t="shared" si="34"/>
        <v>0.70935999999999999</v>
      </c>
      <c r="I1076" s="63">
        <v>-31.65</v>
      </c>
      <c r="J1076" s="63">
        <v>45.92</v>
      </c>
      <c r="K1076" s="146">
        <v>30.72</v>
      </c>
      <c r="L1076" s="63">
        <v>35.32</v>
      </c>
      <c r="M1076" s="63">
        <v>33.69</v>
      </c>
      <c r="N1076" s="139">
        <v>35.43</v>
      </c>
      <c r="O1076" s="146">
        <v>15.66</v>
      </c>
      <c r="P1076" s="63">
        <v>16.809999999999999</v>
      </c>
      <c r="Q1076" s="63">
        <v>16.75</v>
      </c>
      <c r="R1076" s="139">
        <v>19.72</v>
      </c>
      <c r="S1076" s="153">
        <v>0.96</v>
      </c>
      <c r="T1076" s="154">
        <v>0.6</v>
      </c>
      <c r="U1076" s="154">
        <v>0.63</v>
      </c>
      <c r="V1076" s="155">
        <v>0.93</v>
      </c>
      <c r="W1076" s="135"/>
      <c r="X1076" s="136"/>
    </row>
    <row r="1077" spans="1:24">
      <c r="A1077" s="58" t="s">
        <v>712</v>
      </c>
      <c r="B1077" s="126" t="s">
        <v>2193</v>
      </c>
      <c r="C1077" s="59">
        <v>829034</v>
      </c>
      <c r="D1077" s="57">
        <f t="shared" si="33"/>
        <v>8.2903400000000005</v>
      </c>
      <c r="E1077" s="63">
        <v>57.45</v>
      </c>
      <c r="F1077" s="139">
        <v>-2.72</v>
      </c>
      <c r="G1077" s="62">
        <v>-25078</v>
      </c>
      <c r="H1077" s="57">
        <f t="shared" si="34"/>
        <v>-0.25078</v>
      </c>
      <c r="I1077" s="63"/>
      <c r="J1077" s="63"/>
      <c r="K1077" s="146">
        <v>9.9600000000000009</v>
      </c>
      <c r="L1077" s="63">
        <v>11.27</v>
      </c>
      <c r="M1077" s="63">
        <v>13.05</v>
      </c>
      <c r="N1077" s="139">
        <v>11.32</v>
      </c>
      <c r="O1077" s="146">
        <v>-15.04</v>
      </c>
      <c r="P1077" s="63">
        <v>-4.63</v>
      </c>
      <c r="Q1077" s="63">
        <v>-1.23</v>
      </c>
      <c r="R1077" s="139">
        <v>-3.02</v>
      </c>
      <c r="S1077" s="153">
        <v>-0.78</v>
      </c>
      <c r="T1077" s="154">
        <v>-0.16</v>
      </c>
      <c r="U1077" s="154">
        <v>-0.06</v>
      </c>
      <c r="V1077" s="155">
        <v>0.22</v>
      </c>
      <c r="W1077" s="135"/>
      <c r="X1077" s="136"/>
    </row>
    <row r="1078" spans="1:24">
      <c r="A1078" s="58" t="s">
        <v>713</v>
      </c>
      <c r="B1078" s="126" t="s">
        <v>2194</v>
      </c>
      <c r="C1078" s="59">
        <v>653314</v>
      </c>
      <c r="D1078" s="57">
        <f t="shared" si="33"/>
        <v>6.5331400000000004</v>
      </c>
      <c r="E1078" s="63">
        <v>-32.119999999999997</v>
      </c>
      <c r="F1078" s="139">
        <v>11.1</v>
      </c>
      <c r="G1078" s="62">
        <v>48452</v>
      </c>
      <c r="H1078" s="57">
        <f t="shared" si="34"/>
        <v>0.48452000000000001</v>
      </c>
      <c r="I1078" s="63">
        <v>-69.16</v>
      </c>
      <c r="J1078" s="63">
        <v>108.28</v>
      </c>
      <c r="K1078" s="146">
        <v>26.78</v>
      </c>
      <c r="L1078" s="63">
        <v>29.54</v>
      </c>
      <c r="M1078" s="63">
        <v>22.85</v>
      </c>
      <c r="N1078" s="139">
        <v>20.37</v>
      </c>
      <c r="O1078" s="146">
        <v>14.73</v>
      </c>
      <c r="P1078" s="63">
        <v>19.440000000000001</v>
      </c>
      <c r="Q1078" s="63">
        <v>11.29</v>
      </c>
      <c r="R1078" s="139">
        <v>7.42</v>
      </c>
      <c r="S1078" s="153">
        <v>2.4</v>
      </c>
      <c r="T1078" s="154">
        <v>0.99</v>
      </c>
      <c r="U1078" s="154">
        <v>0.78</v>
      </c>
      <c r="V1078" s="155">
        <v>1.92</v>
      </c>
      <c r="W1078" s="135"/>
      <c r="X1078" s="136"/>
    </row>
    <row r="1079" spans="1:24">
      <c r="A1079" s="58" t="s">
        <v>716</v>
      </c>
      <c r="B1079" s="126" t="s">
        <v>2197</v>
      </c>
      <c r="C1079" s="59">
        <v>221583</v>
      </c>
      <c r="D1079" s="57">
        <f t="shared" si="33"/>
        <v>2.21583</v>
      </c>
      <c r="E1079" s="63">
        <v>-37.590000000000003</v>
      </c>
      <c r="F1079" s="139">
        <v>8.1</v>
      </c>
      <c r="G1079" s="62">
        <v>60811</v>
      </c>
      <c r="H1079" s="57">
        <f t="shared" si="34"/>
        <v>0.60811000000000004</v>
      </c>
      <c r="I1079" s="63">
        <v>-52</v>
      </c>
      <c r="J1079" s="63">
        <v>14.67</v>
      </c>
      <c r="K1079" s="146">
        <v>56.56</v>
      </c>
      <c r="L1079" s="63">
        <v>56.28</v>
      </c>
      <c r="M1079" s="63">
        <v>54.17</v>
      </c>
      <c r="N1079" s="139">
        <v>52.27</v>
      </c>
      <c r="O1079" s="146">
        <v>34.67</v>
      </c>
      <c r="P1079" s="63">
        <v>35.229999999999997</v>
      </c>
      <c r="Q1079" s="63">
        <v>27.96</v>
      </c>
      <c r="R1079" s="139">
        <v>27.44</v>
      </c>
      <c r="S1079" s="153">
        <v>1.62</v>
      </c>
      <c r="T1079" s="154">
        <v>1.44</v>
      </c>
      <c r="U1079" s="154">
        <v>0.75</v>
      </c>
      <c r="V1079" s="155">
        <v>0.95</v>
      </c>
      <c r="W1079" s="135"/>
      <c r="X1079" s="136"/>
    </row>
    <row r="1080" spans="1:24">
      <c r="A1080" s="66" t="s">
        <v>717</v>
      </c>
      <c r="B1080" s="118" t="s">
        <v>2198</v>
      </c>
      <c r="C1080" s="68">
        <v>344404</v>
      </c>
      <c r="D1080" s="57">
        <f t="shared" si="33"/>
        <v>3.4440400000000002</v>
      </c>
      <c r="E1080" s="72">
        <v>-21.46</v>
      </c>
      <c r="F1080" s="140">
        <v>-0.94</v>
      </c>
      <c r="G1080" s="71">
        <v>31967</v>
      </c>
      <c r="H1080" s="57">
        <f t="shared" si="34"/>
        <v>0.31967000000000001</v>
      </c>
      <c r="I1080" s="72">
        <v>23.99</v>
      </c>
      <c r="J1080" s="72">
        <v>5.18</v>
      </c>
      <c r="K1080" s="147">
        <v>24.83</v>
      </c>
      <c r="L1080" s="72">
        <v>26.42</v>
      </c>
      <c r="M1080" s="72">
        <v>27.61</v>
      </c>
      <c r="N1080" s="140">
        <v>28.15</v>
      </c>
      <c r="O1080" s="147">
        <v>9.32</v>
      </c>
      <c r="P1080" s="72">
        <v>12.34</v>
      </c>
      <c r="Q1080" s="72">
        <v>9.0399999999999991</v>
      </c>
      <c r="R1080" s="140">
        <v>9.2799999999999994</v>
      </c>
      <c r="S1080" s="156">
        <v>0.48</v>
      </c>
      <c r="T1080" s="157">
        <v>0.66</v>
      </c>
      <c r="U1080" s="157">
        <v>0.4</v>
      </c>
      <c r="V1080" s="158">
        <v>0.39</v>
      </c>
      <c r="W1080" s="135"/>
      <c r="X1080" s="136"/>
    </row>
    <row r="1081" spans="1:24">
      <c r="A1081" s="58" t="s">
        <v>718</v>
      </c>
      <c r="B1081" s="126" t="s">
        <v>2199</v>
      </c>
      <c r="C1081" s="59">
        <v>205566</v>
      </c>
      <c r="D1081" s="57">
        <f t="shared" si="33"/>
        <v>2.05566</v>
      </c>
      <c r="E1081" s="63">
        <v>7.31</v>
      </c>
      <c r="F1081" s="139">
        <v>25.16</v>
      </c>
      <c r="G1081" s="62">
        <v>-351313</v>
      </c>
      <c r="H1081" s="57">
        <f t="shared" si="34"/>
        <v>-3.5131299999999999</v>
      </c>
      <c r="I1081" s="63"/>
      <c r="J1081" s="63"/>
      <c r="K1081" s="146">
        <v>46.53</v>
      </c>
      <c r="L1081" s="63">
        <v>-162.81</v>
      </c>
      <c r="M1081" s="63">
        <v>47.6</v>
      </c>
      <c r="N1081" s="139">
        <v>52.5</v>
      </c>
      <c r="O1081" s="146">
        <v>-223.51</v>
      </c>
      <c r="P1081" s="63">
        <v>-363.71</v>
      </c>
      <c r="Q1081" s="63">
        <v>-147.24</v>
      </c>
      <c r="R1081" s="139">
        <v>-170.9</v>
      </c>
      <c r="S1081" s="153">
        <v>-0.83</v>
      </c>
      <c r="T1081" s="154">
        <v>-2.5499999999999998</v>
      </c>
      <c r="U1081" s="154">
        <v>-0.68</v>
      </c>
      <c r="V1081" s="155">
        <v>-0.7</v>
      </c>
      <c r="W1081" s="135"/>
      <c r="X1081" s="136"/>
    </row>
    <row r="1082" spans="1:24">
      <c r="A1082" s="58" t="s">
        <v>3344</v>
      </c>
      <c r="B1082" s="126" t="s">
        <v>3352</v>
      </c>
      <c r="C1082" s="59">
        <v>434496</v>
      </c>
      <c r="D1082" s="57">
        <f t="shared" si="33"/>
        <v>4.3449600000000004</v>
      </c>
      <c r="E1082" s="63">
        <v>11.03</v>
      </c>
      <c r="F1082" s="139">
        <v>15.45</v>
      </c>
      <c r="G1082" s="62">
        <v>82448</v>
      </c>
      <c r="H1082" s="57">
        <f t="shared" si="34"/>
        <v>0.82447999999999999</v>
      </c>
      <c r="I1082" s="63">
        <v>21.81</v>
      </c>
      <c r="J1082" s="63">
        <v>58.83</v>
      </c>
      <c r="K1082" s="146">
        <v>22.81</v>
      </c>
      <c r="L1082" s="63">
        <v>28.93</v>
      </c>
      <c r="M1082" s="63">
        <v>27.57</v>
      </c>
      <c r="N1082" s="139">
        <v>28.81</v>
      </c>
      <c r="O1082" s="146">
        <v>11.24</v>
      </c>
      <c r="P1082" s="63">
        <v>16.14</v>
      </c>
      <c r="Q1082" s="63">
        <v>16.690000000000001</v>
      </c>
      <c r="R1082" s="139">
        <v>18.98</v>
      </c>
      <c r="S1082" s="153">
        <v>1.35</v>
      </c>
      <c r="T1082" s="154">
        <v>0.95</v>
      </c>
      <c r="U1082" s="154">
        <v>1.03</v>
      </c>
      <c r="V1082" s="155">
        <v>1.48</v>
      </c>
      <c r="W1082" s="135"/>
      <c r="X1082" s="136"/>
    </row>
    <row r="1083" spans="1:24">
      <c r="A1083" s="58" t="s">
        <v>719</v>
      </c>
      <c r="B1083" s="126" t="s">
        <v>2200</v>
      </c>
      <c r="C1083" s="59">
        <v>52431</v>
      </c>
      <c r="D1083" s="57">
        <f t="shared" si="33"/>
        <v>0.52431000000000005</v>
      </c>
      <c r="E1083" s="63">
        <v>230.73</v>
      </c>
      <c r="F1083" s="139">
        <v>-66.44</v>
      </c>
      <c r="G1083" s="62">
        <v>3239</v>
      </c>
      <c r="H1083" s="57">
        <f t="shared" si="34"/>
        <v>3.2390000000000002E-2</v>
      </c>
      <c r="I1083" s="63"/>
      <c r="J1083" s="63">
        <v>-76.41</v>
      </c>
      <c r="K1083" s="146"/>
      <c r="L1083" s="63">
        <v>21.54</v>
      </c>
      <c r="M1083" s="63">
        <v>27.21</v>
      </c>
      <c r="N1083" s="139">
        <v>34.58</v>
      </c>
      <c r="O1083" s="146"/>
      <c r="P1083" s="63">
        <v>13.03</v>
      </c>
      <c r="Q1083" s="63">
        <v>14.25</v>
      </c>
      <c r="R1083" s="139">
        <v>6.18</v>
      </c>
      <c r="S1083" s="153">
        <v>-7.0000000000000007E-2</v>
      </c>
      <c r="T1083" s="154">
        <v>0.56000000000000005</v>
      </c>
      <c r="U1083" s="154">
        <v>0.09</v>
      </c>
      <c r="V1083" s="155">
        <v>0</v>
      </c>
      <c r="W1083" s="135"/>
      <c r="X1083" s="136"/>
    </row>
    <row r="1084" spans="1:24">
      <c r="A1084" s="58" t="s">
        <v>720</v>
      </c>
      <c r="B1084" s="126" t="s">
        <v>2201</v>
      </c>
      <c r="C1084" s="59">
        <v>57918</v>
      </c>
      <c r="D1084" s="57">
        <f t="shared" si="33"/>
        <v>0.57918000000000003</v>
      </c>
      <c r="E1084" s="63">
        <v>-4.68</v>
      </c>
      <c r="F1084" s="139">
        <v>12.01</v>
      </c>
      <c r="G1084" s="62">
        <v>-5499</v>
      </c>
      <c r="H1084" s="57">
        <f t="shared" si="34"/>
        <v>-5.4989999999999997E-2</v>
      </c>
      <c r="I1084" s="63"/>
      <c r="J1084" s="63"/>
      <c r="K1084" s="146">
        <v>21.46</v>
      </c>
      <c r="L1084" s="63">
        <v>22.94</v>
      </c>
      <c r="M1084" s="63">
        <v>23.85</v>
      </c>
      <c r="N1084" s="139">
        <v>25.4</v>
      </c>
      <c r="O1084" s="146">
        <v>-13.03</v>
      </c>
      <c r="P1084" s="63">
        <v>-9.5299999999999994</v>
      </c>
      <c r="Q1084" s="63">
        <v>-8.6999999999999993</v>
      </c>
      <c r="R1084" s="139">
        <v>-9.49</v>
      </c>
      <c r="S1084" s="153">
        <v>-0.01</v>
      </c>
      <c r="T1084" s="154">
        <v>-0.15</v>
      </c>
      <c r="U1084" s="154">
        <v>-0.08</v>
      </c>
      <c r="V1084" s="155">
        <v>-0.01</v>
      </c>
      <c r="W1084" s="135"/>
      <c r="X1084" s="136"/>
    </row>
    <row r="1085" spans="1:24">
      <c r="A1085" s="58" t="s">
        <v>721</v>
      </c>
      <c r="B1085" s="126" t="s">
        <v>2202</v>
      </c>
      <c r="C1085" s="59">
        <v>1204566</v>
      </c>
      <c r="D1085" s="57">
        <f t="shared" si="33"/>
        <v>12.04566</v>
      </c>
      <c r="E1085" s="63">
        <v>9.4700000000000006</v>
      </c>
      <c r="F1085" s="139">
        <v>6.95</v>
      </c>
      <c r="G1085" s="62">
        <v>-13847</v>
      </c>
      <c r="H1085" s="57">
        <f t="shared" si="34"/>
        <v>-0.13847000000000001</v>
      </c>
      <c r="I1085" s="63"/>
      <c r="J1085" s="63">
        <v>116.08</v>
      </c>
      <c r="K1085" s="146">
        <v>15.84</v>
      </c>
      <c r="L1085" s="63">
        <v>16.190000000000001</v>
      </c>
      <c r="M1085" s="63">
        <v>16.809999999999999</v>
      </c>
      <c r="N1085" s="139">
        <v>15.51</v>
      </c>
      <c r="O1085" s="146">
        <v>-5.55</v>
      </c>
      <c r="P1085" s="63">
        <v>-3.45</v>
      </c>
      <c r="Q1085" s="63">
        <v>2.13</v>
      </c>
      <c r="R1085" s="139">
        <v>-1.1499999999999999</v>
      </c>
      <c r="S1085" s="153">
        <v>-0.25</v>
      </c>
      <c r="T1085" s="154">
        <v>-0.34</v>
      </c>
      <c r="U1085" s="154">
        <v>-0.09</v>
      </c>
      <c r="V1085" s="155">
        <v>-0.02</v>
      </c>
      <c r="W1085" s="135"/>
      <c r="X1085" s="136"/>
    </row>
    <row r="1086" spans="1:24">
      <c r="A1086" s="58" t="s">
        <v>722</v>
      </c>
      <c r="B1086" s="126" t="s">
        <v>2203</v>
      </c>
      <c r="C1086" s="59">
        <v>114570</v>
      </c>
      <c r="D1086" s="57">
        <f t="shared" si="33"/>
        <v>1.1456999999999999</v>
      </c>
      <c r="E1086" s="63">
        <v>-14.82</v>
      </c>
      <c r="F1086" s="139">
        <v>0</v>
      </c>
      <c r="G1086" s="62">
        <v>-13696</v>
      </c>
      <c r="H1086" s="57">
        <f t="shared" si="34"/>
        <v>-0.13696</v>
      </c>
      <c r="I1086" s="63"/>
      <c r="J1086" s="63"/>
      <c r="K1086" s="146">
        <v>16.61</v>
      </c>
      <c r="L1086" s="63">
        <v>16.03</v>
      </c>
      <c r="M1086" s="63">
        <v>15.54</v>
      </c>
      <c r="N1086" s="139">
        <v>18.03</v>
      </c>
      <c r="O1086" s="146">
        <v>-9.06</v>
      </c>
      <c r="P1086" s="63">
        <v>-15.91</v>
      </c>
      <c r="Q1086" s="63">
        <v>-13.48</v>
      </c>
      <c r="R1086" s="139">
        <v>-11.95</v>
      </c>
      <c r="S1086" s="153">
        <v>-0.32</v>
      </c>
      <c r="T1086" s="154">
        <v>-0.56999999999999995</v>
      </c>
      <c r="U1086" s="154">
        <v>-0.43</v>
      </c>
      <c r="V1086" s="155">
        <v>-0.35</v>
      </c>
      <c r="W1086" s="135"/>
      <c r="X1086" s="136"/>
    </row>
    <row r="1087" spans="1:24">
      <c r="A1087" s="58" t="s">
        <v>723</v>
      </c>
      <c r="B1087" s="126" t="s">
        <v>2204</v>
      </c>
      <c r="C1087" s="59">
        <v>975174</v>
      </c>
      <c r="D1087" s="57">
        <f t="shared" si="33"/>
        <v>9.7517399999999999</v>
      </c>
      <c r="E1087" s="63">
        <v>-15.49</v>
      </c>
      <c r="F1087" s="139">
        <v>19.28</v>
      </c>
      <c r="G1087" s="62">
        <v>87234</v>
      </c>
      <c r="H1087" s="57">
        <f t="shared" si="34"/>
        <v>0.87234</v>
      </c>
      <c r="I1087" s="63">
        <v>38.74</v>
      </c>
      <c r="J1087" s="63">
        <v>105.56</v>
      </c>
      <c r="K1087" s="146">
        <v>20.04</v>
      </c>
      <c r="L1087" s="63">
        <v>22.27</v>
      </c>
      <c r="M1087" s="63">
        <v>20.74</v>
      </c>
      <c r="N1087" s="139">
        <v>20.8</v>
      </c>
      <c r="O1087" s="146">
        <v>6.76</v>
      </c>
      <c r="P1087" s="63">
        <v>9.02</v>
      </c>
      <c r="Q1087" s="63">
        <v>8.49</v>
      </c>
      <c r="R1087" s="139">
        <v>8.9499999999999993</v>
      </c>
      <c r="S1087" s="153">
        <v>1.44</v>
      </c>
      <c r="T1087" s="154">
        <v>0.28000000000000003</v>
      </c>
      <c r="U1087" s="154">
        <v>0.96</v>
      </c>
      <c r="V1087" s="155">
        <v>2.04</v>
      </c>
      <c r="W1087" s="135"/>
      <c r="X1087" s="136"/>
    </row>
    <row r="1088" spans="1:24">
      <c r="A1088" s="58" t="s">
        <v>724</v>
      </c>
      <c r="B1088" s="126" t="s">
        <v>2205</v>
      </c>
      <c r="C1088" s="59">
        <v>343293</v>
      </c>
      <c r="D1088" s="57">
        <f t="shared" si="33"/>
        <v>3.4329299999999998</v>
      </c>
      <c r="E1088" s="63">
        <v>5.97</v>
      </c>
      <c r="F1088" s="139">
        <v>-4.4400000000000004</v>
      </c>
      <c r="G1088" s="62">
        <v>40958</v>
      </c>
      <c r="H1088" s="57">
        <f t="shared" si="34"/>
        <v>0.40958</v>
      </c>
      <c r="I1088" s="63">
        <v>33.520000000000003</v>
      </c>
      <c r="J1088" s="63">
        <v>-0.16</v>
      </c>
      <c r="K1088" s="146">
        <v>29.53</v>
      </c>
      <c r="L1088" s="63">
        <v>33.93</v>
      </c>
      <c r="M1088" s="63">
        <v>32.200000000000003</v>
      </c>
      <c r="N1088" s="139">
        <v>30.36</v>
      </c>
      <c r="O1088" s="146">
        <v>15.03</v>
      </c>
      <c r="P1088" s="63">
        <v>13.78</v>
      </c>
      <c r="Q1088" s="63">
        <v>15.32</v>
      </c>
      <c r="R1088" s="139">
        <v>11.93</v>
      </c>
      <c r="S1088" s="153">
        <v>1.85</v>
      </c>
      <c r="T1088" s="154">
        <v>0.96</v>
      </c>
      <c r="U1088" s="154">
        <v>0.8</v>
      </c>
      <c r="V1088" s="155">
        <v>0.88</v>
      </c>
      <c r="W1088" s="135"/>
      <c r="X1088" s="136"/>
    </row>
    <row r="1089" spans="1:24">
      <c r="A1089" s="58" t="s">
        <v>726</v>
      </c>
      <c r="B1089" s="126" t="s">
        <v>2207</v>
      </c>
      <c r="C1089" s="59">
        <v>4573053</v>
      </c>
      <c r="D1089" s="57">
        <f t="shared" si="33"/>
        <v>45.730530000000002</v>
      </c>
      <c r="E1089" s="63">
        <v>7.15</v>
      </c>
      <c r="F1089" s="139">
        <v>17.36</v>
      </c>
      <c r="G1089" s="62">
        <v>145300</v>
      </c>
      <c r="H1089" s="57">
        <f t="shared" si="34"/>
        <v>1.4530000000000001</v>
      </c>
      <c r="I1089" s="63">
        <v>-15.8</v>
      </c>
      <c r="J1089" s="63">
        <v>199.15</v>
      </c>
      <c r="K1089" s="146">
        <v>9.3699999999999992</v>
      </c>
      <c r="L1089" s="63">
        <v>9</v>
      </c>
      <c r="M1089" s="63">
        <v>7.66</v>
      </c>
      <c r="N1089" s="139">
        <v>8.01</v>
      </c>
      <c r="O1089" s="146">
        <v>5.12</v>
      </c>
      <c r="P1089" s="63">
        <v>4.8499999999999996</v>
      </c>
      <c r="Q1089" s="63">
        <v>3.48</v>
      </c>
      <c r="R1089" s="139">
        <v>3.18</v>
      </c>
      <c r="S1089" s="153">
        <v>1.1000000000000001</v>
      </c>
      <c r="T1089" s="154">
        <v>1.31</v>
      </c>
      <c r="U1089" s="154">
        <v>0.75</v>
      </c>
      <c r="V1089" s="155">
        <v>1.66</v>
      </c>
      <c r="W1089" s="135"/>
      <c r="X1089" s="136"/>
    </row>
    <row r="1090" spans="1:24">
      <c r="A1090" s="58" t="s">
        <v>727</v>
      </c>
      <c r="B1090" s="126" t="s">
        <v>2208</v>
      </c>
      <c r="C1090" s="59">
        <v>686793</v>
      </c>
      <c r="D1090" s="57">
        <f t="shared" si="33"/>
        <v>6.8679300000000003</v>
      </c>
      <c r="E1090" s="63">
        <v>-1.72</v>
      </c>
      <c r="F1090" s="139">
        <v>8.2200000000000006</v>
      </c>
      <c r="G1090" s="62">
        <v>155674</v>
      </c>
      <c r="H1090" s="57">
        <f t="shared" si="34"/>
        <v>1.55674</v>
      </c>
      <c r="I1090" s="63">
        <v>159.22</v>
      </c>
      <c r="J1090" s="63">
        <v>167.3</v>
      </c>
      <c r="K1090" s="146">
        <v>21.11</v>
      </c>
      <c r="L1090" s="63">
        <v>27.63</v>
      </c>
      <c r="M1090" s="63">
        <v>19.52</v>
      </c>
      <c r="N1090" s="139">
        <v>33.270000000000003</v>
      </c>
      <c r="O1090" s="146">
        <v>11.27</v>
      </c>
      <c r="P1090" s="63">
        <v>15.59</v>
      </c>
      <c r="Q1090" s="63">
        <v>9.61</v>
      </c>
      <c r="R1090" s="139">
        <v>22.67</v>
      </c>
      <c r="S1090" s="153">
        <v>1.31</v>
      </c>
      <c r="T1090" s="154">
        <v>1.74</v>
      </c>
      <c r="U1090" s="154">
        <v>0.78</v>
      </c>
      <c r="V1090" s="155">
        <v>2.17</v>
      </c>
      <c r="W1090" s="135"/>
      <c r="X1090" s="136"/>
    </row>
    <row r="1091" spans="1:24">
      <c r="A1091" s="58" t="s">
        <v>728</v>
      </c>
      <c r="B1091" s="126" t="s">
        <v>2209</v>
      </c>
      <c r="C1091" s="59">
        <v>717841</v>
      </c>
      <c r="D1091" s="57">
        <f t="shared" si="33"/>
        <v>7.1784100000000004</v>
      </c>
      <c r="E1091" s="63">
        <v>11.98</v>
      </c>
      <c r="F1091" s="139">
        <v>21.69</v>
      </c>
      <c r="G1091" s="62">
        <v>162966</v>
      </c>
      <c r="H1091" s="57">
        <f t="shared" si="34"/>
        <v>1.6296600000000001</v>
      </c>
      <c r="I1091" s="63">
        <v>38.229999999999997</v>
      </c>
      <c r="J1091" s="63">
        <v>74.459999999999994</v>
      </c>
      <c r="K1091" s="146">
        <v>40.01</v>
      </c>
      <c r="L1091" s="63">
        <v>39.53</v>
      </c>
      <c r="M1091" s="63">
        <v>42.24</v>
      </c>
      <c r="N1091" s="139">
        <v>41.5</v>
      </c>
      <c r="O1091" s="146">
        <v>20.3</v>
      </c>
      <c r="P1091" s="63">
        <v>21.41</v>
      </c>
      <c r="Q1091" s="63">
        <v>19.47</v>
      </c>
      <c r="R1091" s="139">
        <v>22.7</v>
      </c>
      <c r="S1091" s="153">
        <v>2.19</v>
      </c>
      <c r="T1091" s="154">
        <v>1.04</v>
      </c>
      <c r="U1091" s="154">
        <v>1.06</v>
      </c>
      <c r="V1091" s="155">
        <v>1.75</v>
      </c>
      <c r="W1091" s="135"/>
      <c r="X1091" s="136"/>
    </row>
    <row r="1092" spans="1:24">
      <c r="A1092" s="58" t="s">
        <v>729</v>
      </c>
      <c r="B1092" s="126" t="s">
        <v>2210</v>
      </c>
      <c r="C1092" s="59">
        <v>999398</v>
      </c>
      <c r="D1092" s="57">
        <f t="shared" si="33"/>
        <v>9.9939800000000005</v>
      </c>
      <c r="E1092" s="63">
        <v>26.62</v>
      </c>
      <c r="F1092" s="139">
        <v>-2.83</v>
      </c>
      <c r="G1092" s="62">
        <v>319234</v>
      </c>
      <c r="H1092" s="57">
        <f t="shared" si="34"/>
        <v>3.1923400000000002</v>
      </c>
      <c r="I1092" s="63">
        <v>37.01</v>
      </c>
      <c r="J1092" s="63">
        <v>-4.91</v>
      </c>
      <c r="K1092" s="146">
        <v>61.16</v>
      </c>
      <c r="L1092" s="63">
        <v>61.59</v>
      </c>
      <c r="M1092" s="63">
        <v>61.45</v>
      </c>
      <c r="N1092" s="139">
        <v>60.84</v>
      </c>
      <c r="O1092" s="146">
        <v>29.28</v>
      </c>
      <c r="P1092" s="63">
        <v>32.01</v>
      </c>
      <c r="Q1092" s="63">
        <v>33.479999999999997</v>
      </c>
      <c r="R1092" s="139">
        <v>31.94</v>
      </c>
      <c r="S1092" s="153">
        <v>2.58</v>
      </c>
      <c r="T1092" s="154">
        <v>3.05</v>
      </c>
      <c r="U1092" s="154">
        <v>3.14</v>
      </c>
      <c r="V1092" s="155">
        <v>3.07</v>
      </c>
      <c r="W1092" s="135"/>
      <c r="X1092" s="136"/>
    </row>
    <row r="1093" spans="1:24">
      <c r="A1093" s="58" t="s">
        <v>100</v>
      </c>
      <c r="B1093" s="126" t="s">
        <v>3546</v>
      </c>
      <c r="C1093" s="59">
        <v>367523</v>
      </c>
      <c r="D1093" s="57">
        <f t="shared" si="33"/>
        <v>3.67523</v>
      </c>
      <c r="E1093" s="63">
        <v>1.0900000000000001</v>
      </c>
      <c r="F1093" s="139">
        <v>134.51</v>
      </c>
      <c r="G1093" s="62">
        <v>38957</v>
      </c>
      <c r="H1093" s="57">
        <f t="shared" si="34"/>
        <v>0.38957000000000003</v>
      </c>
      <c r="I1093" s="63">
        <v>4.68</v>
      </c>
      <c r="J1093" s="63"/>
      <c r="K1093" s="146">
        <v>51.24</v>
      </c>
      <c r="L1093" s="63">
        <v>53.72</v>
      </c>
      <c r="M1093" s="63">
        <v>49.73</v>
      </c>
      <c r="N1093" s="139">
        <v>54.8</v>
      </c>
      <c r="O1093" s="146">
        <v>12.23</v>
      </c>
      <c r="P1093" s="63">
        <v>7.87</v>
      </c>
      <c r="Q1093" s="63">
        <v>-43.1</v>
      </c>
      <c r="R1093" s="139">
        <v>10.6</v>
      </c>
      <c r="S1093" s="153">
        <v>1.01</v>
      </c>
      <c r="T1093" s="154">
        <v>0.24</v>
      </c>
      <c r="U1093" s="154">
        <v>-0.56000000000000005</v>
      </c>
      <c r="V1093" s="155">
        <v>0.47</v>
      </c>
      <c r="W1093" s="135"/>
      <c r="X1093" s="136"/>
    </row>
    <row r="1094" spans="1:24">
      <c r="A1094" s="58" t="s">
        <v>730</v>
      </c>
      <c r="B1094" s="126" t="s">
        <v>2211</v>
      </c>
      <c r="C1094" s="59">
        <v>527855</v>
      </c>
      <c r="D1094" s="57">
        <f t="shared" si="33"/>
        <v>5.2785500000000001</v>
      </c>
      <c r="E1094" s="63">
        <v>-58.77</v>
      </c>
      <c r="F1094" s="139">
        <v>2.25</v>
      </c>
      <c r="G1094" s="62">
        <v>-14520</v>
      </c>
      <c r="H1094" s="57">
        <f t="shared" si="34"/>
        <v>-0.1452</v>
      </c>
      <c r="I1094" s="63"/>
      <c r="J1094" s="63">
        <v>65.680000000000007</v>
      </c>
      <c r="K1094" s="146">
        <v>24.7</v>
      </c>
      <c r="L1094" s="63">
        <v>24.25</v>
      </c>
      <c r="M1094" s="63">
        <v>23.4</v>
      </c>
      <c r="N1094" s="139">
        <v>20.86</v>
      </c>
      <c r="O1094" s="146">
        <v>8.6300000000000008</v>
      </c>
      <c r="P1094" s="63">
        <v>7.42</v>
      </c>
      <c r="Q1094" s="63">
        <v>3.08</v>
      </c>
      <c r="R1094" s="139">
        <v>-2.75</v>
      </c>
      <c r="S1094" s="153">
        <v>0.95</v>
      </c>
      <c r="T1094" s="154">
        <v>-0.53</v>
      </c>
      <c r="U1094" s="154">
        <v>0.01</v>
      </c>
      <c r="V1094" s="155">
        <v>0.02</v>
      </c>
      <c r="W1094" s="135"/>
      <c r="X1094" s="136"/>
    </row>
    <row r="1095" spans="1:24">
      <c r="A1095" s="58" t="s">
        <v>731</v>
      </c>
      <c r="B1095" s="126" t="s">
        <v>2212</v>
      </c>
      <c r="C1095" s="59">
        <v>401621</v>
      </c>
      <c r="D1095" s="57">
        <f t="shared" ref="D1095:D1158" si="35">C1095/100000</f>
        <v>4.0162100000000001</v>
      </c>
      <c r="E1095" s="63">
        <v>-20.99</v>
      </c>
      <c r="F1095" s="139">
        <v>7.01</v>
      </c>
      <c r="G1095" s="62">
        <v>-30379</v>
      </c>
      <c r="H1095" s="57">
        <f t="shared" ref="H1095:H1158" si="36">G1095/100000</f>
        <v>-0.30379</v>
      </c>
      <c r="I1095" s="63"/>
      <c r="J1095" s="63"/>
      <c r="K1095" s="146">
        <v>10.31</v>
      </c>
      <c r="L1095" s="63">
        <v>10.92</v>
      </c>
      <c r="M1095" s="63">
        <v>7.27</v>
      </c>
      <c r="N1095" s="139">
        <v>14.17</v>
      </c>
      <c r="O1095" s="146">
        <v>-8.81</v>
      </c>
      <c r="P1095" s="63">
        <v>-11.64</v>
      </c>
      <c r="Q1095" s="63">
        <v>-13.96</v>
      </c>
      <c r="R1095" s="139">
        <v>-7.56</v>
      </c>
      <c r="S1095" s="153">
        <v>-0.16</v>
      </c>
      <c r="T1095" s="154">
        <v>-0.28999999999999998</v>
      </c>
      <c r="U1095" s="154">
        <v>-0.37</v>
      </c>
      <c r="V1095" s="155">
        <v>0.02</v>
      </c>
      <c r="W1095" s="135"/>
      <c r="X1095" s="136"/>
    </row>
    <row r="1096" spans="1:24">
      <c r="A1096" s="66" t="s">
        <v>732</v>
      </c>
      <c r="B1096" s="118" t="s">
        <v>2213</v>
      </c>
      <c r="C1096" s="68">
        <v>593388</v>
      </c>
      <c r="D1096" s="57">
        <f t="shared" si="35"/>
        <v>5.9338800000000003</v>
      </c>
      <c r="E1096" s="72">
        <v>-19.420000000000002</v>
      </c>
      <c r="F1096" s="140">
        <v>43.71</v>
      </c>
      <c r="G1096" s="71">
        <v>129640</v>
      </c>
      <c r="H1096" s="57">
        <f t="shared" si="36"/>
        <v>1.2964</v>
      </c>
      <c r="I1096" s="72">
        <v>4.53</v>
      </c>
      <c r="J1096" s="72"/>
      <c r="K1096" s="147">
        <v>26.3</v>
      </c>
      <c r="L1096" s="72">
        <v>17</v>
      </c>
      <c r="M1096" s="72">
        <v>21.1</v>
      </c>
      <c r="N1096" s="140">
        <v>24.78</v>
      </c>
      <c r="O1096" s="147">
        <v>6.39</v>
      </c>
      <c r="P1096" s="72">
        <v>11.35</v>
      </c>
      <c r="Q1096" s="72">
        <v>22.18</v>
      </c>
      <c r="R1096" s="140">
        <v>21.85</v>
      </c>
      <c r="S1096" s="156">
        <v>1.22</v>
      </c>
      <c r="T1096" s="157">
        <v>0.23</v>
      </c>
      <c r="U1096" s="157">
        <v>-1.48</v>
      </c>
      <c r="V1096" s="158">
        <v>2.73</v>
      </c>
      <c r="W1096" s="135"/>
      <c r="X1096" s="136"/>
    </row>
    <row r="1097" spans="1:24">
      <c r="A1097" s="58" t="s">
        <v>733</v>
      </c>
      <c r="B1097" s="126" t="s">
        <v>2214</v>
      </c>
      <c r="C1097" s="59">
        <v>1394498</v>
      </c>
      <c r="D1097" s="57">
        <f t="shared" si="35"/>
        <v>13.944979999999999</v>
      </c>
      <c r="E1097" s="63">
        <v>-12.26</v>
      </c>
      <c r="F1097" s="139">
        <v>28.28</v>
      </c>
      <c r="G1097" s="62">
        <v>85864</v>
      </c>
      <c r="H1097" s="57">
        <f t="shared" si="36"/>
        <v>0.85863999999999996</v>
      </c>
      <c r="I1097" s="63">
        <v>-55.52</v>
      </c>
      <c r="J1097" s="63">
        <v>4721.59</v>
      </c>
      <c r="K1097" s="146">
        <v>51.13</v>
      </c>
      <c r="L1097" s="63">
        <v>55.53</v>
      </c>
      <c r="M1097" s="63">
        <v>54.79</v>
      </c>
      <c r="N1097" s="139">
        <v>54.97</v>
      </c>
      <c r="O1097" s="146">
        <v>-20.66</v>
      </c>
      <c r="P1097" s="63">
        <v>0.71</v>
      </c>
      <c r="Q1097" s="63">
        <v>1.45</v>
      </c>
      <c r="R1097" s="139">
        <v>6.16</v>
      </c>
      <c r="S1097" s="153">
        <v>4.96</v>
      </c>
      <c r="T1097" s="154">
        <v>-0.43</v>
      </c>
      <c r="U1097" s="154">
        <v>0.03</v>
      </c>
      <c r="V1097" s="155">
        <v>1.49</v>
      </c>
      <c r="W1097" s="135"/>
      <c r="X1097" s="136"/>
    </row>
    <row r="1098" spans="1:24">
      <c r="A1098" s="58" t="s">
        <v>101</v>
      </c>
      <c r="B1098" s="126" t="s">
        <v>111</v>
      </c>
      <c r="C1098" s="59">
        <v>77141</v>
      </c>
      <c r="D1098" s="57">
        <f t="shared" si="35"/>
        <v>0.77141000000000004</v>
      </c>
      <c r="E1098" s="63">
        <v>-25.97</v>
      </c>
      <c r="F1098" s="139">
        <v>0.73</v>
      </c>
      <c r="G1098" s="62">
        <v>-24664</v>
      </c>
      <c r="H1098" s="57">
        <f t="shared" si="36"/>
        <v>-0.24664</v>
      </c>
      <c r="I1098" s="63"/>
      <c r="J1098" s="63"/>
      <c r="K1098" s="146">
        <v>60.03</v>
      </c>
      <c r="L1098" s="63">
        <v>62.94</v>
      </c>
      <c r="M1098" s="63">
        <v>67.03</v>
      </c>
      <c r="N1098" s="139">
        <v>62.62</v>
      </c>
      <c r="O1098" s="146">
        <v>-37.9</v>
      </c>
      <c r="P1098" s="63">
        <v>-42.98</v>
      </c>
      <c r="Q1098" s="63">
        <v>-30.17</v>
      </c>
      <c r="R1098" s="139">
        <v>-31.97</v>
      </c>
      <c r="S1098" s="153">
        <v>-0.2</v>
      </c>
      <c r="T1098" s="154">
        <v>-0.41</v>
      </c>
      <c r="U1098" s="154">
        <v>-0.35</v>
      </c>
      <c r="V1098" s="155">
        <v>-0.33</v>
      </c>
      <c r="W1098" s="135"/>
      <c r="X1098" s="136"/>
    </row>
    <row r="1099" spans="1:24">
      <c r="A1099" s="58" t="s">
        <v>735</v>
      </c>
      <c r="B1099" s="126" t="s">
        <v>2216</v>
      </c>
      <c r="C1099" s="59">
        <v>233226</v>
      </c>
      <c r="D1099" s="57">
        <f t="shared" si="35"/>
        <v>2.3322600000000002</v>
      </c>
      <c r="E1099" s="63">
        <v>-9.26</v>
      </c>
      <c r="F1099" s="139">
        <v>59.47</v>
      </c>
      <c r="G1099" s="62">
        <v>-24103</v>
      </c>
      <c r="H1099" s="57">
        <f t="shared" si="36"/>
        <v>-0.24102999999999999</v>
      </c>
      <c r="I1099" s="63"/>
      <c r="J1099" s="63"/>
      <c r="K1099" s="146">
        <v>-0.42</v>
      </c>
      <c r="L1099" s="63">
        <v>-3.02</v>
      </c>
      <c r="M1099" s="63">
        <v>-5.1100000000000003</v>
      </c>
      <c r="N1099" s="139">
        <v>6.66</v>
      </c>
      <c r="O1099" s="146">
        <v>-20.77</v>
      </c>
      <c r="P1099" s="63">
        <v>-24.51</v>
      </c>
      <c r="Q1099" s="63">
        <v>-43.77</v>
      </c>
      <c r="R1099" s="139">
        <v>-10.33</v>
      </c>
      <c r="S1099" s="153">
        <v>-0.47</v>
      </c>
      <c r="T1099" s="154">
        <v>-0.77</v>
      </c>
      <c r="U1099" s="154">
        <v>-0.92</v>
      </c>
      <c r="V1099" s="155">
        <v>-0.65</v>
      </c>
      <c r="W1099" s="135"/>
      <c r="X1099" s="136"/>
    </row>
    <row r="1100" spans="1:24">
      <c r="A1100" s="58" t="s">
        <v>737</v>
      </c>
      <c r="B1100" s="126" t="s">
        <v>2218</v>
      </c>
      <c r="C1100" s="59">
        <v>354586</v>
      </c>
      <c r="D1100" s="57">
        <f t="shared" si="35"/>
        <v>3.5458599999999998</v>
      </c>
      <c r="E1100" s="63">
        <v>16.899999999999999</v>
      </c>
      <c r="F1100" s="139">
        <v>4.87</v>
      </c>
      <c r="G1100" s="62">
        <v>17456</v>
      </c>
      <c r="H1100" s="57">
        <f t="shared" si="36"/>
        <v>0.17455999999999999</v>
      </c>
      <c r="I1100" s="63">
        <v>15.01</v>
      </c>
      <c r="J1100" s="63">
        <v>1453</v>
      </c>
      <c r="K1100" s="146">
        <v>5.01</v>
      </c>
      <c r="L1100" s="63">
        <v>13.04</v>
      </c>
      <c r="M1100" s="63">
        <v>11.21</v>
      </c>
      <c r="N1100" s="139">
        <v>13.97</v>
      </c>
      <c r="O1100" s="146">
        <v>-3.88</v>
      </c>
      <c r="P1100" s="63">
        <v>3.99</v>
      </c>
      <c r="Q1100" s="63">
        <v>1.77</v>
      </c>
      <c r="R1100" s="139">
        <v>4.92</v>
      </c>
      <c r="S1100" s="153">
        <v>-0.4</v>
      </c>
      <c r="T1100" s="154">
        <v>0.09</v>
      </c>
      <c r="U1100" s="154">
        <v>-0.03</v>
      </c>
      <c r="V1100" s="155">
        <v>0.37</v>
      </c>
      <c r="W1100" s="135"/>
      <c r="X1100" s="136"/>
    </row>
    <row r="1101" spans="1:24">
      <c r="A1101" s="58" t="s">
        <v>738</v>
      </c>
      <c r="B1101" s="126" t="s">
        <v>2219</v>
      </c>
      <c r="C1101" s="59">
        <v>154387</v>
      </c>
      <c r="D1101" s="57">
        <f t="shared" si="35"/>
        <v>1.5438700000000001</v>
      </c>
      <c r="E1101" s="63">
        <v>-43.04</v>
      </c>
      <c r="F1101" s="139">
        <v>13.99</v>
      </c>
      <c r="G1101" s="62">
        <v>-67761</v>
      </c>
      <c r="H1101" s="57">
        <f t="shared" si="36"/>
        <v>-0.67761000000000005</v>
      </c>
      <c r="I1101" s="63"/>
      <c r="J1101" s="63"/>
      <c r="K1101" s="146">
        <v>27.6</v>
      </c>
      <c r="L1101" s="63">
        <v>21.59</v>
      </c>
      <c r="M1101" s="63">
        <v>5.49</v>
      </c>
      <c r="N1101" s="139">
        <v>9.23</v>
      </c>
      <c r="O1101" s="146">
        <v>-8.23</v>
      </c>
      <c r="P1101" s="63">
        <v>-17.13</v>
      </c>
      <c r="Q1101" s="63">
        <v>-53.13</v>
      </c>
      <c r="R1101" s="139">
        <v>-43.89</v>
      </c>
      <c r="S1101" s="153">
        <v>-0.05</v>
      </c>
      <c r="T1101" s="154">
        <v>-0.38</v>
      </c>
      <c r="U1101" s="154">
        <v>-0.69</v>
      </c>
      <c r="V1101" s="155">
        <v>-0.55000000000000004</v>
      </c>
      <c r="W1101" s="135"/>
      <c r="X1101" s="136"/>
    </row>
    <row r="1102" spans="1:24">
      <c r="A1102" s="58" t="s">
        <v>739</v>
      </c>
      <c r="B1102" s="126" t="s">
        <v>2220</v>
      </c>
      <c r="C1102" s="59">
        <v>478110</v>
      </c>
      <c r="D1102" s="57">
        <f t="shared" si="35"/>
        <v>4.7811000000000003</v>
      </c>
      <c r="E1102" s="63">
        <v>-37.43</v>
      </c>
      <c r="F1102" s="139">
        <v>-24.21</v>
      </c>
      <c r="G1102" s="62">
        <v>3742</v>
      </c>
      <c r="H1102" s="57">
        <f t="shared" si="36"/>
        <v>3.7420000000000002E-2</v>
      </c>
      <c r="I1102" s="63">
        <v>-92.54</v>
      </c>
      <c r="J1102" s="63">
        <v>-52.02</v>
      </c>
      <c r="K1102" s="146">
        <v>22.37</v>
      </c>
      <c r="L1102" s="63">
        <v>26.76</v>
      </c>
      <c r="M1102" s="63">
        <v>23.33</v>
      </c>
      <c r="N1102" s="139">
        <v>22.94</v>
      </c>
      <c r="O1102" s="146">
        <v>8.27</v>
      </c>
      <c r="P1102" s="63">
        <v>11.03</v>
      </c>
      <c r="Q1102" s="63">
        <v>6.98</v>
      </c>
      <c r="R1102" s="139">
        <v>0.78</v>
      </c>
      <c r="S1102" s="153">
        <v>0.88</v>
      </c>
      <c r="T1102" s="154">
        <v>0.56000000000000005</v>
      </c>
      <c r="U1102" s="154">
        <v>0.35</v>
      </c>
      <c r="V1102" s="155">
        <v>0.12</v>
      </c>
      <c r="W1102" s="135"/>
      <c r="X1102" s="136"/>
    </row>
    <row r="1103" spans="1:24">
      <c r="A1103" s="58" t="s">
        <v>122</v>
      </c>
      <c r="B1103" s="126" t="s">
        <v>124</v>
      </c>
      <c r="C1103" s="59">
        <v>136047</v>
      </c>
      <c r="D1103" s="57">
        <f t="shared" si="35"/>
        <v>1.3604700000000001</v>
      </c>
      <c r="E1103" s="63">
        <v>-4.5</v>
      </c>
      <c r="F1103" s="139">
        <v>0.21</v>
      </c>
      <c r="G1103" s="62">
        <v>13637</v>
      </c>
      <c r="H1103" s="57">
        <f t="shared" si="36"/>
        <v>0.13636999999999999</v>
      </c>
      <c r="I1103" s="63">
        <v>14.21</v>
      </c>
      <c r="J1103" s="63">
        <v>39.770000000000003</v>
      </c>
      <c r="K1103" s="146">
        <v>44.72</v>
      </c>
      <c r="L1103" s="63">
        <v>9.14</v>
      </c>
      <c r="M1103" s="63">
        <v>35.56</v>
      </c>
      <c r="N1103" s="139">
        <v>34.47</v>
      </c>
      <c r="O1103" s="146">
        <v>14.02</v>
      </c>
      <c r="P1103" s="63">
        <v>-14.92</v>
      </c>
      <c r="Q1103" s="63">
        <v>8.9499999999999993</v>
      </c>
      <c r="R1103" s="139">
        <v>10.02</v>
      </c>
      <c r="S1103" s="153">
        <v>0.12</v>
      </c>
      <c r="T1103" s="154">
        <v>-0.4</v>
      </c>
      <c r="U1103" s="154">
        <v>0.03</v>
      </c>
      <c r="V1103" s="155">
        <v>0.05</v>
      </c>
      <c r="W1103" s="135"/>
      <c r="X1103" s="136"/>
    </row>
    <row r="1104" spans="1:24">
      <c r="A1104" s="58" t="s">
        <v>741</v>
      </c>
      <c r="B1104" s="126" t="s">
        <v>2222</v>
      </c>
      <c r="C1104" s="59">
        <v>75756</v>
      </c>
      <c r="D1104" s="57">
        <f t="shared" si="35"/>
        <v>0.75756000000000001</v>
      </c>
      <c r="E1104" s="63">
        <v>-22.37</v>
      </c>
      <c r="F1104" s="139">
        <v>-15.26</v>
      </c>
      <c r="G1104" s="62">
        <v>-55281</v>
      </c>
      <c r="H1104" s="57">
        <f t="shared" si="36"/>
        <v>-0.55281000000000002</v>
      </c>
      <c r="I1104" s="63"/>
      <c r="J1104" s="63"/>
      <c r="K1104" s="146">
        <v>25.52</v>
      </c>
      <c r="L1104" s="63">
        <v>24.17</v>
      </c>
      <c r="M1104" s="63">
        <v>40.729999999999997</v>
      </c>
      <c r="N1104" s="139">
        <v>3.93</v>
      </c>
      <c r="O1104" s="146">
        <v>-41.63</v>
      </c>
      <c r="P1104" s="63">
        <v>-32.22</v>
      </c>
      <c r="Q1104" s="63">
        <v>-23.37</v>
      </c>
      <c r="R1104" s="139">
        <v>-72.97</v>
      </c>
      <c r="S1104" s="153">
        <v>-0.46</v>
      </c>
      <c r="T1104" s="154">
        <v>-1.01</v>
      </c>
      <c r="U1104" s="154">
        <v>-0.44</v>
      </c>
      <c r="V1104" s="155">
        <v>-1.1000000000000001</v>
      </c>
      <c r="W1104" s="135"/>
      <c r="X1104" s="136"/>
    </row>
    <row r="1105" spans="1:24">
      <c r="A1105" s="58" t="s">
        <v>742</v>
      </c>
      <c r="B1105" s="126" t="s">
        <v>2223</v>
      </c>
      <c r="C1105" s="59">
        <v>6848055</v>
      </c>
      <c r="D1105" s="57">
        <f t="shared" si="35"/>
        <v>68.480549999999994</v>
      </c>
      <c r="E1105" s="63">
        <v>-21.72</v>
      </c>
      <c r="F1105" s="139">
        <v>-5.03</v>
      </c>
      <c r="G1105" s="62">
        <v>141724</v>
      </c>
      <c r="H1105" s="57">
        <f t="shared" si="36"/>
        <v>1.4172400000000001</v>
      </c>
      <c r="I1105" s="63">
        <v>-10.31</v>
      </c>
      <c r="J1105" s="63">
        <v>321.64999999999998</v>
      </c>
      <c r="K1105" s="146">
        <v>12.32</v>
      </c>
      <c r="L1105" s="63">
        <v>11.1</v>
      </c>
      <c r="M1105" s="63">
        <v>11.53</v>
      </c>
      <c r="N1105" s="139">
        <v>15.46</v>
      </c>
      <c r="O1105" s="146">
        <v>2.0499999999999998</v>
      </c>
      <c r="P1105" s="63">
        <v>-2.13</v>
      </c>
      <c r="Q1105" s="63">
        <v>0.57999999999999996</v>
      </c>
      <c r="R1105" s="139">
        <v>2.0699999999999998</v>
      </c>
      <c r="S1105" s="153">
        <v>0.53</v>
      </c>
      <c r="T1105" s="154">
        <v>0.67</v>
      </c>
      <c r="U1105" s="154">
        <v>0.09</v>
      </c>
      <c r="V1105" s="155">
        <v>1.01</v>
      </c>
      <c r="W1105" s="135"/>
      <c r="X1105" s="136"/>
    </row>
    <row r="1106" spans="1:24">
      <c r="A1106" s="58" t="s">
        <v>743</v>
      </c>
      <c r="B1106" s="126" t="s">
        <v>2224</v>
      </c>
      <c r="C1106" s="59">
        <v>3403425</v>
      </c>
      <c r="D1106" s="57">
        <f t="shared" si="35"/>
        <v>34.03425</v>
      </c>
      <c r="E1106" s="63">
        <v>-5.15</v>
      </c>
      <c r="F1106" s="139">
        <v>1.74</v>
      </c>
      <c r="G1106" s="62">
        <v>762146</v>
      </c>
      <c r="H1106" s="57">
        <f t="shared" si="36"/>
        <v>7.6214599999999999</v>
      </c>
      <c r="I1106" s="63">
        <v>-29.9</v>
      </c>
      <c r="J1106" s="63">
        <v>3.61</v>
      </c>
      <c r="K1106" s="146">
        <v>43.97</v>
      </c>
      <c r="L1106" s="63">
        <v>41.48</v>
      </c>
      <c r="M1106" s="63">
        <v>35.06</v>
      </c>
      <c r="N1106" s="139">
        <v>32.81</v>
      </c>
      <c r="O1106" s="146">
        <v>32.96</v>
      </c>
      <c r="P1106" s="63">
        <v>30.6</v>
      </c>
      <c r="Q1106" s="63">
        <v>24.65</v>
      </c>
      <c r="R1106" s="139">
        <v>22.39</v>
      </c>
      <c r="S1106" s="153">
        <v>2.2999999999999998</v>
      </c>
      <c r="T1106" s="154">
        <v>1.79</v>
      </c>
      <c r="U1106" s="154">
        <v>1.26</v>
      </c>
      <c r="V1106" s="155">
        <v>1.38</v>
      </c>
      <c r="W1106" s="135"/>
      <c r="X1106" s="136"/>
    </row>
    <row r="1107" spans="1:24">
      <c r="A1107" s="58" t="s">
        <v>744</v>
      </c>
      <c r="B1107" s="126" t="s">
        <v>2225</v>
      </c>
      <c r="C1107" s="59">
        <v>900617</v>
      </c>
      <c r="D1107" s="57">
        <f t="shared" si="35"/>
        <v>9.0061699999999991</v>
      </c>
      <c r="E1107" s="63">
        <v>-19.260000000000002</v>
      </c>
      <c r="F1107" s="139">
        <v>4.99</v>
      </c>
      <c r="G1107" s="62">
        <v>210392</v>
      </c>
      <c r="H1107" s="57">
        <f t="shared" si="36"/>
        <v>2.10392</v>
      </c>
      <c r="I1107" s="63">
        <v>-33.54</v>
      </c>
      <c r="J1107" s="63">
        <v>32.68</v>
      </c>
      <c r="K1107" s="146">
        <v>33.65</v>
      </c>
      <c r="L1107" s="63">
        <v>30.84</v>
      </c>
      <c r="M1107" s="63">
        <v>29.22</v>
      </c>
      <c r="N1107" s="139">
        <v>30.7</v>
      </c>
      <c r="O1107" s="146">
        <v>27.31</v>
      </c>
      <c r="P1107" s="63">
        <v>25.04</v>
      </c>
      <c r="Q1107" s="63">
        <v>22.34</v>
      </c>
      <c r="R1107" s="139">
        <v>23.36</v>
      </c>
      <c r="S1107" s="153">
        <v>1.82</v>
      </c>
      <c r="T1107" s="154">
        <v>0.94</v>
      </c>
      <c r="U1107" s="154">
        <v>1.32</v>
      </c>
      <c r="V1107" s="155">
        <v>1.91</v>
      </c>
      <c r="W1107" s="135"/>
      <c r="X1107" s="136"/>
    </row>
    <row r="1108" spans="1:24">
      <c r="A1108" s="58" t="s">
        <v>746</v>
      </c>
      <c r="B1108" s="126" t="s">
        <v>2227</v>
      </c>
      <c r="C1108" s="59">
        <v>347396</v>
      </c>
      <c r="D1108" s="57">
        <f t="shared" si="35"/>
        <v>3.4739599999999999</v>
      </c>
      <c r="E1108" s="63">
        <v>-8.61</v>
      </c>
      <c r="F1108" s="139">
        <v>91.81</v>
      </c>
      <c r="G1108" s="62">
        <v>4164</v>
      </c>
      <c r="H1108" s="57">
        <f t="shared" si="36"/>
        <v>4.1640000000000003E-2</v>
      </c>
      <c r="I1108" s="63">
        <v>-69.8</v>
      </c>
      <c r="J1108" s="63"/>
      <c r="K1108" s="146">
        <v>7.6</v>
      </c>
      <c r="L1108" s="63">
        <v>5.57</v>
      </c>
      <c r="M1108" s="63">
        <v>6.42</v>
      </c>
      <c r="N1108" s="139">
        <v>6.76</v>
      </c>
      <c r="O1108" s="146">
        <v>0.56000000000000005</v>
      </c>
      <c r="P1108" s="63">
        <v>-2.12</v>
      </c>
      <c r="Q1108" s="63">
        <v>-4.9000000000000004</v>
      </c>
      <c r="R1108" s="139">
        <v>1.2</v>
      </c>
      <c r="S1108" s="153">
        <v>0.87</v>
      </c>
      <c r="T1108" s="154">
        <v>-0.56000000000000005</v>
      </c>
      <c r="U1108" s="154">
        <v>-0.39</v>
      </c>
      <c r="V1108" s="155">
        <v>0.41</v>
      </c>
      <c r="W1108" s="135"/>
      <c r="X1108" s="136"/>
    </row>
    <row r="1109" spans="1:24">
      <c r="A1109" s="58" t="s">
        <v>747</v>
      </c>
      <c r="B1109" s="126" t="s">
        <v>2228</v>
      </c>
      <c r="C1109" s="59">
        <v>772191</v>
      </c>
      <c r="D1109" s="57">
        <f t="shared" si="35"/>
        <v>7.7219100000000003</v>
      </c>
      <c r="E1109" s="63">
        <v>-33.6</v>
      </c>
      <c r="F1109" s="139">
        <v>-13.02</v>
      </c>
      <c r="G1109" s="62">
        <v>-164767</v>
      </c>
      <c r="H1109" s="57">
        <f t="shared" si="36"/>
        <v>-1.64767</v>
      </c>
      <c r="I1109" s="63"/>
      <c r="J1109" s="63"/>
      <c r="K1109" s="146">
        <v>15.13</v>
      </c>
      <c r="L1109" s="63">
        <v>18.809999999999999</v>
      </c>
      <c r="M1109" s="63">
        <v>4.55</v>
      </c>
      <c r="N1109" s="139">
        <v>-6.29</v>
      </c>
      <c r="O1109" s="146">
        <v>9.36</v>
      </c>
      <c r="P1109" s="63">
        <v>12.16</v>
      </c>
      <c r="Q1109" s="63">
        <v>-11.6</v>
      </c>
      <c r="R1109" s="139">
        <v>-21.34</v>
      </c>
      <c r="S1109" s="153">
        <v>3.56</v>
      </c>
      <c r="T1109" s="154">
        <v>3.6</v>
      </c>
      <c r="U1109" s="154">
        <v>-1.77</v>
      </c>
      <c r="V1109" s="155">
        <v>-2.4300000000000002</v>
      </c>
      <c r="W1109" s="135"/>
      <c r="X1109" s="136"/>
    </row>
    <row r="1110" spans="1:24">
      <c r="A1110" s="58" t="s">
        <v>748</v>
      </c>
      <c r="B1110" s="126" t="s">
        <v>2229</v>
      </c>
      <c r="C1110" s="59">
        <v>235022</v>
      </c>
      <c r="D1110" s="57">
        <f t="shared" si="35"/>
        <v>2.3502200000000002</v>
      </c>
      <c r="E1110" s="63">
        <v>-50.86</v>
      </c>
      <c r="F1110" s="139">
        <v>-6.53</v>
      </c>
      <c r="G1110" s="62">
        <v>-16618</v>
      </c>
      <c r="H1110" s="57">
        <f t="shared" si="36"/>
        <v>-0.16617999999999999</v>
      </c>
      <c r="I1110" s="63"/>
      <c r="J1110" s="63"/>
      <c r="K1110" s="146">
        <v>-3.94</v>
      </c>
      <c r="L1110" s="63">
        <v>6.17</v>
      </c>
      <c r="M1110" s="63">
        <v>1.6</v>
      </c>
      <c r="N1110" s="139">
        <v>0.2</v>
      </c>
      <c r="O1110" s="146">
        <v>-10.71</v>
      </c>
      <c r="P1110" s="63">
        <v>-3.23</v>
      </c>
      <c r="Q1110" s="63">
        <v>-4.7</v>
      </c>
      <c r="R1110" s="139">
        <v>-7.07</v>
      </c>
      <c r="S1110" s="153">
        <v>0.04</v>
      </c>
      <c r="T1110" s="154">
        <v>0.12</v>
      </c>
      <c r="U1110" s="154">
        <v>0.08</v>
      </c>
      <c r="V1110" s="155">
        <v>0.12</v>
      </c>
      <c r="W1110" s="135"/>
      <c r="X1110" s="136"/>
    </row>
    <row r="1111" spans="1:24">
      <c r="A1111" s="58" t="s">
        <v>749</v>
      </c>
      <c r="B1111" s="126" t="s">
        <v>2230</v>
      </c>
      <c r="C1111" s="59">
        <v>202480</v>
      </c>
      <c r="D1111" s="57">
        <f t="shared" si="35"/>
        <v>2.0247999999999999</v>
      </c>
      <c r="E1111" s="63">
        <v>-11.76</v>
      </c>
      <c r="F1111" s="139">
        <v>35.35</v>
      </c>
      <c r="G1111" s="62">
        <v>12737</v>
      </c>
      <c r="H1111" s="57">
        <f t="shared" si="36"/>
        <v>0.12737000000000001</v>
      </c>
      <c r="I1111" s="63">
        <v>41.9</v>
      </c>
      <c r="J1111" s="63">
        <v>256.64999999999998</v>
      </c>
      <c r="K1111" s="146">
        <v>24.96</v>
      </c>
      <c r="L1111" s="63">
        <v>22.02</v>
      </c>
      <c r="M1111" s="63">
        <v>20.54</v>
      </c>
      <c r="N1111" s="139">
        <v>16.36</v>
      </c>
      <c r="O1111" s="146">
        <v>14.49</v>
      </c>
      <c r="P1111" s="63">
        <v>11.38</v>
      </c>
      <c r="Q1111" s="63">
        <v>6.95</v>
      </c>
      <c r="R1111" s="139">
        <v>6.29</v>
      </c>
      <c r="S1111" s="153">
        <v>0.28000000000000003</v>
      </c>
      <c r="T1111" s="154">
        <v>0.11</v>
      </c>
      <c r="U1111" s="154">
        <v>7.0000000000000007E-2</v>
      </c>
      <c r="V1111" s="155">
        <v>0.3</v>
      </c>
      <c r="W1111" s="135"/>
      <c r="X1111" s="136"/>
    </row>
    <row r="1112" spans="1:24">
      <c r="A1112" s="58" t="s">
        <v>750</v>
      </c>
      <c r="B1112" s="126" t="s">
        <v>2231</v>
      </c>
      <c r="C1112" s="59">
        <v>203986</v>
      </c>
      <c r="D1112" s="57">
        <f t="shared" si="35"/>
        <v>2.03986</v>
      </c>
      <c r="E1112" s="63">
        <v>-10.76</v>
      </c>
      <c r="F1112" s="139">
        <v>18.739999999999998</v>
      </c>
      <c r="G1112" s="62">
        <v>24030</v>
      </c>
      <c r="H1112" s="57">
        <f t="shared" si="36"/>
        <v>0.24030000000000001</v>
      </c>
      <c r="I1112" s="63"/>
      <c r="J1112" s="63"/>
      <c r="K1112" s="146">
        <v>9.5</v>
      </c>
      <c r="L1112" s="63">
        <v>21.88</v>
      </c>
      <c r="M1112" s="63">
        <v>19.420000000000002</v>
      </c>
      <c r="N1112" s="139">
        <v>19.39</v>
      </c>
      <c r="O1112" s="146">
        <v>-14.02</v>
      </c>
      <c r="P1112" s="63">
        <v>5.39</v>
      </c>
      <c r="Q1112" s="63">
        <v>-3.67</v>
      </c>
      <c r="R1112" s="139">
        <v>11.78</v>
      </c>
      <c r="S1112" s="153">
        <v>-0.18</v>
      </c>
      <c r="T1112" s="154">
        <v>0.03</v>
      </c>
      <c r="U1112" s="154">
        <v>-0.17</v>
      </c>
      <c r="V1112" s="155">
        <v>0.47</v>
      </c>
      <c r="W1112" s="135"/>
      <c r="X1112" s="136"/>
    </row>
    <row r="1113" spans="1:24">
      <c r="A1113" s="58" t="s">
        <v>751</v>
      </c>
      <c r="B1113" s="126" t="s">
        <v>2232</v>
      </c>
      <c r="C1113" s="59">
        <v>131239</v>
      </c>
      <c r="D1113" s="57">
        <f t="shared" si="35"/>
        <v>1.3123899999999999</v>
      </c>
      <c r="E1113" s="63">
        <v>35.79</v>
      </c>
      <c r="F1113" s="139">
        <v>23.78</v>
      </c>
      <c r="G1113" s="62">
        <v>1757</v>
      </c>
      <c r="H1113" s="57">
        <f t="shared" si="36"/>
        <v>1.7569999999999999E-2</v>
      </c>
      <c r="I1113" s="63">
        <v>-65.849999999999994</v>
      </c>
      <c r="J1113" s="63">
        <v>-17.13</v>
      </c>
      <c r="K1113" s="146">
        <v>28.04</v>
      </c>
      <c r="L1113" s="63">
        <v>27.08</v>
      </c>
      <c r="M1113" s="63">
        <v>37.409999999999997</v>
      </c>
      <c r="N1113" s="139">
        <v>29.31</v>
      </c>
      <c r="O1113" s="146">
        <v>3.69</v>
      </c>
      <c r="P1113" s="63">
        <v>-1.64</v>
      </c>
      <c r="Q1113" s="63">
        <v>1.91</v>
      </c>
      <c r="R1113" s="139">
        <v>1.34</v>
      </c>
      <c r="S1113" s="153">
        <v>0.16</v>
      </c>
      <c r="T1113" s="154">
        <v>-0.01</v>
      </c>
      <c r="U1113" s="154">
        <v>0.34</v>
      </c>
      <c r="V1113" s="155">
        <v>0.03</v>
      </c>
      <c r="W1113" s="135"/>
      <c r="X1113" s="136"/>
    </row>
    <row r="1114" spans="1:24">
      <c r="A1114" s="58" t="s">
        <v>752</v>
      </c>
      <c r="B1114" s="126" t="s">
        <v>2233</v>
      </c>
      <c r="C1114" s="59">
        <v>23851</v>
      </c>
      <c r="D1114" s="57">
        <f t="shared" si="35"/>
        <v>0.23851</v>
      </c>
      <c r="E1114" s="63">
        <v>-28.01</v>
      </c>
      <c r="F1114" s="139">
        <v>5.24</v>
      </c>
      <c r="G1114" s="62">
        <v>3086</v>
      </c>
      <c r="H1114" s="57">
        <f t="shared" si="36"/>
        <v>3.0859999999999999E-2</v>
      </c>
      <c r="I1114" s="63">
        <v>-36.36</v>
      </c>
      <c r="J1114" s="63"/>
      <c r="K1114" s="146">
        <v>66.53</v>
      </c>
      <c r="L1114" s="63">
        <v>52.95</v>
      </c>
      <c r="M1114" s="63">
        <v>63.77</v>
      </c>
      <c r="N1114" s="139">
        <v>70.95</v>
      </c>
      <c r="O1114" s="146">
        <v>20.02</v>
      </c>
      <c r="P1114" s="63">
        <v>-4.76</v>
      </c>
      <c r="Q1114" s="63">
        <v>-0.86</v>
      </c>
      <c r="R1114" s="139">
        <v>12.94</v>
      </c>
      <c r="S1114" s="153">
        <v>0.15</v>
      </c>
      <c r="T1114" s="154">
        <v>0.02</v>
      </c>
      <c r="U1114" s="154">
        <v>0.03</v>
      </c>
      <c r="V1114" s="155">
        <v>-7.0000000000000007E-2</v>
      </c>
      <c r="W1114" s="135"/>
      <c r="X1114" s="136"/>
    </row>
    <row r="1115" spans="1:24">
      <c r="A1115" s="58" t="s">
        <v>753</v>
      </c>
      <c r="B1115" s="126" t="s">
        <v>2234</v>
      </c>
      <c r="C1115" s="59">
        <v>973048</v>
      </c>
      <c r="D1115" s="57">
        <f t="shared" si="35"/>
        <v>9.73048</v>
      </c>
      <c r="E1115" s="63">
        <v>6.81</v>
      </c>
      <c r="F1115" s="139">
        <v>-0.84</v>
      </c>
      <c r="G1115" s="62">
        <v>104324</v>
      </c>
      <c r="H1115" s="57">
        <f t="shared" si="36"/>
        <v>1.0432399999999999</v>
      </c>
      <c r="I1115" s="63">
        <v>40.78</v>
      </c>
      <c r="J1115" s="63">
        <v>17.47</v>
      </c>
      <c r="K1115" s="146">
        <v>31.1</v>
      </c>
      <c r="L1115" s="63">
        <v>23.77</v>
      </c>
      <c r="M1115" s="63">
        <v>28.49</v>
      </c>
      <c r="N1115" s="139">
        <v>28.41</v>
      </c>
      <c r="O1115" s="146">
        <v>13.31</v>
      </c>
      <c r="P1115" s="63">
        <v>4.71</v>
      </c>
      <c r="Q1115" s="63">
        <v>10.64</v>
      </c>
      <c r="R1115" s="139">
        <v>10.72</v>
      </c>
      <c r="S1115" s="153">
        <v>1.82</v>
      </c>
      <c r="T1115" s="154">
        <v>1.28</v>
      </c>
      <c r="U1115" s="154">
        <v>1.31</v>
      </c>
      <c r="V1115" s="155">
        <v>2.02</v>
      </c>
      <c r="W1115" s="135"/>
      <c r="X1115" s="136"/>
    </row>
    <row r="1116" spans="1:24">
      <c r="A1116" s="58" t="s">
        <v>754</v>
      </c>
      <c r="B1116" s="126" t="s">
        <v>2235</v>
      </c>
      <c r="C1116" s="59">
        <v>474358</v>
      </c>
      <c r="D1116" s="57">
        <f t="shared" si="35"/>
        <v>4.7435799999999997</v>
      </c>
      <c r="E1116" s="63">
        <v>18.98</v>
      </c>
      <c r="F1116" s="139">
        <v>29.78</v>
      </c>
      <c r="G1116" s="62">
        <v>31389</v>
      </c>
      <c r="H1116" s="57">
        <f t="shared" si="36"/>
        <v>0.31389</v>
      </c>
      <c r="I1116" s="63">
        <v>118.95</v>
      </c>
      <c r="J1116" s="63">
        <v>391.12</v>
      </c>
      <c r="K1116" s="146">
        <v>25.57</v>
      </c>
      <c r="L1116" s="63">
        <v>28</v>
      </c>
      <c r="M1116" s="63">
        <v>21.17</v>
      </c>
      <c r="N1116" s="139">
        <v>23.85</v>
      </c>
      <c r="O1116" s="146">
        <v>10.9</v>
      </c>
      <c r="P1116" s="63">
        <v>13.74</v>
      </c>
      <c r="Q1116" s="63">
        <v>5.35</v>
      </c>
      <c r="R1116" s="139">
        <v>6.62</v>
      </c>
      <c r="S1116" s="153">
        <v>0.78</v>
      </c>
      <c r="T1116" s="154">
        <v>0.45</v>
      </c>
      <c r="U1116" s="154">
        <v>0.09</v>
      </c>
      <c r="V1116" s="155">
        <v>0.4</v>
      </c>
      <c r="W1116" s="135"/>
      <c r="X1116" s="136"/>
    </row>
    <row r="1117" spans="1:24">
      <c r="A1117" s="58" t="s">
        <v>755</v>
      </c>
      <c r="B1117" s="126" t="s">
        <v>2236</v>
      </c>
      <c r="C1117" s="59">
        <v>3478897</v>
      </c>
      <c r="D1117" s="57">
        <f t="shared" si="35"/>
        <v>34.788969999999999</v>
      </c>
      <c r="E1117" s="63">
        <v>21.09</v>
      </c>
      <c r="F1117" s="139">
        <v>4.66</v>
      </c>
      <c r="G1117" s="62">
        <v>1843943</v>
      </c>
      <c r="H1117" s="57">
        <f t="shared" si="36"/>
        <v>18.439430000000002</v>
      </c>
      <c r="I1117" s="63">
        <v>31.38</v>
      </c>
      <c r="J1117" s="63">
        <v>12.73</v>
      </c>
      <c r="K1117" s="146">
        <v>95.92</v>
      </c>
      <c r="L1117" s="63">
        <v>95.78</v>
      </c>
      <c r="M1117" s="63">
        <v>97.09</v>
      </c>
      <c r="N1117" s="139">
        <v>95.69</v>
      </c>
      <c r="O1117" s="146">
        <v>49.79</v>
      </c>
      <c r="P1117" s="63">
        <v>52.91</v>
      </c>
      <c r="Q1117" s="63">
        <v>52.71</v>
      </c>
      <c r="R1117" s="139">
        <v>53</v>
      </c>
      <c r="S1117" s="153">
        <v>10.59</v>
      </c>
      <c r="T1117" s="154">
        <v>9.4600000000000009</v>
      </c>
      <c r="U1117" s="154">
        <v>10.24</v>
      </c>
      <c r="V1117" s="155">
        <v>11.81</v>
      </c>
      <c r="W1117" s="135"/>
      <c r="X1117" s="136"/>
    </row>
    <row r="1118" spans="1:24">
      <c r="A1118" s="58" t="s">
        <v>756</v>
      </c>
      <c r="B1118" s="126" t="s">
        <v>2237</v>
      </c>
      <c r="C1118" s="59">
        <v>871092</v>
      </c>
      <c r="D1118" s="57">
        <f t="shared" si="35"/>
        <v>8.7109199999999998</v>
      </c>
      <c r="E1118" s="63">
        <v>3.24</v>
      </c>
      <c r="F1118" s="139">
        <v>4.79</v>
      </c>
      <c r="G1118" s="62">
        <v>-32903</v>
      </c>
      <c r="H1118" s="57">
        <f t="shared" si="36"/>
        <v>-0.32902999999999999</v>
      </c>
      <c r="I1118" s="63"/>
      <c r="J1118" s="63"/>
      <c r="K1118" s="146">
        <v>14.75</v>
      </c>
      <c r="L1118" s="63">
        <v>15.95</v>
      </c>
      <c r="M1118" s="63">
        <v>4.7699999999999996</v>
      </c>
      <c r="N1118" s="139">
        <v>12.78</v>
      </c>
      <c r="O1118" s="146">
        <v>4.9800000000000004</v>
      </c>
      <c r="P1118" s="63">
        <v>4.57</v>
      </c>
      <c r="Q1118" s="63">
        <v>-11.45</v>
      </c>
      <c r="R1118" s="139">
        <v>-3.78</v>
      </c>
      <c r="S1118" s="153">
        <v>0.41</v>
      </c>
      <c r="T1118" s="154">
        <v>-0.22</v>
      </c>
      <c r="U1118" s="154">
        <v>-0.8</v>
      </c>
      <c r="V1118" s="155">
        <v>-0.46</v>
      </c>
      <c r="W1118" s="135"/>
      <c r="X1118" s="136"/>
    </row>
    <row r="1119" spans="1:24">
      <c r="A1119" s="58" t="s">
        <v>758</v>
      </c>
      <c r="B1119" s="126" t="s">
        <v>2239</v>
      </c>
      <c r="C1119" s="59">
        <v>37572</v>
      </c>
      <c r="D1119" s="57">
        <f t="shared" si="35"/>
        <v>0.37572</v>
      </c>
      <c r="E1119" s="63">
        <v>-38.950000000000003</v>
      </c>
      <c r="F1119" s="139">
        <v>26.38</v>
      </c>
      <c r="G1119" s="62">
        <v>-11631</v>
      </c>
      <c r="H1119" s="57">
        <f t="shared" si="36"/>
        <v>-0.11631</v>
      </c>
      <c r="I1119" s="63"/>
      <c r="J1119" s="63"/>
      <c r="K1119" s="146">
        <v>33.799999999999997</v>
      </c>
      <c r="L1119" s="63">
        <v>10.58</v>
      </c>
      <c r="M1119" s="63">
        <v>0.39</v>
      </c>
      <c r="N1119" s="139">
        <v>23.88</v>
      </c>
      <c r="O1119" s="146">
        <v>-0.94</v>
      </c>
      <c r="P1119" s="63">
        <v>-42.91</v>
      </c>
      <c r="Q1119" s="63">
        <v>-66.75</v>
      </c>
      <c r="R1119" s="139">
        <v>-30.96</v>
      </c>
      <c r="S1119" s="153">
        <v>0.4</v>
      </c>
      <c r="T1119" s="154">
        <v>-0.37</v>
      </c>
      <c r="U1119" s="154">
        <v>-0.43</v>
      </c>
      <c r="V1119" s="155">
        <v>-0.01</v>
      </c>
      <c r="W1119" s="135"/>
      <c r="X1119" s="136"/>
    </row>
    <row r="1120" spans="1:24">
      <c r="A1120" s="58" t="s">
        <v>759</v>
      </c>
      <c r="B1120" s="126" t="s">
        <v>2240</v>
      </c>
      <c r="C1120" s="59">
        <v>586592</v>
      </c>
      <c r="D1120" s="57">
        <f t="shared" si="35"/>
        <v>5.86592</v>
      </c>
      <c r="E1120" s="63">
        <v>-23.37</v>
      </c>
      <c r="F1120" s="139">
        <v>5.23</v>
      </c>
      <c r="G1120" s="62">
        <v>35053</v>
      </c>
      <c r="H1120" s="57">
        <f t="shared" si="36"/>
        <v>0.35053000000000001</v>
      </c>
      <c r="I1120" s="63">
        <v>-70.42</v>
      </c>
      <c r="J1120" s="63">
        <v>42.32</v>
      </c>
      <c r="K1120" s="146">
        <v>25.84</v>
      </c>
      <c r="L1120" s="63">
        <v>23.31</v>
      </c>
      <c r="M1120" s="63">
        <v>26.84</v>
      </c>
      <c r="N1120" s="139">
        <v>27.48</v>
      </c>
      <c r="O1120" s="146">
        <v>8.75</v>
      </c>
      <c r="P1120" s="63">
        <v>3.59</v>
      </c>
      <c r="Q1120" s="63">
        <v>6.21</v>
      </c>
      <c r="R1120" s="139">
        <v>5.98</v>
      </c>
      <c r="S1120" s="153">
        <v>0.83</v>
      </c>
      <c r="T1120" s="154">
        <v>0.19</v>
      </c>
      <c r="U1120" s="154">
        <v>0.28999999999999998</v>
      </c>
      <c r="V1120" s="155">
        <v>0.41</v>
      </c>
      <c r="W1120" s="135"/>
      <c r="X1120" s="136"/>
    </row>
    <row r="1121" spans="1:24">
      <c r="A1121" s="58" t="s">
        <v>761</v>
      </c>
      <c r="B1121" s="126" t="s">
        <v>2242</v>
      </c>
      <c r="C1121" s="59">
        <v>310253</v>
      </c>
      <c r="D1121" s="57">
        <f t="shared" si="35"/>
        <v>3.1025299999999998</v>
      </c>
      <c r="E1121" s="63">
        <v>13.41</v>
      </c>
      <c r="F1121" s="139">
        <v>27.36</v>
      </c>
      <c r="G1121" s="62">
        <v>1263</v>
      </c>
      <c r="H1121" s="57">
        <f t="shared" si="36"/>
        <v>1.2630000000000001E-2</v>
      </c>
      <c r="I1121" s="63"/>
      <c r="J1121" s="63">
        <v>1873.98</v>
      </c>
      <c r="K1121" s="146">
        <v>10.130000000000001</v>
      </c>
      <c r="L1121" s="63">
        <v>14.96</v>
      </c>
      <c r="M1121" s="63">
        <v>22.69</v>
      </c>
      <c r="N1121" s="139">
        <v>22.6</v>
      </c>
      <c r="O1121" s="146">
        <v>-4.45</v>
      </c>
      <c r="P1121" s="63">
        <v>-3.22</v>
      </c>
      <c r="Q1121" s="63">
        <v>0.86</v>
      </c>
      <c r="R1121" s="139">
        <v>0.41</v>
      </c>
      <c r="S1121" s="153">
        <v>0</v>
      </c>
      <c r="T1121" s="154">
        <v>-0.26</v>
      </c>
      <c r="U1121" s="154">
        <v>0.05</v>
      </c>
      <c r="V1121" s="155">
        <v>0.97</v>
      </c>
      <c r="W1121" s="135"/>
      <c r="X1121" s="136"/>
    </row>
    <row r="1122" spans="1:24">
      <c r="A1122" s="58" t="s">
        <v>763</v>
      </c>
      <c r="B1122" s="126" t="s">
        <v>2244</v>
      </c>
      <c r="C1122" s="59">
        <v>361422</v>
      </c>
      <c r="D1122" s="57">
        <f t="shared" si="35"/>
        <v>3.61422</v>
      </c>
      <c r="E1122" s="63">
        <v>-4.57</v>
      </c>
      <c r="F1122" s="139">
        <v>2.0099999999999998</v>
      </c>
      <c r="G1122" s="62">
        <v>38697</v>
      </c>
      <c r="H1122" s="57">
        <f t="shared" si="36"/>
        <v>0.38696999999999998</v>
      </c>
      <c r="I1122" s="63">
        <v>75.09</v>
      </c>
      <c r="J1122" s="63">
        <v>107.84</v>
      </c>
      <c r="K1122" s="146">
        <v>19.350000000000001</v>
      </c>
      <c r="L1122" s="63">
        <v>25.77</v>
      </c>
      <c r="M1122" s="63">
        <v>23.41</v>
      </c>
      <c r="N1122" s="139">
        <v>24.2</v>
      </c>
      <c r="O1122" s="146">
        <v>6.39</v>
      </c>
      <c r="P1122" s="63">
        <v>9.56</v>
      </c>
      <c r="Q1122" s="63">
        <v>9.65</v>
      </c>
      <c r="R1122" s="139">
        <v>10.71</v>
      </c>
      <c r="S1122" s="153">
        <v>0.76</v>
      </c>
      <c r="T1122" s="154">
        <v>0.32</v>
      </c>
      <c r="U1122" s="154">
        <v>0.51</v>
      </c>
      <c r="V1122" s="155">
        <v>0.95</v>
      </c>
      <c r="W1122" s="135"/>
      <c r="X1122" s="136"/>
    </row>
    <row r="1123" spans="1:24">
      <c r="A1123" s="58" t="s">
        <v>766</v>
      </c>
      <c r="B1123" s="126" t="s">
        <v>2246</v>
      </c>
      <c r="C1123" s="59">
        <v>3</v>
      </c>
      <c r="D1123" s="57">
        <f t="shared" si="35"/>
        <v>3.0000000000000001E-5</v>
      </c>
      <c r="E1123" s="63">
        <v>-99.85</v>
      </c>
      <c r="F1123" s="139">
        <v>-99.72</v>
      </c>
      <c r="G1123" s="62">
        <v>-15520</v>
      </c>
      <c r="H1123" s="57">
        <f t="shared" si="36"/>
        <v>-0.1552</v>
      </c>
      <c r="I1123" s="63"/>
      <c r="J1123" s="63"/>
      <c r="K1123" s="146">
        <v>0.24</v>
      </c>
      <c r="L1123" s="63">
        <v>0.26</v>
      </c>
      <c r="M1123" s="63">
        <v>0.28000000000000003</v>
      </c>
      <c r="N1123" s="139">
        <v>0</v>
      </c>
      <c r="O1123" s="146">
        <v>-396.21</v>
      </c>
      <c r="P1123" s="63">
        <v>-428.09</v>
      </c>
      <c r="Q1123" s="63">
        <v>-1147.82</v>
      </c>
      <c r="R1123" s="139">
        <v>-517333.3</v>
      </c>
      <c r="S1123" s="153">
        <v>-0.42</v>
      </c>
      <c r="T1123" s="154">
        <v>-0.38</v>
      </c>
      <c r="U1123" s="154">
        <v>0.09</v>
      </c>
      <c r="V1123" s="155">
        <v>-0.13</v>
      </c>
      <c r="W1123" s="135"/>
      <c r="X1123" s="136"/>
    </row>
    <row r="1124" spans="1:24">
      <c r="A1124" s="58" t="s">
        <v>767</v>
      </c>
      <c r="B1124" s="126" t="s">
        <v>2247</v>
      </c>
      <c r="C1124" s="59">
        <v>583908</v>
      </c>
      <c r="D1124" s="57">
        <f t="shared" si="35"/>
        <v>5.83908</v>
      </c>
      <c r="E1124" s="63">
        <v>-20.36</v>
      </c>
      <c r="F1124" s="139">
        <v>-2.2000000000000002</v>
      </c>
      <c r="G1124" s="62">
        <v>58085</v>
      </c>
      <c r="H1124" s="57">
        <f t="shared" si="36"/>
        <v>0.58084999999999998</v>
      </c>
      <c r="I1124" s="63">
        <v>-50.1</v>
      </c>
      <c r="J1124" s="63">
        <v>34.44</v>
      </c>
      <c r="K1124" s="146">
        <v>31.64</v>
      </c>
      <c r="L1124" s="63">
        <v>26.96</v>
      </c>
      <c r="M1124" s="63">
        <v>24.06</v>
      </c>
      <c r="N1124" s="139">
        <v>26</v>
      </c>
      <c r="O1124" s="146">
        <v>12.35</v>
      </c>
      <c r="P1124" s="63">
        <v>10.92</v>
      </c>
      <c r="Q1124" s="63">
        <v>9.93</v>
      </c>
      <c r="R1124" s="139">
        <v>9.9499999999999993</v>
      </c>
      <c r="S1124" s="153">
        <v>1.71</v>
      </c>
      <c r="T1124" s="154">
        <v>0.49</v>
      </c>
      <c r="U1124" s="154">
        <v>0.59</v>
      </c>
      <c r="V1124" s="155">
        <v>0.59</v>
      </c>
      <c r="W1124" s="135"/>
      <c r="X1124" s="136"/>
    </row>
    <row r="1125" spans="1:24">
      <c r="A1125" s="58" t="s">
        <v>769</v>
      </c>
      <c r="B1125" s="126" t="s">
        <v>2249</v>
      </c>
      <c r="C1125" s="59">
        <v>586922</v>
      </c>
      <c r="D1125" s="57">
        <f t="shared" si="35"/>
        <v>5.8692200000000003</v>
      </c>
      <c r="E1125" s="63">
        <v>4.67</v>
      </c>
      <c r="F1125" s="139">
        <v>4.45</v>
      </c>
      <c r="G1125" s="62">
        <v>-11952</v>
      </c>
      <c r="H1125" s="57">
        <f t="shared" si="36"/>
        <v>-0.11952</v>
      </c>
      <c r="I1125" s="63"/>
      <c r="J1125" s="63"/>
      <c r="K1125" s="146">
        <v>19.920000000000002</v>
      </c>
      <c r="L1125" s="63">
        <v>21.46</v>
      </c>
      <c r="M1125" s="63">
        <v>16.72</v>
      </c>
      <c r="N1125" s="139">
        <v>17.38</v>
      </c>
      <c r="O1125" s="146">
        <v>8.69</v>
      </c>
      <c r="P1125" s="63">
        <v>5.68</v>
      </c>
      <c r="Q1125" s="63">
        <v>-0.52</v>
      </c>
      <c r="R1125" s="139">
        <v>-2.04</v>
      </c>
      <c r="S1125" s="153">
        <v>0.83</v>
      </c>
      <c r="T1125" s="154">
        <v>0.21</v>
      </c>
      <c r="U1125" s="154">
        <v>-0.12</v>
      </c>
      <c r="V1125" s="155">
        <v>0.05</v>
      </c>
      <c r="W1125" s="135"/>
      <c r="X1125" s="136"/>
    </row>
    <row r="1126" spans="1:24">
      <c r="A1126" s="66" t="s">
        <v>770</v>
      </c>
      <c r="B1126" s="118" t="s">
        <v>2250</v>
      </c>
      <c r="C1126" s="68">
        <v>2048448</v>
      </c>
      <c r="D1126" s="57">
        <f t="shared" si="35"/>
        <v>20.484480000000001</v>
      </c>
      <c r="E1126" s="72">
        <v>-15.23</v>
      </c>
      <c r="F1126" s="140">
        <v>18.579999999999998</v>
      </c>
      <c r="G1126" s="71">
        <v>-792</v>
      </c>
      <c r="H1126" s="57">
        <f t="shared" si="36"/>
        <v>-7.92E-3</v>
      </c>
      <c r="I1126" s="72"/>
      <c r="J1126" s="72"/>
      <c r="K1126" s="147">
        <v>11.21</v>
      </c>
      <c r="L1126" s="72">
        <v>7.67</v>
      </c>
      <c r="M1126" s="72">
        <v>2.6</v>
      </c>
      <c r="N1126" s="140">
        <v>7.6</v>
      </c>
      <c r="O1126" s="147">
        <v>3.64</v>
      </c>
      <c r="P1126" s="72">
        <v>-7.0000000000000007E-2</v>
      </c>
      <c r="Q1126" s="72">
        <v>-6.98</v>
      </c>
      <c r="R1126" s="140">
        <v>-0.04</v>
      </c>
      <c r="S1126" s="156">
        <v>1.61</v>
      </c>
      <c r="T1126" s="157">
        <v>-0.41</v>
      </c>
      <c r="U1126" s="157">
        <v>-1.23</v>
      </c>
      <c r="V1126" s="158">
        <v>0.02</v>
      </c>
      <c r="W1126" s="135"/>
      <c r="X1126" s="136"/>
    </row>
    <row r="1127" spans="1:24">
      <c r="A1127" s="58" t="s">
        <v>771</v>
      </c>
      <c r="B1127" s="126" t="s">
        <v>2251</v>
      </c>
      <c r="C1127" s="59">
        <v>2596172</v>
      </c>
      <c r="D1127" s="57">
        <f t="shared" si="35"/>
        <v>25.96172</v>
      </c>
      <c r="E1127" s="63">
        <v>-21.53</v>
      </c>
      <c r="F1127" s="139">
        <v>-20.85</v>
      </c>
      <c r="G1127" s="62">
        <v>148712</v>
      </c>
      <c r="H1127" s="57">
        <f t="shared" si="36"/>
        <v>1.48712</v>
      </c>
      <c r="I1127" s="63">
        <v>-48.61</v>
      </c>
      <c r="J1127" s="63">
        <v>-15.05</v>
      </c>
      <c r="K1127" s="146">
        <v>20.63</v>
      </c>
      <c r="L1127" s="63">
        <v>20.92</v>
      </c>
      <c r="M1127" s="63">
        <v>22.33</v>
      </c>
      <c r="N1127" s="139">
        <v>20.63</v>
      </c>
      <c r="O1127" s="146">
        <v>8.09</v>
      </c>
      <c r="P1127" s="63">
        <v>9.3699999999999992</v>
      </c>
      <c r="Q1127" s="63">
        <v>11.15</v>
      </c>
      <c r="R1127" s="139">
        <v>5.73</v>
      </c>
      <c r="S1127" s="153">
        <v>4.6100000000000003</v>
      </c>
      <c r="T1127" s="154">
        <v>2.31</v>
      </c>
      <c r="U1127" s="154">
        <v>3.14</v>
      </c>
      <c r="V1127" s="155">
        <v>2.71</v>
      </c>
      <c r="W1127" s="135"/>
      <c r="X1127" s="136"/>
    </row>
    <row r="1128" spans="1:24">
      <c r="A1128" s="58" t="s">
        <v>772</v>
      </c>
      <c r="B1128" s="126" t="s">
        <v>2252</v>
      </c>
      <c r="C1128" s="59">
        <v>529998</v>
      </c>
      <c r="D1128" s="57">
        <f t="shared" si="35"/>
        <v>5.2999799999999997</v>
      </c>
      <c r="E1128" s="63">
        <v>77.05</v>
      </c>
      <c r="F1128" s="139">
        <v>68.430000000000007</v>
      </c>
      <c r="G1128" s="62">
        <v>21951</v>
      </c>
      <c r="H1128" s="57">
        <f t="shared" si="36"/>
        <v>0.21951000000000001</v>
      </c>
      <c r="I1128" s="63"/>
      <c r="J1128" s="63"/>
      <c r="K1128" s="146">
        <v>-1.72</v>
      </c>
      <c r="L1128" s="63">
        <v>8.36</v>
      </c>
      <c r="M1128" s="63">
        <v>7.6</v>
      </c>
      <c r="N1128" s="139">
        <v>15.07</v>
      </c>
      <c r="O1128" s="146">
        <v>-24.26</v>
      </c>
      <c r="P1128" s="63">
        <v>-8.6999999999999993</v>
      </c>
      <c r="Q1128" s="63">
        <v>-8.8800000000000008</v>
      </c>
      <c r="R1128" s="139">
        <v>4.1399999999999997</v>
      </c>
      <c r="S1128" s="153">
        <v>-0.14000000000000001</v>
      </c>
      <c r="T1128" s="154">
        <v>-0.32</v>
      </c>
      <c r="U1128" s="154">
        <v>-0.28000000000000003</v>
      </c>
      <c r="V1128" s="155">
        <v>0.63</v>
      </c>
      <c r="W1128" s="135"/>
      <c r="X1128" s="136"/>
    </row>
    <row r="1129" spans="1:24">
      <c r="A1129" s="58" t="s">
        <v>773</v>
      </c>
      <c r="B1129" s="126" t="s">
        <v>2253</v>
      </c>
      <c r="C1129" s="59">
        <v>388458</v>
      </c>
      <c r="D1129" s="57">
        <f t="shared" si="35"/>
        <v>3.8845800000000001</v>
      </c>
      <c r="E1129" s="63">
        <v>-19.02</v>
      </c>
      <c r="F1129" s="139">
        <v>1.59</v>
      </c>
      <c r="G1129" s="62">
        <v>57387</v>
      </c>
      <c r="H1129" s="57">
        <f t="shared" si="36"/>
        <v>0.57386999999999999</v>
      </c>
      <c r="I1129" s="63">
        <v>-17.04</v>
      </c>
      <c r="J1129" s="63">
        <v>-7.03</v>
      </c>
      <c r="K1129" s="146">
        <v>36.99</v>
      </c>
      <c r="L1129" s="63">
        <v>37.18</v>
      </c>
      <c r="M1129" s="63">
        <v>36.29</v>
      </c>
      <c r="N1129" s="139">
        <v>39.33</v>
      </c>
      <c r="O1129" s="146">
        <v>18.079999999999998</v>
      </c>
      <c r="P1129" s="63">
        <v>15.06</v>
      </c>
      <c r="Q1129" s="63">
        <v>13.45</v>
      </c>
      <c r="R1129" s="139">
        <v>14.77</v>
      </c>
      <c r="S1129" s="153">
        <v>1.6</v>
      </c>
      <c r="T1129" s="154">
        <v>1.03</v>
      </c>
      <c r="U1129" s="154">
        <v>1.1100000000000001</v>
      </c>
      <c r="V1129" s="155">
        <v>0.86</v>
      </c>
      <c r="W1129" s="135"/>
      <c r="X1129" s="136"/>
    </row>
    <row r="1130" spans="1:24">
      <c r="A1130" s="58" t="s">
        <v>775</v>
      </c>
      <c r="B1130" s="126" t="s">
        <v>2255</v>
      </c>
      <c r="C1130" s="59">
        <v>118606</v>
      </c>
      <c r="D1130" s="57">
        <f t="shared" si="35"/>
        <v>1.1860599999999999</v>
      </c>
      <c r="E1130" s="63">
        <v>-23.95</v>
      </c>
      <c r="F1130" s="139">
        <v>-8.4600000000000009</v>
      </c>
      <c r="G1130" s="62">
        <v>-15594</v>
      </c>
      <c r="H1130" s="57">
        <f t="shared" si="36"/>
        <v>-0.15594</v>
      </c>
      <c r="I1130" s="63"/>
      <c r="J1130" s="63">
        <v>400.11</v>
      </c>
      <c r="K1130" s="146">
        <v>-15.76</v>
      </c>
      <c r="L1130" s="63">
        <v>4.5599999999999996</v>
      </c>
      <c r="M1130" s="63">
        <v>10.1</v>
      </c>
      <c r="N1130" s="139">
        <v>7.44</v>
      </c>
      <c r="O1130" s="146">
        <v>-31.11</v>
      </c>
      <c r="P1130" s="63">
        <v>-9.89</v>
      </c>
      <c r="Q1130" s="63">
        <v>-6.38</v>
      </c>
      <c r="R1130" s="139">
        <v>-13.15</v>
      </c>
      <c r="S1130" s="153">
        <v>-0.5</v>
      </c>
      <c r="T1130" s="154">
        <v>-0.08</v>
      </c>
      <c r="U1130" s="154">
        <v>0.04</v>
      </c>
      <c r="V1130" s="155">
        <v>0.18</v>
      </c>
      <c r="W1130" s="135"/>
      <c r="X1130" s="136"/>
    </row>
    <row r="1131" spans="1:24">
      <c r="A1131" s="58" t="s">
        <v>3586</v>
      </c>
      <c r="B1131" s="126" t="s">
        <v>3606</v>
      </c>
      <c r="C1131" s="59">
        <v>158374</v>
      </c>
      <c r="D1131" s="57">
        <f t="shared" si="35"/>
        <v>1.5837399999999999</v>
      </c>
      <c r="E1131" s="63">
        <v>22.48</v>
      </c>
      <c r="F1131" s="139">
        <v>98.51</v>
      </c>
      <c r="G1131" s="62">
        <v>-29935</v>
      </c>
      <c r="H1131" s="57">
        <f t="shared" si="36"/>
        <v>-0.29935</v>
      </c>
      <c r="I1131" s="63"/>
      <c r="J1131" s="63"/>
      <c r="K1131" s="146">
        <v>14.35</v>
      </c>
      <c r="L1131" s="63">
        <v>6.44</v>
      </c>
      <c r="M1131" s="63">
        <v>10.5</v>
      </c>
      <c r="N1131" s="139">
        <v>9.56</v>
      </c>
      <c r="O1131" s="146">
        <v>-1.97</v>
      </c>
      <c r="P1131" s="63">
        <v>-41.4</v>
      </c>
      <c r="Q1131" s="63">
        <v>-33.82</v>
      </c>
      <c r="R1131" s="139">
        <v>-18.899999999999999</v>
      </c>
      <c r="S1131" s="153">
        <v>7.0000000000000007E-2</v>
      </c>
      <c r="T1131" s="154">
        <v>-0.9</v>
      </c>
      <c r="U1131" s="154">
        <v>-0.69</v>
      </c>
      <c r="V1131" s="155">
        <v>-0.54</v>
      </c>
      <c r="W1131" s="135"/>
      <c r="X1131" s="136"/>
    </row>
    <row r="1132" spans="1:24">
      <c r="A1132" s="58" t="s">
        <v>777</v>
      </c>
      <c r="B1132" s="126" t="s">
        <v>2257</v>
      </c>
      <c r="C1132" s="59">
        <v>27596</v>
      </c>
      <c r="D1132" s="57">
        <f t="shared" si="35"/>
        <v>0.27595999999999998</v>
      </c>
      <c r="E1132" s="63">
        <v>-31.26</v>
      </c>
      <c r="F1132" s="139">
        <v>19.690000000000001</v>
      </c>
      <c r="G1132" s="62">
        <v>-34340</v>
      </c>
      <c r="H1132" s="57">
        <f t="shared" si="36"/>
        <v>-0.34339999999999998</v>
      </c>
      <c r="I1132" s="63"/>
      <c r="J1132" s="63"/>
      <c r="K1132" s="146">
        <v>8.5299999999999994</v>
      </c>
      <c r="L1132" s="63">
        <v>-17.309999999999999</v>
      </c>
      <c r="M1132" s="63">
        <v>-28.5</v>
      </c>
      <c r="N1132" s="139">
        <v>-20.239999999999998</v>
      </c>
      <c r="O1132" s="146">
        <v>-67.84</v>
      </c>
      <c r="P1132" s="63">
        <v>-105.93</v>
      </c>
      <c r="Q1132" s="63">
        <v>-145.97</v>
      </c>
      <c r="R1132" s="139">
        <v>-124.44</v>
      </c>
      <c r="S1132" s="153">
        <v>0.12</v>
      </c>
      <c r="T1132" s="154">
        <v>-0.46</v>
      </c>
      <c r="U1132" s="154">
        <v>-0.3</v>
      </c>
      <c r="V1132" s="155">
        <v>-0.23</v>
      </c>
      <c r="W1132" s="135"/>
      <c r="X1132" s="136"/>
    </row>
    <row r="1133" spans="1:24">
      <c r="A1133" s="58" t="s">
        <v>3536</v>
      </c>
      <c r="B1133" s="126" t="s">
        <v>3540</v>
      </c>
      <c r="C1133" s="59">
        <v>1093980</v>
      </c>
      <c r="D1133" s="57">
        <f t="shared" si="35"/>
        <v>10.9398</v>
      </c>
      <c r="E1133" s="63">
        <v>-21.27</v>
      </c>
      <c r="F1133" s="139">
        <v>-6.96</v>
      </c>
      <c r="G1133" s="62">
        <v>88792</v>
      </c>
      <c r="H1133" s="57">
        <f t="shared" si="36"/>
        <v>0.88792000000000004</v>
      </c>
      <c r="I1133" s="63">
        <v>-71.77</v>
      </c>
      <c r="J1133" s="63">
        <v>-3.87</v>
      </c>
      <c r="K1133" s="146">
        <v>29.59</v>
      </c>
      <c r="L1133" s="63">
        <v>33.47</v>
      </c>
      <c r="M1133" s="63">
        <v>30.66</v>
      </c>
      <c r="N1133" s="139">
        <v>23.39</v>
      </c>
      <c r="O1133" s="146">
        <v>15.31</v>
      </c>
      <c r="P1133" s="63">
        <v>18.29</v>
      </c>
      <c r="Q1133" s="63">
        <v>17.29</v>
      </c>
      <c r="R1133" s="139">
        <v>8.1199999999999992</v>
      </c>
      <c r="S1133" s="153">
        <v>2.41</v>
      </c>
      <c r="T1133" s="154">
        <v>1.31</v>
      </c>
      <c r="U1133" s="154">
        <v>1.74</v>
      </c>
      <c r="V1133" s="155">
        <v>1.66</v>
      </c>
      <c r="W1133" s="135"/>
      <c r="X1133" s="136"/>
    </row>
    <row r="1134" spans="1:24">
      <c r="A1134" s="58" t="s">
        <v>779</v>
      </c>
      <c r="B1134" s="126" t="s">
        <v>2259</v>
      </c>
      <c r="C1134" s="59">
        <v>2644129</v>
      </c>
      <c r="D1134" s="57">
        <f t="shared" si="35"/>
        <v>26.441289999999999</v>
      </c>
      <c r="E1134" s="63">
        <v>34.08</v>
      </c>
      <c r="F1134" s="139">
        <v>17.55</v>
      </c>
      <c r="G1134" s="62">
        <v>5694</v>
      </c>
      <c r="H1134" s="57">
        <f t="shared" si="36"/>
        <v>5.6939999999999998E-2</v>
      </c>
      <c r="I1134" s="63">
        <v>-83.31</v>
      </c>
      <c r="J1134" s="63"/>
      <c r="K1134" s="146">
        <v>3.11</v>
      </c>
      <c r="L1134" s="63">
        <v>2.2999999999999998</v>
      </c>
      <c r="M1134" s="63">
        <v>2.09</v>
      </c>
      <c r="N1134" s="139">
        <v>2.37</v>
      </c>
      <c r="O1134" s="146">
        <v>1.1000000000000001</v>
      </c>
      <c r="P1134" s="63">
        <v>0.25</v>
      </c>
      <c r="Q1134" s="63">
        <v>-0.25</v>
      </c>
      <c r="R1134" s="139">
        <v>0.22</v>
      </c>
      <c r="S1134" s="153">
        <v>0.19</v>
      </c>
      <c r="T1134" s="154">
        <v>-0.51</v>
      </c>
      <c r="U1134" s="154">
        <v>-0.44</v>
      </c>
      <c r="V1134" s="155">
        <v>-0.28999999999999998</v>
      </c>
      <c r="W1134" s="135"/>
      <c r="X1134" s="136"/>
    </row>
    <row r="1135" spans="1:24">
      <c r="A1135" s="58" t="s">
        <v>780</v>
      </c>
      <c r="B1135" s="126" t="s">
        <v>2260</v>
      </c>
      <c r="C1135" s="59">
        <v>1009801</v>
      </c>
      <c r="D1135" s="57">
        <f t="shared" si="35"/>
        <v>10.09801</v>
      </c>
      <c r="E1135" s="63">
        <v>-2.62</v>
      </c>
      <c r="F1135" s="139">
        <v>20.69</v>
      </c>
      <c r="G1135" s="62">
        <v>78349</v>
      </c>
      <c r="H1135" s="57">
        <f t="shared" si="36"/>
        <v>0.78349000000000002</v>
      </c>
      <c r="I1135" s="63">
        <v>1.58</v>
      </c>
      <c r="J1135" s="63">
        <v>2012.31</v>
      </c>
      <c r="K1135" s="146">
        <v>28.53</v>
      </c>
      <c r="L1135" s="63">
        <v>29.34</v>
      </c>
      <c r="M1135" s="63">
        <v>18.420000000000002</v>
      </c>
      <c r="N1135" s="139">
        <v>22.09</v>
      </c>
      <c r="O1135" s="146">
        <v>8.27</v>
      </c>
      <c r="P1135" s="63">
        <v>12.02</v>
      </c>
      <c r="Q1135" s="63">
        <v>3.23</v>
      </c>
      <c r="R1135" s="139">
        <v>7.76</v>
      </c>
      <c r="S1135" s="153">
        <v>1.03</v>
      </c>
      <c r="T1135" s="154">
        <v>0.33</v>
      </c>
      <c r="U1135" s="154">
        <v>-0.01</v>
      </c>
      <c r="V1135" s="155">
        <v>0.76</v>
      </c>
      <c r="W1135" s="135"/>
      <c r="X1135" s="136"/>
    </row>
    <row r="1136" spans="1:24">
      <c r="A1136" s="58" t="s">
        <v>781</v>
      </c>
      <c r="B1136" s="126" t="s">
        <v>2261</v>
      </c>
      <c r="C1136" s="59">
        <v>284079</v>
      </c>
      <c r="D1136" s="57">
        <f t="shared" si="35"/>
        <v>2.8407900000000001</v>
      </c>
      <c r="E1136" s="63">
        <v>-32.659999999999997</v>
      </c>
      <c r="F1136" s="139">
        <v>-11.82</v>
      </c>
      <c r="G1136" s="62">
        <v>-25057</v>
      </c>
      <c r="H1136" s="57">
        <f t="shared" si="36"/>
        <v>-0.25057000000000001</v>
      </c>
      <c r="I1136" s="63"/>
      <c r="J1136" s="63"/>
      <c r="K1136" s="146">
        <v>16.53</v>
      </c>
      <c r="L1136" s="63">
        <v>17.989999999999998</v>
      </c>
      <c r="M1136" s="63">
        <v>14.57</v>
      </c>
      <c r="N1136" s="139">
        <v>7.24</v>
      </c>
      <c r="O1136" s="146">
        <v>4.09</v>
      </c>
      <c r="P1136" s="63">
        <v>4.3099999999999996</v>
      </c>
      <c r="Q1136" s="63">
        <v>-4.7</v>
      </c>
      <c r="R1136" s="139">
        <v>-8.82</v>
      </c>
      <c r="S1136" s="153">
        <v>0.26</v>
      </c>
      <c r="T1136" s="154">
        <v>0.23</v>
      </c>
      <c r="U1136" s="154">
        <v>0.38</v>
      </c>
      <c r="V1136" s="155">
        <v>-0.17</v>
      </c>
      <c r="W1136" s="135"/>
      <c r="X1136" s="136"/>
    </row>
    <row r="1137" spans="1:24">
      <c r="A1137" s="58" t="s">
        <v>782</v>
      </c>
      <c r="B1137" s="126" t="s">
        <v>2262</v>
      </c>
      <c r="C1137" s="59">
        <v>215526</v>
      </c>
      <c r="D1137" s="57">
        <f t="shared" si="35"/>
        <v>2.1552600000000002</v>
      </c>
      <c r="E1137" s="63">
        <v>-40.450000000000003</v>
      </c>
      <c r="F1137" s="139">
        <v>29.9</v>
      </c>
      <c r="G1137" s="62">
        <v>-51443</v>
      </c>
      <c r="H1137" s="57">
        <f t="shared" si="36"/>
        <v>-0.51443000000000005</v>
      </c>
      <c r="I1137" s="63"/>
      <c r="J1137" s="63"/>
      <c r="K1137" s="146">
        <v>-1.92</v>
      </c>
      <c r="L1137" s="63">
        <v>1.96</v>
      </c>
      <c r="M1137" s="63">
        <v>-21.6</v>
      </c>
      <c r="N1137" s="139">
        <v>-13.44</v>
      </c>
      <c r="O1137" s="146">
        <v>-12.17</v>
      </c>
      <c r="P1137" s="63">
        <v>-7.03</v>
      </c>
      <c r="Q1137" s="63">
        <v>-34.049999999999997</v>
      </c>
      <c r="R1137" s="139">
        <v>-23.87</v>
      </c>
      <c r="S1137" s="153">
        <v>0.03</v>
      </c>
      <c r="T1137" s="154">
        <v>-0.17</v>
      </c>
      <c r="U1137" s="154">
        <v>-0.35</v>
      </c>
      <c r="V1137" s="155">
        <v>-0.2</v>
      </c>
      <c r="W1137" s="135"/>
      <c r="X1137" s="136"/>
    </row>
    <row r="1138" spans="1:24">
      <c r="A1138" s="58" t="s">
        <v>783</v>
      </c>
      <c r="B1138" s="126" t="s">
        <v>2263</v>
      </c>
      <c r="C1138" s="59">
        <v>93399</v>
      </c>
      <c r="D1138" s="57">
        <f t="shared" si="35"/>
        <v>0.93398999999999999</v>
      </c>
      <c r="E1138" s="63">
        <v>-31.72</v>
      </c>
      <c r="F1138" s="139">
        <v>-26.34</v>
      </c>
      <c r="G1138" s="62">
        <v>-15707</v>
      </c>
      <c r="H1138" s="57">
        <f t="shared" si="36"/>
        <v>-0.15706999999999999</v>
      </c>
      <c r="I1138" s="63"/>
      <c r="J1138" s="63"/>
      <c r="K1138" s="146">
        <v>22.86</v>
      </c>
      <c r="L1138" s="63">
        <v>25.24</v>
      </c>
      <c r="M1138" s="63">
        <v>13.01</v>
      </c>
      <c r="N1138" s="139">
        <v>14.58</v>
      </c>
      <c r="O1138" s="146">
        <v>-3.24</v>
      </c>
      <c r="P1138" s="63">
        <v>-1.68</v>
      </c>
      <c r="Q1138" s="63">
        <v>-15.87</v>
      </c>
      <c r="R1138" s="139">
        <v>-16.82</v>
      </c>
      <c r="S1138" s="153">
        <v>0.42</v>
      </c>
      <c r="T1138" s="154">
        <v>-0.04</v>
      </c>
      <c r="U1138" s="154">
        <v>-0.33</v>
      </c>
      <c r="V1138" s="155">
        <v>-0.18</v>
      </c>
      <c r="W1138" s="135"/>
      <c r="X1138" s="136"/>
    </row>
    <row r="1139" spans="1:24">
      <c r="A1139" s="58" t="s">
        <v>75</v>
      </c>
      <c r="B1139" s="126" t="s">
        <v>90</v>
      </c>
      <c r="C1139" s="59">
        <v>1407918</v>
      </c>
      <c r="D1139" s="57">
        <f t="shared" si="35"/>
        <v>14.079179999999999</v>
      </c>
      <c r="E1139" s="63">
        <v>-34.090000000000003</v>
      </c>
      <c r="F1139" s="139">
        <v>7.08</v>
      </c>
      <c r="G1139" s="62">
        <v>280470</v>
      </c>
      <c r="H1139" s="57">
        <f t="shared" si="36"/>
        <v>2.8047</v>
      </c>
      <c r="I1139" s="63">
        <v>-62.06</v>
      </c>
      <c r="J1139" s="63">
        <v>10.43</v>
      </c>
      <c r="K1139" s="146">
        <v>38.79</v>
      </c>
      <c r="L1139" s="63">
        <v>38.619999999999997</v>
      </c>
      <c r="M1139" s="63">
        <v>28.86</v>
      </c>
      <c r="N1139" s="139">
        <v>27.81</v>
      </c>
      <c r="O1139" s="146">
        <v>33</v>
      </c>
      <c r="P1139" s="63">
        <v>32.54</v>
      </c>
      <c r="Q1139" s="63">
        <v>20.86</v>
      </c>
      <c r="R1139" s="139">
        <v>19.920000000000002</v>
      </c>
      <c r="S1139" s="153">
        <v>2.2200000000000002</v>
      </c>
      <c r="T1139" s="154">
        <v>1.67</v>
      </c>
      <c r="U1139" s="154">
        <v>0.84</v>
      </c>
      <c r="V1139" s="155">
        <v>0.73</v>
      </c>
      <c r="W1139" s="135"/>
      <c r="X1139" s="136"/>
    </row>
    <row r="1140" spans="1:24">
      <c r="A1140" s="66" t="s">
        <v>785</v>
      </c>
      <c r="B1140" s="118" t="s">
        <v>2265</v>
      </c>
      <c r="C1140" s="68">
        <v>162656</v>
      </c>
      <c r="D1140" s="57">
        <f t="shared" si="35"/>
        <v>1.62656</v>
      </c>
      <c r="E1140" s="72">
        <v>-3.03</v>
      </c>
      <c r="F1140" s="140">
        <v>92.84</v>
      </c>
      <c r="G1140" s="71">
        <v>-11745</v>
      </c>
      <c r="H1140" s="57">
        <f t="shared" si="36"/>
        <v>-0.11745</v>
      </c>
      <c r="I1140" s="72"/>
      <c r="J1140" s="72"/>
      <c r="K1140" s="147">
        <v>35.869999999999997</v>
      </c>
      <c r="L1140" s="72">
        <v>15.28</v>
      </c>
      <c r="M1140" s="72">
        <v>21.6</v>
      </c>
      <c r="N1140" s="140">
        <v>14.16</v>
      </c>
      <c r="O1140" s="147">
        <v>-0.93</v>
      </c>
      <c r="P1140" s="72">
        <v>-4.33</v>
      </c>
      <c r="Q1140" s="72">
        <v>-18.46</v>
      </c>
      <c r="R1140" s="140">
        <v>-7.22</v>
      </c>
      <c r="S1140" s="156">
        <v>0.11</v>
      </c>
      <c r="T1140" s="157">
        <v>-0.03</v>
      </c>
      <c r="U1140" s="157">
        <v>-0.37</v>
      </c>
      <c r="V1140" s="158">
        <v>-0.2</v>
      </c>
      <c r="W1140" s="135"/>
      <c r="X1140" s="136"/>
    </row>
    <row r="1141" spans="1:24">
      <c r="A1141" s="58" t="s">
        <v>787</v>
      </c>
      <c r="B1141" s="126" t="s">
        <v>2267</v>
      </c>
      <c r="C1141" s="59">
        <v>1699329</v>
      </c>
      <c r="D1141" s="57">
        <f t="shared" si="35"/>
        <v>16.993289999999998</v>
      </c>
      <c r="E1141" s="63">
        <v>-28.56</v>
      </c>
      <c r="F1141" s="139">
        <v>-1.35</v>
      </c>
      <c r="G1141" s="62">
        <v>64170</v>
      </c>
      <c r="H1141" s="57">
        <f t="shared" si="36"/>
        <v>0.64170000000000005</v>
      </c>
      <c r="I1141" s="63">
        <v>-66.19</v>
      </c>
      <c r="J1141" s="63">
        <v>24.45</v>
      </c>
      <c r="K1141" s="146">
        <v>16.61</v>
      </c>
      <c r="L1141" s="63">
        <v>14.63</v>
      </c>
      <c r="M1141" s="63">
        <v>15.51</v>
      </c>
      <c r="N1141" s="139">
        <v>16.59</v>
      </c>
      <c r="O1141" s="146">
        <v>6.25</v>
      </c>
      <c r="P1141" s="63">
        <v>3.26</v>
      </c>
      <c r="Q1141" s="63">
        <v>3.55</v>
      </c>
      <c r="R1141" s="139">
        <v>3.78</v>
      </c>
      <c r="S1141" s="153">
        <v>1.58</v>
      </c>
      <c r="T1141" s="154">
        <v>0.53</v>
      </c>
      <c r="U1141" s="154">
        <v>0.68</v>
      </c>
      <c r="V1141" s="155">
        <v>0.77</v>
      </c>
      <c r="W1141" s="135"/>
      <c r="X1141" s="136"/>
    </row>
    <row r="1142" spans="1:24">
      <c r="A1142" s="58" t="s">
        <v>788</v>
      </c>
      <c r="B1142" s="126" t="s">
        <v>2268</v>
      </c>
      <c r="C1142" s="59">
        <v>175036</v>
      </c>
      <c r="D1142" s="57">
        <f t="shared" si="35"/>
        <v>1.7503599999999999</v>
      </c>
      <c r="E1142" s="63">
        <v>-44.07</v>
      </c>
      <c r="F1142" s="139">
        <v>-7.01</v>
      </c>
      <c r="G1142" s="62">
        <v>-3676</v>
      </c>
      <c r="H1142" s="57">
        <f t="shared" si="36"/>
        <v>-3.6760000000000001E-2</v>
      </c>
      <c r="I1142" s="63"/>
      <c r="J1142" s="63">
        <v>722.88</v>
      </c>
      <c r="K1142" s="146">
        <v>13.64</v>
      </c>
      <c r="L1142" s="63">
        <v>10.08</v>
      </c>
      <c r="M1142" s="63">
        <v>13.83</v>
      </c>
      <c r="N1142" s="139">
        <v>16.38</v>
      </c>
      <c r="O1142" s="146">
        <v>1.1499999999999999</v>
      </c>
      <c r="P1142" s="63">
        <v>-7.34</v>
      </c>
      <c r="Q1142" s="63">
        <v>-2.19</v>
      </c>
      <c r="R1142" s="139">
        <v>-2.1</v>
      </c>
      <c r="S1142" s="153">
        <v>0.82</v>
      </c>
      <c r="T1142" s="154">
        <v>-0.53</v>
      </c>
      <c r="U1142" s="154">
        <v>0.05</v>
      </c>
      <c r="V1142" s="155">
        <v>0.39</v>
      </c>
      <c r="W1142" s="135"/>
      <c r="X1142" s="136"/>
    </row>
    <row r="1143" spans="1:24">
      <c r="A1143" s="58" t="s">
        <v>789</v>
      </c>
      <c r="B1143" s="126" t="s">
        <v>2269</v>
      </c>
      <c r="C1143" s="59">
        <v>1053552</v>
      </c>
      <c r="D1143" s="57">
        <f t="shared" si="35"/>
        <v>10.53552</v>
      </c>
      <c r="E1143" s="63">
        <v>-11.24</v>
      </c>
      <c r="F1143" s="139">
        <v>11.95</v>
      </c>
      <c r="G1143" s="62">
        <v>118930</v>
      </c>
      <c r="H1143" s="57">
        <f t="shared" si="36"/>
        <v>1.1893</v>
      </c>
      <c r="I1143" s="63">
        <v>24.24</v>
      </c>
      <c r="J1143" s="63">
        <v>100.62</v>
      </c>
      <c r="K1143" s="146">
        <v>16.48</v>
      </c>
      <c r="L1143" s="63">
        <v>20.36</v>
      </c>
      <c r="M1143" s="63">
        <v>20.53</v>
      </c>
      <c r="N1143" s="139">
        <v>21.44</v>
      </c>
      <c r="O1143" s="146">
        <v>9.4600000000000009</v>
      </c>
      <c r="P1143" s="63">
        <v>12.77</v>
      </c>
      <c r="Q1143" s="63">
        <v>6.46</v>
      </c>
      <c r="R1143" s="139">
        <v>11.29</v>
      </c>
      <c r="S1143" s="153">
        <v>1.83</v>
      </c>
      <c r="T1143" s="154">
        <v>1.26</v>
      </c>
      <c r="U1143" s="154">
        <v>0.75</v>
      </c>
      <c r="V1143" s="155">
        <v>1.6</v>
      </c>
      <c r="W1143" s="135"/>
      <c r="X1143" s="136"/>
    </row>
    <row r="1144" spans="1:24">
      <c r="A1144" s="58" t="s">
        <v>794</v>
      </c>
      <c r="B1144" s="126" t="s">
        <v>2274</v>
      </c>
      <c r="C1144" s="59">
        <v>162953</v>
      </c>
      <c r="D1144" s="57">
        <f t="shared" si="35"/>
        <v>1.6295299999999999</v>
      </c>
      <c r="E1144" s="63">
        <v>-14.76</v>
      </c>
      <c r="F1144" s="139">
        <v>4.4400000000000004</v>
      </c>
      <c r="G1144" s="62">
        <v>14453</v>
      </c>
      <c r="H1144" s="57">
        <f t="shared" si="36"/>
        <v>0.14452999999999999</v>
      </c>
      <c r="I1144" s="63">
        <v>-33.119999999999997</v>
      </c>
      <c r="J1144" s="63">
        <v>58.99</v>
      </c>
      <c r="K1144" s="146">
        <v>29.23</v>
      </c>
      <c r="L1144" s="63">
        <v>32.6</v>
      </c>
      <c r="M1144" s="63">
        <v>29.95</v>
      </c>
      <c r="N1144" s="139">
        <v>31.49</v>
      </c>
      <c r="O1144" s="146">
        <v>7.09</v>
      </c>
      <c r="P1144" s="63">
        <v>11.44</v>
      </c>
      <c r="Q1144" s="63">
        <v>8.23</v>
      </c>
      <c r="R1144" s="139">
        <v>8.8699999999999992</v>
      </c>
      <c r="S1144" s="153">
        <v>0.76</v>
      </c>
      <c r="T1144" s="154">
        <v>0.53</v>
      </c>
      <c r="U1144" s="154">
        <v>0.4</v>
      </c>
      <c r="V1144" s="155">
        <v>0.72</v>
      </c>
      <c r="W1144" s="135"/>
      <c r="X1144" s="136"/>
    </row>
    <row r="1145" spans="1:24">
      <c r="A1145" s="58" t="s">
        <v>3654</v>
      </c>
      <c r="B1145" s="126" t="s">
        <v>3669</v>
      </c>
      <c r="C1145" s="59">
        <v>322038</v>
      </c>
      <c r="D1145" s="57">
        <f t="shared" si="35"/>
        <v>3.22038</v>
      </c>
      <c r="E1145" s="63">
        <v>-27.98</v>
      </c>
      <c r="F1145" s="139">
        <v>8.2100000000000009</v>
      </c>
      <c r="G1145" s="62">
        <v>44003</v>
      </c>
      <c r="H1145" s="57">
        <f t="shared" si="36"/>
        <v>0.44002999999999998</v>
      </c>
      <c r="I1145" s="63">
        <v>-33.64</v>
      </c>
      <c r="J1145" s="63">
        <v>86.23</v>
      </c>
      <c r="K1145" s="146">
        <v>24.92</v>
      </c>
      <c r="L1145" s="63">
        <v>27.34</v>
      </c>
      <c r="M1145" s="63">
        <v>28.26</v>
      </c>
      <c r="N1145" s="139">
        <v>29.89</v>
      </c>
      <c r="O1145" s="146">
        <v>12.29</v>
      </c>
      <c r="P1145" s="63">
        <v>11.62</v>
      </c>
      <c r="Q1145" s="63">
        <v>10.64</v>
      </c>
      <c r="R1145" s="139">
        <v>13.66</v>
      </c>
      <c r="S1145" s="153">
        <v>1.47</v>
      </c>
      <c r="T1145" s="154">
        <v>1.24</v>
      </c>
      <c r="U1145" s="154">
        <v>0.69</v>
      </c>
      <c r="V1145" s="155">
        <v>1.26</v>
      </c>
      <c r="W1145" s="135"/>
      <c r="X1145" s="136"/>
    </row>
    <row r="1146" spans="1:24">
      <c r="A1146" s="58" t="s">
        <v>796</v>
      </c>
      <c r="B1146" s="126" t="s">
        <v>2276</v>
      </c>
      <c r="C1146" s="59">
        <v>203244</v>
      </c>
      <c r="D1146" s="57">
        <f t="shared" si="35"/>
        <v>2.0324399999999998</v>
      </c>
      <c r="E1146" s="63">
        <v>-3.07</v>
      </c>
      <c r="F1146" s="139">
        <v>37.299999999999997</v>
      </c>
      <c r="G1146" s="62">
        <v>7333</v>
      </c>
      <c r="H1146" s="57">
        <f t="shared" si="36"/>
        <v>7.3330000000000006E-2</v>
      </c>
      <c r="I1146" s="63">
        <v>-24.61</v>
      </c>
      <c r="J1146" s="63">
        <v>1160.3800000000001</v>
      </c>
      <c r="K1146" s="146">
        <v>17.670000000000002</v>
      </c>
      <c r="L1146" s="63">
        <v>21.64</v>
      </c>
      <c r="M1146" s="63">
        <v>16.059999999999999</v>
      </c>
      <c r="N1146" s="139">
        <v>16.37</v>
      </c>
      <c r="O1146" s="146">
        <v>4.83</v>
      </c>
      <c r="P1146" s="63">
        <v>5.39</v>
      </c>
      <c r="Q1146" s="63">
        <v>1.63</v>
      </c>
      <c r="R1146" s="139">
        <v>3.61</v>
      </c>
      <c r="S1146" s="153">
        <v>0.75</v>
      </c>
      <c r="T1146" s="154">
        <v>-0.03</v>
      </c>
      <c r="U1146" s="154">
        <v>0.03</v>
      </c>
      <c r="V1146" s="155">
        <v>0.35</v>
      </c>
      <c r="W1146" s="135"/>
      <c r="X1146" s="136"/>
    </row>
    <row r="1147" spans="1:24">
      <c r="A1147" s="58" t="s">
        <v>798</v>
      </c>
      <c r="B1147" s="126" t="s">
        <v>2278</v>
      </c>
      <c r="C1147" s="59">
        <v>252129</v>
      </c>
      <c r="D1147" s="57">
        <f t="shared" si="35"/>
        <v>2.52129</v>
      </c>
      <c r="E1147" s="63">
        <v>-18.79</v>
      </c>
      <c r="F1147" s="139">
        <v>26.99</v>
      </c>
      <c r="G1147" s="62">
        <v>8178</v>
      </c>
      <c r="H1147" s="57">
        <f t="shared" si="36"/>
        <v>8.1780000000000005E-2</v>
      </c>
      <c r="I1147" s="63">
        <v>-77.510000000000005</v>
      </c>
      <c r="J1147" s="63"/>
      <c r="K1147" s="146">
        <v>32.19</v>
      </c>
      <c r="L1147" s="63">
        <v>21.37</v>
      </c>
      <c r="M1147" s="63">
        <v>20.21</v>
      </c>
      <c r="N1147" s="139">
        <v>33.26</v>
      </c>
      <c r="O1147" s="146">
        <v>-6.66</v>
      </c>
      <c r="P1147" s="63">
        <v>-16.809999999999999</v>
      </c>
      <c r="Q1147" s="63">
        <v>-17.07</v>
      </c>
      <c r="R1147" s="139">
        <v>3.24</v>
      </c>
      <c r="S1147" s="153">
        <v>0.4</v>
      </c>
      <c r="T1147" s="154">
        <v>-0.61</v>
      </c>
      <c r="U1147" s="154">
        <v>-0.59</v>
      </c>
      <c r="V1147" s="155">
        <v>0.41</v>
      </c>
      <c r="W1147" s="135"/>
      <c r="X1147" s="136"/>
    </row>
    <row r="1148" spans="1:24">
      <c r="A1148" s="58" t="s">
        <v>799</v>
      </c>
      <c r="B1148" s="126" t="s">
        <v>2279</v>
      </c>
      <c r="C1148" s="59">
        <v>73045</v>
      </c>
      <c r="D1148" s="57">
        <f t="shared" si="35"/>
        <v>0.73045000000000004</v>
      </c>
      <c r="E1148" s="63">
        <v>-44.73</v>
      </c>
      <c r="F1148" s="139">
        <v>-7.53</v>
      </c>
      <c r="G1148" s="62">
        <v>2764</v>
      </c>
      <c r="H1148" s="57">
        <f t="shared" si="36"/>
        <v>2.7640000000000001E-2</v>
      </c>
      <c r="I1148" s="63">
        <v>-91.58</v>
      </c>
      <c r="J1148" s="63">
        <v>-42.65</v>
      </c>
      <c r="K1148" s="146">
        <v>46.1</v>
      </c>
      <c r="L1148" s="63">
        <v>41.27</v>
      </c>
      <c r="M1148" s="63">
        <v>34.99</v>
      </c>
      <c r="N1148" s="139">
        <v>31.7</v>
      </c>
      <c r="O1148" s="146">
        <v>23.39</v>
      </c>
      <c r="P1148" s="63">
        <v>10.7</v>
      </c>
      <c r="Q1148" s="63">
        <v>11.42</v>
      </c>
      <c r="R1148" s="139">
        <v>3.78</v>
      </c>
      <c r="S1148" s="153">
        <v>0.93</v>
      </c>
      <c r="T1148" s="154">
        <v>0.13</v>
      </c>
      <c r="U1148" s="154">
        <v>0.28000000000000003</v>
      </c>
      <c r="V1148" s="155">
        <v>0.12</v>
      </c>
      <c r="W1148" s="135"/>
      <c r="X1148" s="136"/>
    </row>
    <row r="1149" spans="1:24">
      <c r="A1149" s="58" t="s">
        <v>800</v>
      </c>
      <c r="B1149" s="126" t="s">
        <v>2280</v>
      </c>
      <c r="C1149" s="59">
        <v>260322</v>
      </c>
      <c r="D1149" s="57">
        <f t="shared" si="35"/>
        <v>2.6032199999999999</v>
      </c>
      <c r="E1149" s="63">
        <v>-11.75</v>
      </c>
      <c r="F1149" s="139">
        <v>23.49</v>
      </c>
      <c r="G1149" s="62">
        <v>22302</v>
      </c>
      <c r="H1149" s="57">
        <f t="shared" si="36"/>
        <v>0.22302</v>
      </c>
      <c r="I1149" s="63">
        <v>-44.68</v>
      </c>
      <c r="J1149" s="63">
        <v>79.66</v>
      </c>
      <c r="K1149" s="146">
        <v>32.64</v>
      </c>
      <c r="L1149" s="63">
        <v>29.99</v>
      </c>
      <c r="M1149" s="63">
        <v>26.9</v>
      </c>
      <c r="N1149" s="139">
        <v>25.79</v>
      </c>
      <c r="O1149" s="146">
        <v>9.8000000000000007</v>
      </c>
      <c r="P1149" s="63">
        <v>11.22</v>
      </c>
      <c r="Q1149" s="63">
        <v>4</v>
      </c>
      <c r="R1149" s="139">
        <v>8.57</v>
      </c>
      <c r="S1149" s="153">
        <v>1.52</v>
      </c>
      <c r="T1149" s="154">
        <v>0.61</v>
      </c>
      <c r="U1149" s="154">
        <v>0.48</v>
      </c>
      <c r="V1149" s="155">
        <v>0.72</v>
      </c>
      <c r="W1149" s="135"/>
      <c r="X1149" s="136"/>
    </row>
    <row r="1150" spans="1:24">
      <c r="A1150" s="58" t="s">
        <v>803</v>
      </c>
      <c r="B1150" s="126" t="s">
        <v>2283</v>
      </c>
      <c r="C1150" s="59">
        <v>376856</v>
      </c>
      <c r="D1150" s="57">
        <f t="shared" si="35"/>
        <v>3.7685599999999999</v>
      </c>
      <c r="E1150" s="63">
        <v>-51.35</v>
      </c>
      <c r="F1150" s="139">
        <v>-5.13</v>
      </c>
      <c r="G1150" s="62">
        <v>16745</v>
      </c>
      <c r="H1150" s="57">
        <f t="shared" si="36"/>
        <v>0.16744999999999999</v>
      </c>
      <c r="I1150" s="63">
        <v>-91.7</v>
      </c>
      <c r="J1150" s="63">
        <v>34.369999999999997</v>
      </c>
      <c r="K1150" s="146">
        <v>55.43</v>
      </c>
      <c r="L1150" s="63">
        <v>58.44</v>
      </c>
      <c r="M1150" s="63">
        <v>55.51</v>
      </c>
      <c r="N1150" s="139">
        <v>58.76</v>
      </c>
      <c r="O1150" s="146">
        <v>23.45</v>
      </c>
      <c r="P1150" s="63">
        <v>29.15</v>
      </c>
      <c r="Q1150" s="63">
        <v>9.31</v>
      </c>
      <c r="R1150" s="139">
        <v>4.4400000000000004</v>
      </c>
      <c r="S1150" s="153">
        <v>4.2699999999999996</v>
      </c>
      <c r="T1150" s="154">
        <v>3.77</v>
      </c>
      <c r="U1150" s="154">
        <v>0.32</v>
      </c>
      <c r="V1150" s="155">
        <v>0.18</v>
      </c>
      <c r="W1150" s="135"/>
      <c r="X1150" s="136"/>
    </row>
    <row r="1151" spans="1:24">
      <c r="A1151" s="58" t="s">
        <v>804</v>
      </c>
      <c r="B1151" s="126" t="s">
        <v>3378</v>
      </c>
      <c r="C1151" s="59">
        <v>381130</v>
      </c>
      <c r="D1151" s="57">
        <f t="shared" si="35"/>
        <v>3.8113000000000001</v>
      </c>
      <c r="E1151" s="63">
        <v>-23.99</v>
      </c>
      <c r="F1151" s="139">
        <v>79.510000000000005</v>
      </c>
      <c r="G1151" s="62">
        <v>20335</v>
      </c>
      <c r="H1151" s="57">
        <f t="shared" si="36"/>
        <v>0.20335</v>
      </c>
      <c r="I1151" s="63">
        <v>-70.540000000000006</v>
      </c>
      <c r="J1151" s="63"/>
      <c r="K1151" s="146">
        <v>20.97</v>
      </c>
      <c r="L1151" s="63">
        <v>17.79</v>
      </c>
      <c r="M1151" s="63">
        <v>10.52</v>
      </c>
      <c r="N1151" s="139">
        <v>20.5</v>
      </c>
      <c r="O1151" s="146">
        <v>4.24</v>
      </c>
      <c r="P1151" s="63">
        <v>-11.23</v>
      </c>
      <c r="Q1151" s="63">
        <v>-15.57</v>
      </c>
      <c r="R1151" s="139">
        <v>5.34</v>
      </c>
      <c r="S1151" s="153">
        <v>1.1499999999999999</v>
      </c>
      <c r="T1151" s="154">
        <v>-1.33</v>
      </c>
      <c r="U1151" s="154">
        <v>-0.78</v>
      </c>
      <c r="V1151" s="155">
        <v>0.75</v>
      </c>
      <c r="W1151" s="135"/>
      <c r="X1151" s="136"/>
    </row>
    <row r="1152" spans="1:24">
      <c r="A1152" s="58" t="s">
        <v>805</v>
      </c>
      <c r="B1152" s="126" t="s">
        <v>2284</v>
      </c>
      <c r="C1152" s="59">
        <v>240234</v>
      </c>
      <c r="D1152" s="57">
        <f t="shared" si="35"/>
        <v>2.4023400000000001</v>
      </c>
      <c r="E1152" s="63">
        <v>56.85</v>
      </c>
      <c r="F1152" s="139">
        <v>-25.32</v>
      </c>
      <c r="G1152" s="62">
        <v>-9768</v>
      </c>
      <c r="H1152" s="57">
        <f t="shared" si="36"/>
        <v>-9.7680000000000003E-2</v>
      </c>
      <c r="I1152" s="63"/>
      <c r="J1152" s="63"/>
      <c r="K1152" s="146">
        <v>18.88</v>
      </c>
      <c r="L1152" s="63">
        <v>25.07</v>
      </c>
      <c r="M1152" s="63">
        <v>20.010000000000002</v>
      </c>
      <c r="N1152" s="139">
        <v>27.98</v>
      </c>
      <c r="O1152" s="146">
        <v>-3.16</v>
      </c>
      <c r="P1152" s="63">
        <v>7.36</v>
      </c>
      <c r="Q1152" s="63">
        <v>-6.41</v>
      </c>
      <c r="R1152" s="139">
        <v>-4.07</v>
      </c>
      <c r="S1152" s="153">
        <v>0.64</v>
      </c>
      <c r="T1152" s="154">
        <v>0.1</v>
      </c>
      <c r="U1152" s="154">
        <v>-0.33</v>
      </c>
      <c r="V1152" s="155">
        <v>0.25</v>
      </c>
      <c r="W1152" s="135"/>
      <c r="X1152" s="136"/>
    </row>
    <row r="1153" spans="1:24">
      <c r="A1153" s="58" t="s">
        <v>806</v>
      </c>
      <c r="B1153" s="126" t="s">
        <v>2285</v>
      </c>
      <c r="C1153" s="59">
        <v>1988523</v>
      </c>
      <c r="D1153" s="57">
        <f t="shared" si="35"/>
        <v>19.88523</v>
      </c>
      <c r="E1153" s="63">
        <v>6.51</v>
      </c>
      <c r="F1153" s="139">
        <v>-4.5999999999999996</v>
      </c>
      <c r="G1153" s="62">
        <v>217598</v>
      </c>
      <c r="H1153" s="57">
        <f t="shared" si="36"/>
        <v>2.17598</v>
      </c>
      <c r="I1153" s="63">
        <v>14.73</v>
      </c>
      <c r="J1153" s="63">
        <v>-18.5</v>
      </c>
      <c r="K1153" s="146">
        <v>22.56</v>
      </c>
      <c r="L1153" s="63">
        <v>24.83</v>
      </c>
      <c r="M1153" s="63">
        <v>27.6</v>
      </c>
      <c r="N1153" s="139">
        <v>25.48</v>
      </c>
      <c r="O1153" s="146">
        <v>8.6</v>
      </c>
      <c r="P1153" s="63">
        <v>10.99</v>
      </c>
      <c r="Q1153" s="63">
        <v>13.05</v>
      </c>
      <c r="R1153" s="139">
        <v>10.94</v>
      </c>
      <c r="S1153" s="153">
        <v>2.02</v>
      </c>
      <c r="T1153" s="154">
        <v>2.48</v>
      </c>
      <c r="U1153" s="154">
        <v>2.5299999999999998</v>
      </c>
      <c r="V1153" s="155">
        <v>1.75</v>
      </c>
      <c r="W1153" s="135"/>
      <c r="X1153" s="136"/>
    </row>
    <row r="1154" spans="1:24">
      <c r="A1154" s="58" t="s">
        <v>808</v>
      </c>
      <c r="B1154" s="126" t="s">
        <v>2287</v>
      </c>
      <c r="C1154" s="59">
        <v>2022200</v>
      </c>
      <c r="D1154" s="57">
        <f t="shared" si="35"/>
        <v>20.222000000000001</v>
      </c>
      <c r="E1154" s="63">
        <v>9.34</v>
      </c>
      <c r="F1154" s="139">
        <v>17.72</v>
      </c>
      <c r="G1154" s="62">
        <v>125207</v>
      </c>
      <c r="H1154" s="57">
        <f t="shared" si="36"/>
        <v>1.25207</v>
      </c>
      <c r="I1154" s="63">
        <v>91.91</v>
      </c>
      <c r="J1154" s="63">
        <v>493.74</v>
      </c>
      <c r="K1154" s="146">
        <v>18.46</v>
      </c>
      <c r="L1154" s="63">
        <v>23.2</v>
      </c>
      <c r="M1154" s="63">
        <v>18.850000000000001</v>
      </c>
      <c r="N1154" s="139">
        <v>21.72</v>
      </c>
      <c r="O1154" s="146">
        <v>1.72</v>
      </c>
      <c r="P1154" s="63">
        <v>7</v>
      </c>
      <c r="Q1154" s="63">
        <v>3.88</v>
      </c>
      <c r="R1154" s="139">
        <v>6.19</v>
      </c>
      <c r="S1154" s="153">
        <v>2.06</v>
      </c>
      <c r="T1154" s="154">
        <v>0.68</v>
      </c>
      <c r="U1154" s="154">
        <v>0.4</v>
      </c>
      <c r="V1154" s="155">
        <v>3.28</v>
      </c>
      <c r="W1154" s="135"/>
      <c r="X1154" s="136"/>
    </row>
    <row r="1155" spans="1:24">
      <c r="A1155" s="58" t="s">
        <v>809</v>
      </c>
      <c r="B1155" s="126" t="s">
        <v>2288</v>
      </c>
      <c r="C1155" s="59">
        <v>879500</v>
      </c>
      <c r="D1155" s="57">
        <f t="shared" si="35"/>
        <v>8.7949999999999999</v>
      </c>
      <c r="E1155" s="63">
        <v>-45.41</v>
      </c>
      <c r="F1155" s="139">
        <v>6.68</v>
      </c>
      <c r="G1155" s="62">
        <v>33330</v>
      </c>
      <c r="H1155" s="57">
        <f t="shared" si="36"/>
        <v>0.33329999999999999</v>
      </c>
      <c r="I1155" s="63">
        <v>-79.290000000000006</v>
      </c>
      <c r="J1155" s="63"/>
      <c r="K1155" s="146">
        <v>19.239999999999998</v>
      </c>
      <c r="L1155" s="63">
        <v>17.73</v>
      </c>
      <c r="M1155" s="63">
        <v>12.7</v>
      </c>
      <c r="N1155" s="139">
        <v>18.54</v>
      </c>
      <c r="O1155" s="146">
        <v>6.68</v>
      </c>
      <c r="P1155" s="63">
        <v>2.78</v>
      </c>
      <c r="Q1155" s="63">
        <v>-5.18</v>
      </c>
      <c r="R1155" s="139">
        <v>3.79</v>
      </c>
      <c r="S1155" s="153">
        <v>1.7</v>
      </c>
      <c r="T1155" s="154">
        <v>0.54</v>
      </c>
      <c r="U1155" s="154">
        <v>-0.62</v>
      </c>
      <c r="V1155" s="155">
        <v>0.66</v>
      </c>
      <c r="W1155" s="135"/>
      <c r="X1155" s="136"/>
    </row>
    <row r="1156" spans="1:24">
      <c r="A1156" s="58" t="s">
        <v>810</v>
      </c>
      <c r="B1156" s="126" t="s">
        <v>2289</v>
      </c>
      <c r="C1156" s="59">
        <v>160637</v>
      </c>
      <c r="D1156" s="57">
        <f t="shared" si="35"/>
        <v>1.6063700000000001</v>
      </c>
      <c r="E1156" s="63">
        <v>-29.54</v>
      </c>
      <c r="F1156" s="139">
        <v>-9.9499999999999993</v>
      </c>
      <c r="G1156" s="62">
        <v>-3722</v>
      </c>
      <c r="H1156" s="57">
        <f t="shared" si="36"/>
        <v>-3.7220000000000003E-2</v>
      </c>
      <c r="I1156" s="63"/>
      <c r="J1156" s="63"/>
      <c r="K1156" s="146">
        <v>5.83</v>
      </c>
      <c r="L1156" s="63">
        <v>17.329999999999998</v>
      </c>
      <c r="M1156" s="63">
        <v>4.29</v>
      </c>
      <c r="N1156" s="139">
        <v>5.47</v>
      </c>
      <c r="O1156" s="146">
        <v>0.48</v>
      </c>
      <c r="P1156" s="63">
        <v>9</v>
      </c>
      <c r="Q1156" s="63">
        <v>-2.8</v>
      </c>
      <c r="R1156" s="139">
        <v>-2.3199999999999998</v>
      </c>
      <c r="S1156" s="153">
        <v>-0.02</v>
      </c>
      <c r="T1156" s="154">
        <v>0.4</v>
      </c>
      <c r="U1156" s="154">
        <v>-7.0000000000000007E-2</v>
      </c>
      <c r="V1156" s="155">
        <v>0.24</v>
      </c>
      <c r="W1156" s="135"/>
      <c r="X1156" s="136"/>
    </row>
    <row r="1157" spans="1:24">
      <c r="A1157" s="58" t="s">
        <v>811</v>
      </c>
      <c r="B1157" s="126" t="s">
        <v>2290</v>
      </c>
      <c r="C1157" s="59">
        <v>82344</v>
      </c>
      <c r="D1157" s="57">
        <f t="shared" si="35"/>
        <v>0.82343999999999995</v>
      </c>
      <c r="E1157" s="63">
        <v>-33.74</v>
      </c>
      <c r="F1157" s="139">
        <v>-4.67</v>
      </c>
      <c r="G1157" s="62">
        <v>-11443</v>
      </c>
      <c r="H1157" s="57">
        <f t="shared" si="36"/>
        <v>-0.11443</v>
      </c>
      <c r="I1157" s="63"/>
      <c r="J1157" s="63">
        <v>-93.13</v>
      </c>
      <c r="K1157" s="146">
        <v>31.08</v>
      </c>
      <c r="L1157" s="63">
        <v>31.28</v>
      </c>
      <c r="M1157" s="63">
        <v>28.76</v>
      </c>
      <c r="N1157" s="139">
        <v>12.77</v>
      </c>
      <c r="O1157" s="146">
        <v>12.43</v>
      </c>
      <c r="P1157" s="63">
        <v>16.37</v>
      </c>
      <c r="Q1157" s="63">
        <v>5.77</v>
      </c>
      <c r="R1157" s="139">
        <v>-13.9</v>
      </c>
      <c r="S1157" s="153">
        <v>0.48</v>
      </c>
      <c r="T1157" s="154">
        <v>0.67</v>
      </c>
      <c r="U1157" s="154">
        <v>0.15</v>
      </c>
      <c r="V1157" s="155">
        <v>7.0000000000000007E-2</v>
      </c>
      <c r="W1157" s="135"/>
      <c r="X1157" s="136"/>
    </row>
    <row r="1158" spans="1:24">
      <c r="A1158" s="58" t="s">
        <v>812</v>
      </c>
      <c r="B1158" s="126" t="s">
        <v>2291</v>
      </c>
      <c r="C1158" s="59">
        <v>376553</v>
      </c>
      <c r="D1158" s="57">
        <f t="shared" si="35"/>
        <v>3.76553</v>
      </c>
      <c r="E1158" s="63">
        <v>-21.04</v>
      </c>
      <c r="F1158" s="139">
        <v>-11.42</v>
      </c>
      <c r="G1158" s="62">
        <v>23861</v>
      </c>
      <c r="H1158" s="57">
        <f t="shared" si="36"/>
        <v>0.23860999999999999</v>
      </c>
      <c r="I1158" s="63">
        <v>-69.27</v>
      </c>
      <c r="J1158" s="63">
        <v>16.32</v>
      </c>
      <c r="K1158" s="146">
        <v>41.68</v>
      </c>
      <c r="L1158" s="63">
        <v>44.97</v>
      </c>
      <c r="M1158" s="63">
        <v>39.6</v>
      </c>
      <c r="N1158" s="139">
        <v>35.97</v>
      </c>
      <c r="O1158" s="146">
        <v>16.61</v>
      </c>
      <c r="P1158" s="63">
        <v>19.649999999999999</v>
      </c>
      <c r="Q1158" s="63">
        <v>15.7</v>
      </c>
      <c r="R1158" s="139">
        <v>6.34</v>
      </c>
      <c r="S1158" s="153">
        <v>1.41</v>
      </c>
      <c r="T1158" s="154">
        <v>0.77</v>
      </c>
      <c r="U1158" s="154">
        <v>0.88</v>
      </c>
      <c r="V1158" s="155">
        <v>0.91</v>
      </c>
      <c r="W1158" s="135"/>
      <c r="X1158" s="136"/>
    </row>
    <row r="1159" spans="1:24">
      <c r="A1159" s="58" t="s">
        <v>813</v>
      </c>
      <c r="B1159" s="126" t="s">
        <v>2292</v>
      </c>
      <c r="C1159" s="59">
        <v>191119</v>
      </c>
      <c r="D1159" s="57">
        <f t="shared" ref="D1159:D1222" si="37">C1159/100000</f>
        <v>1.9111899999999999</v>
      </c>
      <c r="E1159" s="63">
        <v>-6.37</v>
      </c>
      <c r="F1159" s="139">
        <v>20.91</v>
      </c>
      <c r="G1159" s="62">
        <v>-1557</v>
      </c>
      <c r="H1159" s="57">
        <f t="shared" ref="H1159:H1222" si="38">G1159/100000</f>
        <v>-1.5570000000000001E-2</v>
      </c>
      <c r="I1159" s="63"/>
      <c r="J1159" s="63"/>
      <c r="K1159" s="146">
        <v>27.34</v>
      </c>
      <c r="L1159" s="63">
        <v>28.14</v>
      </c>
      <c r="M1159" s="63">
        <v>27.14</v>
      </c>
      <c r="N1159" s="139">
        <v>22.64</v>
      </c>
      <c r="O1159" s="146">
        <v>5.55</v>
      </c>
      <c r="P1159" s="63">
        <v>-3.38</v>
      </c>
      <c r="Q1159" s="63">
        <v>-0.41</v>
      </c>
      <c r="R1159" s="139">
        <v>-0.81</v>
      </c>
      <c r="S1159" s="153">
        <v>0.74</v>
      </c>
      <c r="T1159" s="154">
        <v>0.04</v>
      </c>
      <c r="U1159" s="154">
        <v>0.01</v>
      </c>
      <c r="V1159" s="155">
        <v>0.18</v>
      </c>
      <c r="W1159" s="135"/>
      <c r="X1159" s="136"/>
    </row>
    <row r="1160" spans="1:24">
      <c r="A1160" s="58" t="s">
        <v>815</v>
      </c>
      <c r="B1160" s="126" t="s">
        <v>2294</v>
      </c>
      <c r="C1160" s="59">
        <v>391555</v>
      </c>
      <c r="D1160" s="57">
        <f t="shared" si="37"/>
        <v>3.9155500000000001</v>
      </c>
      <c r="E1160" s="63">
        <v>133.16999999999999</v>
      </c>
      <c r="F1160" s="139">
        <v>30.09</v>
      </c>
      <c r="G1160" s="62">
        <v>-110498</v>
      </c>
      <c r="H1160" s="57">
        <f t="shared" si="38"/>
        <v>-1.1049800000000001</v>
      </c>
      <c r="I1160" s="63"/>
      <c r="J1160" s="63"/>
      <c r="K1160" s="146">
        <v>35.6</v>
      </c>
      <c r="L1160" s="63">
        <v>14.54</v>
      </c>
      <c r="M1160" s="63">
        <v>33.36</v>
      </c>
      <c r="N1160" s="139">
        <v>8.58</v>
      </c>
      <c r="O1160" s="146">
        <v>3.4</v>
      </c>
      <c r="P1160" s="63">
        <v>7.47</v>
      </c>
      <c r="Q1160" s="63">
        <v>0.22</v>
      </c>
      <c r="R1160" s="139">
        <v>-28.22</v>
      </c>
      <c r="S1160" s="153">
        <v>1.71</v>
      </c>
      <c r="T1160" s="154">
        <v>1.21</v>
      </c>
      <c r="U1160" s="154">
        <v>-0.32</v>
      </c>
      <c r="V1160" s="155">
        <v>-1.41</v>
      </c>
      <c r="W1160" s="135"/>
      <c r="X1160" s="136"/>
    </row>
    <row r="1161" spans="1:24">
      <c r="A1161" s="58" t="s">
        <v>816</v>
      </c>
      <c r="B1161" s="126" t="s">
        <v>2295</v>
      </c>
      <c r="C1161" s="59">
        <v>70304</v>
      </c>
      <c r="D1161" s="57">
        <f t="shared" si="37"/>
        <v>0.70304</v>
      </c>
      <c r="E1161" s="63">
        <v>-20.309999999999999</v>
      </c>
      <c r="F1161" s="139">
        <v>-17.940000000000001</v>
      </c>
      <c r="G1161" s="62">
        <v>-19787</v>
      </c>
      <c r="H1161" s="57">
        <f t="shared" si="38"/>
        <v>-0.19786999999999999</v>
      </c>
      <c r="I1161" s="63"/>
      <c r="J1161" s="63"/>
      <c r="K1161" s="146">
        <v>21.39</v>
      </c>
      <c r="L1161" s="63">
        <v>24.93</v>
      </c>
      <c r="M1161" s="63">
        <v>16.45</v>
      </c>
      <c r="N1161" s="139">
        <v>19.29</v>
      </c>
      <c r="O1161" s="146">
        <v>-29.13</v>
      </c>
      <c r="P1161" s="63">
        <v>-15.02</v>
      </c>
      <c r="Q1161" s="63">
        <v>-21.22</v>
      </c>
      <c r="R1161" s="139">
        <v>-28.14</v>
      </c>
      <c r="S1161" s="153">
        <v>0.09</v>
      </c>
      <c r="T1161" s="154">
        <v>-0.26</v>
      </c>
      <c r="U1161" s="154">
        <v>-0.31</v>
      </c>
      <c r="V1161" s="155">
        <v>-0.14000000000000001</v>
      </c>
      <c r="W1161" s="135"/>
      <c r="X1161" s="136"/>
    </row>
    <row r="1162" spans="1:24">
      <c r="A1162" s="58" t="s">
        <v>818</v>
      </c>
      <c r="B1162" s="126" t="s">
        <v>2297</v>
      </c>
      <c r="C1162" s="59">
        <v>204670</v>
      </c>
      <c r="D1162" s="57">
        <f t="shared" si="37"/>
        <v>2.0467</v>
      </c>
      <c r="E1162" s="63">
        <v>-36.57</v>
      </c>
      <c r="F1162" s="139">
        <v>-0.62</v>
      </c>
      <c r="G1162" s="62">
        <v>-67189</v>
      </c>
      <c r="H1162" s="57">
        <f t="shared" si="38"/>
        <v>-0.67188999999999999</v>
      </c>
      <c r="I1162" s="63"/>
      <c r="J1162" s="63"/>
      <c r="K1162" s="146">
        <v>4.63</v>
      </c>
      <c r="L1162" s="63">
        <v>5.55</v>
      </c>
      <c r="M1162" s="63">
        <v>2.42</v>
      </c>
      <c r="N1162" s="139">
        <v>1.27</v>
      </c>
      <c r="O1162" s="146">
        <v>-20.45</v>
      </c>
      <c r="P1162" s="63">
        <v>-16.77</v>
      </c>
      <c r="Q1162" s="63">
        <v>-31.14</v>
      </c>
      <c r="R1162" s="139">
        <v>-32.83</v>
      </c>
      <c r="S1162" s="153">
        <v>-0.72</v>
      </c>
      <c r="T1162" s="154">
        <v>-0.26</v>
      </c>
      <c r="U1162" s="154">
        <v>-0.35</v>
      </c>
      <c r="V1162" s="155">
        <v>-0.56000000000000005</v>
      </c>
      <c r="W1162" s="135"/>
      <c r="X1162" s="136"/>
    </row>
    <row r="1163" spans="1:24">
      <c r="A1163" s="58" t="s">
        <v>819</v>
      </c>
      <c r="B1163" s="126" t="s">
        <v>2298</v>
      </c>
      <c r="C1163" s="59">
        <v>493302</v>
      </c>
      <c r="D1163" s="57">
        <f t="shared" si="37"/>
        <v>4.93302</v>
      </c>
      <c r="E1163" s="63">
        <v>-50.69</v>
      </c>
      <c r="F1163" s="139">
        <v>-34.47</v>
      </c>
      <c r="G1163" s="62">
        <v>-25765</v>
      </c>
      <c r="H1163" s="57">
        <f t="shared" si="38"/>
        <v>-0.25764999999999999</v>
      </c>
      <c r="I1163" s="63"/>
      <c r="J1163" s="63"/>
      <c r="K1163" s="146">
        <v>20.83</v>
      </c>
      <c r="L1163" s="63">
        <v>21.29</v>
      </c>
      <c r="M1163" s="63">
        <v>16.89</v>
      </c>
      <c r="N1163" s="139">
        <v>14.09</v>
      </c>
      <c r="O1163" s="146">
        <v>10.88</v>
      </c>
      <c r="P1163" s="63">
        <v>10.33</v>
      </c>
      <c r="Q1163" s="63">
        <v>3.76</v>
      </c>
      <c r="R1163" s="139">
        <v>-5.22</v>
      </c>
      <c r="S1163" s="153">
        <v>1.21</v>
      </c>
      <c r="T1163" s="154">
        <v>0.5</v>
      </c>
      <c r="U1163" s="154">
        <v>-0.03</v>
      </c>
      <c r="V1163" s="155">
        <v>-0.3</v>
      </c>
      <c r="W1163" s="135"/>
      <c r="X1163" s="136"/>
    </row>
    <row r="1164" spans="1:24">
      <c r="A1164" s="66" t="s">
        <v>820</v>
      </c>
      <c r="B1164" s="118" t="s">
        <v>3118</v>
      </c>
      <c r="C1164" s="68">
        <v>277687</v>
      </c>
      <c r="D1164" s="57">
        <f t="shared" si="37"/>
        <v>2.7768700000000002</v>
      </c>
      <c r="E1164" s="72">
        <v>-73.12</v>
      </c>
      <c r="F1164" s="140">
        <v>-68.91</v>
      </c>
      <c r="G1164" s="71">
        <v>-3568</v>
      </c>
      <c r="H1164" s="57">
        <f t="shared" si="38"/>
        <v>-3.5680000000000003E-2</v>
      </c>
      <c r="I1164" s="72"/>
      <c r="J1164" s="72"/>
      <c r="K1164" s="147">
        <v>20.38</v>
      </c>
      <c r="L1164" s="72">
        <v>-6.49</v>
      </c>
      <c r="M1164" s="72">
        <v>15.71</v>
      </c>
      <c r="N1164" s="140">
        <v>11.52</v>
      </c>
      <c r="O1164" s="147">
        <v>10.98</v>
      </c>
      <c r="P1164" s="72">
        <v>-56.03</v>
      </c>
      <c r="Q1164" s="72">
        <v>9.5299999999999994</v>
      </c>
      <c r="R1164" s="140">
        <v>-1.28</v>
      </c>
      <c r="S1164" s="156">
        <v>0.68</v>
      </c>
      <c r="T1164" s="157">
        <v>-0.46</v>
      </c>
      <c r="U1164" s="157">
        <v>0.69</v>
      </c>
      <c r="V1164" s="158">
        <v>-0.15</v>
      </c>
      <c r="W1164" s="135"/>
      <c r="X1164" s="136"/>
    </row>
    <row r="1165" spans="1:24">
      <c r="A1165" s="58" t="s">
        <v>822</v>
      </c>
      <c r="B1165" s="126" t="s">
        <v>2300</v>
      </c>
      <c r="C1165" s="59">
        <v>232025</v>
      </c>
      <c r="D1165" s="57">
        <f t="shared" si="37"/>
        <v>2.3202500000000001</v>
      </c>
      <c r="E1165" s="63">
        <v>21.13</v>
      </c>
      <c r="F1165" s="139">
        <v>-3.31</v>
      </c>
      <c r="G1165" s="62">
        <v>-4289</v>
      </c>
      <c r="H1165" s="57">
        <f t="shared" si="38"/>
        <v>-4.2889999999999998E-2</v>
      </c>
      <c r="I1165" s="63"/>
      <c r="J1165" s="63">
        <v>193.11</v>
      </c>
      <c r="K1165" s="146">
        <v>16.690000000000001</v>
      </c>
      <c r="L1165" s="63">
        <v>15.48</v>
      </c>
      <c r="M1165" s="63">
        <v>14.16</v>
      </c>
      <c r="N1165" s="139">
        <v>17.72</v>
      </c>
      <c r="O1165" s="146">
        <v>-3.7</v>
      </c>
      <c r="P1165" s="63">
        <v>5.81</v>
      </c>
      <c r="Q1165" s="63">
        <v>-5.6</v>
      </c>
      <c r="R1165" s="139">
        <v>-1.85</v>
      </c>
      <c r="S1165" s="153">
        <v>0.21</v>
      </c>
      <c r="T1165" s="154">
        <v>0.5</v>
      </c>
      <c r="U1165" s="154">
        <v>0.03</v>
      </c>
      <c r="V1165" s="155">
        <v>0.14000000000000001</v>
      </c>
      <c r="W1165" s="135"/>
      <c r="X1165" s="136"/>
    </row>
    <row r="1166" spans="1:24">
      <c r="A1166" s="58" t="s">
        <v>824</v>
      </c>
      <c r="B1166" s="126" t="s">
        <v>3465</v>
      </c>
      <c r="C1166" s="59">
        <v>189647</v>
      </c>
      <c r="D1166" s="57">
        <f t="shared" si="37"/>
        <v>1.8964700000000001</v>
      </c>
      <c r="E1166" s="63">
        <v>-10.59</v>
      </c>
      <c r="F1166" s="139">
        <v>-9.17</v>
      </c>
      <c r="G1166" s="62">
        <v>-5670</v>
      </c>
      <c r="H1166" s="57">
        <f t="shared" si="38"/>
        <v>-5.67E-2</v>
      </c>
      <c r="I1166" s="63"/>
      <c r="J1166" s="63"/>
      <c r="K1166" s="146">
        <v>19.170000000000002</v>
      </c>
      <c r="L1166" s="63">
        <v>16.02</v>
      </c>
      <c r="M1166" s="63">
        <v>12.66</v>
      </c>
      <c r="N1166" s="139">
        <v>14.35</v>
      </c>
      <c r="O1166" s="146">
        <v>6.58</v>
      </c>
      <c r="P1166" s="63">
        <v>2.63</v>
      </c>
      <c r="Q1166" s="63">
        <v>-2.7</v>
      </c>
      <c r="R1166" s="139">
        <v>-2.99</v>
      </c>
      <c r="S1166" s="153">
        <v>0.47</v>
      </c>
      <c r="T1166" s="154">
        <v>0.01</v>
      </c>
      <c r="U1166" s="154">
        <v>-0.08</v>
      </c>
      <c r="V1166" s="155">
        <v>0.04</v>
      </c>
      <c r="W1166" s="135"/>
      <c r="X1166" s="136"/>
    </row>
    <row r="1167" spans="1:24">
      <c r="A1167" s="58" t="s">
        <v>825</v>
      </c>
      <c r="B1167" s="126" t="s">
        <v>2302</v>
      </c>
      <c r="C1167" s="59">
        <v>123015</v>
      </c>
      <c r="D1167" s="57">
        <f t="shared" si="37"/>
        <v>1.2301500000000001</v>
      </c>
      <c r="E1167" s="63">
        <v>77.430000000000007</v>
      </c>
      <c r="F1167" s="139">
        <v>91.62</v>
      </c>
      <c r="G1167" s="62">
        <v>-6548</v>
      </c>
      <c r="H1167" s="57">
        <f t="shared" si="38"/>
        <v>-6.5479999999999997E-2</v>
      </c>
      <c r="I1167" s="63"/>
      <c r="J1167" s="63"/>
      <c r="K1167" s="146">
        <v>9.6300000000000008</v>
      </c>
      <c r="L1167" s="63">
        <v>20.09</v>
      </c>
      <c r="M1167" s="63">
        <v>15.48</v>
      </c>
      <c r="N1167" s="139">
        <v>25.41</v>
      </c>
      <c r="O1167" s="146">
        <v>-25.57</v>
      </c>
      <c r="P1167" s="63">
        <v>-32.96</v>
      </c>
      <c r="Q1167" s="63">
        <v>-35.1</v>
      </c>
      <c r="R1167" s="139">
        <v>-5.32</v>
      </c>
      <c r="S1167" s="153">
        <v>-0.42</v>
      </c>
      <c r="T1167" s="154">
        <v>-0.41</v>
      </c>
      <c r="U1167" s="154">
        <v>-0.52</v>
      </c>
      <c r="V1167" s="155">
        <v>-0.2</v>
      </c>
      <c r="W1167" s="135"/>
      <c r="X1167" s="136"/>
    </row>
    <row r="1168" spans="1:24">
      <c r="A1168" s="58" t="s">
        <v>826</v>
      </c>
      <c r="B1168" s="126" t="s">
        <v>3330</v>
      </c>
      <c r="C1168" s="59">
        <v>143952</v>
      </c>
      <c r="D1168" s="57">
        <f t="shared" si="37"/>
        <v>1.4395199999999999</v>
      </c>
      <c r="E1168" s="63">
        <v>67.989999999999995</v>
      </c>
      <c r="F1168" s="139">
        <v>-34.82</v>
      </c>
      <c r="G1168" s="62">
        <v>-38938</v>
      </c>
      <c r="H1168" s="57">
        <f t="shared" si="38"/>
        <v>-0.38938</v>
      </c>
      <c r="I1168" s="63"/>
      <c r="J1168" s="63"/>
      <c r="K1168" s="146">
        <v>33.119999999999997</v>
      </c>
      <c r="L1168" s="63">
        <v>50.92</v>
      </c>
      <c r="M1168" s="63">
        <v>49.58</v>
      </c>
      <c r="N1168" s="139">
        <v>44.7</v>
      </c>
      <c r="O1168" s="146">
        <v>-49.88</v>
      </c>
      <c r="P1168" s="63">
        <v>-1.06</v>
      </c>
      <c r="Q1168" s="63">
        <v>-2.69</v>
      </c>
      <c r="R1168" s="139">
        <v>-27.05</v>
      </c>
      <c r="S1168" s="153">
        <v>-1.43</v>
      </c>
      <c r="T1168" s="154">
        <v>0.12</v>
      </c>
      <c r="U1168" s="154">
        <v>0.03</v>
      </c>
      <c r="V1168" s="155">
        <v>-0.55000000000000004</v>
      </c>
      <c r="W1168" s="135"/>
      <c r="X1168" s="136"/>
    </row>
    <row r="1169" spans="1:24">
      <c r="A1169" s="58" t="s">
        <v>103</v>
      </c>
      <c r="B1169" s="126" t="s">
        <v>113</v>
      </c>
      <c r="C1169" s="59">
        <v>52808</v>
      </c>
      <c r="D1169" s="57">
        <f t="shared" si="37"/>
        <v>0.52807999999999999</v>
      </c>
      <c r="E1169" s="63">
        <v>77.52</v>
      </c>
      <c r="F1169" s="139">
        <v>43.03</v>
      </c>
      <c r="G1169" s="62">
        <v>-25829</v>
      </c>
      <c r="H1169" s="57">
        <f t="shared" si="38"/>
        <v>-0.25829000000000002</v>
      </c>
      <c r="I1169" s="63"/>
      <c r="J1169" s="63"/>
      <c r="K1169" s="146">
        <v>-6.03</v>
      </c>
      <c r="L1169" s="63">
        <v>-29.69</v>
      </c>
      <c r="M1169" s="63">
        <v>-38</v>
      </c>
      <c r="N1169" s="139">
        <v>2.78</v>
      </c>
      <c r="O1169" s="146">
        <v>-89.43</v>
      </c>
      <c r="P1169" s="63">
        <v>-115.8</v>
      </c>
      <c r="Q1169" s="63">
        <v>-120.2</v>
      </c>
      <c r="R1169" s="139">
        <v>-48.91</v>
      </c>
      <c r="S1169" s="153">
        <v>-0.28999999999999998</v>
      </c>
      <c r="T1169" s="154">
        <v>-0.66</v>
      </c>
      <c r="U1169" s="154">
        <v>-0.74</v>
      </c>
      <c r="V1169" s="155">
        <v>-0.36</v>
      </c>
      <c r="W1169" s="135"/>
      <c r="X1169" s="136"/>
    </row>
    <row r="1170" spans="1:24">
      <c r="A1170" s="58" t="s">
        <v>827</v>
      </c>
      <c r="B1170" s="126" t="s">
        <v>2303</v>
      </c>
      <c r="C1170" s="59">
        <v>596017</v>
      </c>
      <c r="D1170" s="57">
        <f t="shared" si="37"/>
        <v>5.9601699999999997</v>
      </c>
      <c r="E1170" s="63">
        <v>13.58</v>
      </c>
      <c r="F1170" s="139">
        <v>38.619999999999997</v>
      </c>
      <c r="G1170" s="62">
        <v>172616</v>
      </c>
      <c r="H1170" s="57">
        <f t="shared" si="38"/>
        <v>1.7261599999999999</v>
      </c>
      <c r="I1170" s="63">
        <v>54.67</v>
      </c>
      <c r="J1170" s="63">
        <v>130.12</v>
      </c>
      <c r="K1170" s="146">
        <v>47.64</v>
      </c>
      <c r="L1170" s="63">
        <v>46.58</v>
      </c>
      <c r="M1170" s="63">
        <v>46.87</v>
      </c>
      <c r="N1170" s="139">
        <v>50.88</v>
      </c>
      <c r="O1170" s="146">
        <v>27.99</v>
      </c>
      <c r="P1170" s="63">
        <v>23.24</v>
      </c>
      <c r="Q1170" s="63">
        <v>23.65</v>
      </c>
      <c r="R1170" s="139">
        <v>28.96</v>
      </c>
      <c r="S1170" s="153">
        <v>3.06</v>
      </c>
      <c r="T1170" s="154">
        <v>1.68</v>
      </c>
      <c r="U1170" s="154">
        <v>1.35</v>
      </c>
      <c r="V1170" s="155">
        <v>3.4</v>
      </c>
      <c r="W1170" s="135"/>
      <c r="X1170" s="136"/>
    </row>
    <row r="1171" spans="1:24">
      <c r="A1171" s="58" t="s">
        <v>828</v>
      </c>
      <c r="B1171" s="126" t="s">
        <v>2304</v>
      </c>
      <c r="C1171" s="59">
        <v>462730</v>
      </c>
      <c r="D1171" s="57">
        <f t="shared" si="37"/>
        <v>4.6273</v>
      </c>
      <c r="E1171" s="63">
        <v>-42.06</v>
      </c>
      <c r="F1171" s="139">
        <v>-1.63</v>
      </c>
      <c r="G1171" s="62">
        <v>-14996</v>
      </c>
      <c r="H1171" s="57">
        <f t="shared" si="38"/>
        <v>-0.14996000000000001</v>
      </c>
      <c r="I1171" s="63"/>
      <c r="J1171" s="63"/>
      <c r="K1171" s="146">
        <v>41.13</v>
      </c>
      <c r="L1171" s="63">
        <v>38.049999999999997</v>
      </c>
      <c r="M1171" s="63">
        <v>39.43</v>
      </c>
      <c r="N1171" s="139">
        <v>38.6</v>
      </c>
      <c r="O1171" s="146">
        <v>2.2999999999999998</v>
      </c>
      <c r="P1171" s="63">
        <v>-2.77</v>
      </c>
      <c r="Q1171" s="63">
        <v>-3.77</v>
      </c>
      <c r="R1171" s="139">
        <v>-3.24</v>
      </c>
      <c r="S1171" s="153">
        <v>0.6</v>
      </c>
      <c r="T1171" s="154">
        <v>-0.17</v>
      </c>
      <c r="U1171" s="154">
        <v>-0.19</v>
      </c>
      <c r="V1171" s="155">
        <v>-0.23</v>
      </c>
      <c r="W1171" s="135"/>
      <c r="X1171" s="136"/>
    </row>
    <row r="1172" spans="1:24">
      <c r="A1172" s="58" t="s">
        <v>830</v>
      </c>
      <c r="B1172" s="126" t="s">
        <v>2306</v>
      </c>
      <c r="C1172" s="59">
        <v>696625</v>
      </c>
      <c r="D1172" s="57">
        <f t="shared" si="37"/>
        <v>6.9662499999999996</v>
      </c>
      <c r="E1172" s="63">
        <v>-12.52</v>
      </c>
      <c r="F1172" s="139">
        <v>4.32</v>
      </c>
      <c r="G1172" s="62">
        <v>368760</v>
      </c>
      <c r="H1172" s="57">
        <f t="shared" si="38"/>
        <v>3.6876000000000002</v>
      </c>
      <c r="I1172" s="63">
        <v>-19.850000000000001</v>
      </c>
      <c r="J1172" s="63">
        <v>11.93</v>
      </c>
      <c r="K1172" s="146">
        <v>100</v>
      </c>
      <c r="L1172" s="63">
        <v>100</v>
      </c>
      <c r="M1172" s="63">
        <v>100</v>
      </c>
      <c r="N1172" s="139">
        <v>100</v>
      </c>
      <c r="O1172" s="146">
        <v>56.34</v>
      </c>
      <c r="P1172" s="63">
        <v>59.22</v>
      </c>
      <c r="Q1172" s="63">
        <v>54.97</v>
      </c>
      <c r="R1172" s="139">
        <v>52.94</v>
      </c>
      <c r="S1172" s="153">
        <v>5.33</v>
      </c>
      <c r="T1172" s="154">
        <v>5.65</v>
      </c>
      <c r="U1172" s="154">
        <v>4.1100000000000003</v>
      </c>
      <c r="V1172" s="155">
        <v>4.62</v>
      </c>
      <c r="W1172" s="135"/>
      <c r="X1172" s="136"/>
    </row>
    <row r="1173" spans="1:24">
      <c r="A1173" s="58" t="s">
        <v>831</v>
      </c>
      <c r="B1173" s="126" t="s">
        <v>2307</v>
      </c>
      <c r="C1173" s="59">
        <v>487351</v>
      </c>
      <c r="D1173" s="57">
        <f t="shared" si="37"/>
        <v>4.8735099999999996</v>
      </c>
      <c r="E1173" s="63">
        <v>-20.71</v>
      </c>
      <c r="F1173" s="139">
        <v>6.63</v>
      </c>
      <c r="G1173" s="62">
        <v>12185</v>
      </c>
      <c r="H1173" s="57">
        <f t="shared" si="38"/>
        <v>0.12185</v>
      </c>
      <c r="I1173" s="63">
        <v>-67.17</v>
      </c>
      <c r="J1173" s="63">
        <v>1207.97</v>
      </c>
      <c r="K1173" s="146">
        <v>16.600000000000001</v>
      </c>
      <c r="L1173" s="63">
        <v>17.010000000000002</v>
      </c>
      <c r="M1173" s="63">
        <v>14.36</v>
      </c>
      <c r="N1173" s="139">
        <v>16.71</v>
      </c>
      <c r="O1173" s="146">
        <v>3.34</v>
      </c>
      <c r="P1173" s="63">
        <v>8.0399999999999991</v>
      </c>
      <c r="Q1173" s="63">
        <v>0.56000000000000005</v>
      </c>
      <c r="R1173" s="139">
        <v>2.5</v>
      </c>
      <c r="S1173" s="153">
        <v>1.25</v>
      </c>
      <c r="T1173" s="154">
        <v>0.06</v>
      </c>
      <c r="U1173" s="154">
        <v>0.02</v>
      </c>
      <c r="V1173" s="155">
        <v>0.68</v>
      </c>
      <c r="W1173" s="135"/>
      <c r="X1173" s="136"/>
    </row>
    <row r="1174" spans="1:24">
      <c r="A1174" s="58" t="s">
        <v>835</v>
      </c>
      <c r="B1174" s="126" t="s">
        <v>2311</v>
      </c>
      <c r="C1174" s="59">
        <v>674429</v>
      </c>
      <c r="D1174" s="57">
        <f t="shared" si="37"/>
        <v>6.7442900000000003</v>
      </c>
      <c r="E1174" s="63">
        <v>11.34</v>
      </c>
      <c r="F1174" s="139">
        <v>-0.82</v>
      </c>
      <c r="G1174" s="62">
        <v>26932</v>
      </c>
      <c r="H1174" s="57">
        <f t="shared" si="38"/>
        <v>0.26932</v>
      </c>
      <c r="I1174" s="63">
        <v>-42.79</v>
      </c>
      <c r="J1174" s="63">
        <v>-33.03</v>
      </c>
      <c r="K1174" s="146">
        <v>15.77</v>
      </c>
      <c r="L1174" s="63">
        <v>11.13</v>
      </c>
      <c r="M1174" s="63">
        <v>18.3</v>
      </c>
      <c r="N1174" s="139">
        <v>12.23</v>
      </c>
      <c r="O1174" s="146">
        <v>5.52</v>
      </c>
      <c r="P1174" s="63">
        <v>9.39</v>
      </c>
      <c r="Q1174" s="63">
        <v>10.19</v>
      </c>
      <c r="R1174" s="139">
        <v>3.99</v>
      </c>
      <c r="S1174" s="153">
        <v>1.22</v>
      </c>
      <c r="T1174" s="154">
        <v>0.51</v>
      </c>
      <c r="U1174" s="154">
        <v>0.94</v>
      </c>
      <c r="V1174" s="155">
        <v>0.64</v>
      </c>
      <c r="W1174" s="135"/>
      <c r="X1174" s="136"/>
    </row>
    <row r="1175" spans="1:24">
      <c r="A1175" s="58" t="s">
        <v>836</v>
      </c>
      <c r="B1175" s="126" t="s">
        <v>2312</v>
      </c>
      <c r="C1175" s="59">
        <v>1132079</v>
      </c>
      <c r="D1175" s="57">
        <f t="shared" si="37"/>
        <v>11.320790000000001</v>
      </c>
      <c r="E1175" s="63">
        <v>53.26</v>
      </c>
      <c r="F1175" s="139">
        <v>4.1900000000000004</v>
      </c>
      <c r="G1175" s="62">
        <v>16941</v>
      </c>
      <c r="H1175" s="57">
        <f t="shared" si="38"/>
        <v>0.16941000000000001</v>
      </c>
      <c r="I1175" s="63"/>
      <c r="J1175" s="63">
        <v>23.11</v>
      </c>
      <c r="K1175" s="146">
        <v>31.83</v>
      </c>
      <c r="L1175" s="63">
        <v>32</v>
      </c>
      <c r="M1175" s="63">
        <v>33.29</v>
      </c>
      <c r="N1175" s="139">
        <v>29.85</v>
      </c>
      <c r="O1175" s="146">
        <v>-3.08</v>
      </c>
      <c r="P1175" s="63">
        <v>3.25</v>
      </c>
      <c r="Q1175" s="63">
        <v>3.83</v>
      </c>
      <c r="R1175" s="139">
        <v>1.5</v>
      </c>
      <c r="S1175" s="153">
        <v>0.47</v>
      </c>
      <c r="T1175" s="154">
        <v>0.26</v>
      </c>
      <c r="U1175" s="154">
        <v>0.49</v>
      </c>
      <c r="V1175" s="155">
        <v>0.54</v>
      </c>
      <c r="W1175" s="135"/>
      <c r="X1175" s="136"/>
    </row>
    <row r="1176" spans="1:24">
      <c r="A1176" s="58" t="s">
        <v>837</v>
      </c>
      <c r="B1176" s="126" t="s">
        <v>2313</v>
      </c>
      <c r="C1176" s="59">
        <v>352532</v>
      </c>
      <c r="D1176" s="57">
        <f t="shared" si="37"/>
        <v>3.5253199999999998</v>
      </c>
      <c r="E1176" s="63">
        <v>-33.909999999999997</v>
      </c>
      <c r="F1176" s="139">
        <v>-6.32</v>
      </c>
      <c r="G1176" s="62">
        <v>23078</v>
      </c>
      <c r="H1176" s="57">
        <f t="shared" si="38"/>
        <v>0.23078000000000001</v>
      </c>
      <c r="I1176" s="63">
        <v>-71.73</v>
      </c>
      <c r="J1176" s="63"/>
      <c r="K1176" s="146">
        <v>37.770000000000003</v>
      </c>
      <c r="L1176" s="63">
        <v>36.65</v>
      </c>
      <c r="M1176" s="63">
        <v>38.08</v>
      </c>
      <c r="N1176" s="139">
        <v>36.06</v>
      </c>
      <c r="O1176" s="146">
        <v>14.54</v>
      </c>
      <c r="P1176" s="63">
        <v>8.9499999999999993</v>
      </c>
      <c r="Q1176" s="63">
        <v>11.64</v>
      </c>
      <c r="R1176" s="139">
        <v>6.55</v>
      </c>
      <c r="S1176" s="153">
        <v>1.63</v>
      </c>
      <c r="T1176" s="154">
        <v>0.28999999999999998</v>
      </c>
      <c r="U1176" s="154">
        <v>0.57999999999999996</v>
      </c>
      <c r="V1176" s="155">
        <v>-1.17</v>
      </c>
      <c r="W1176" s="135"/>
      <c r="X1176" s="136"/>
    </row>
    <row r="1177" spans="1:24">
      <c r="A1177" s="58" t="s">
        <v>839</v>
      </c>
      <c r="B1177" s="126" t="s">
        <v>2315</v>
      </c>
      <c r="C1177" s="59">
        <v>312856</v>
      </c>
      <c r="D1177" s="57">
        <f t="shared" si="37"/>
        <v>3.1285599999999998</v>
      </c>
      <c r="E1177" s="63">
        <v>-26.78</v>
      </c>
      <c r="F1177" s="139">
        <v>-17.95</v>
      </c>
      <c r="G1177" s="62">
        <v>72124</v>
      </c>
      <c r="H1177" s="57">
        <f t="shared" si="38"/>
        <v>0.72123999999999999</v>
      </c>
      <c r="I1177" s="63">
        <v>-43.42</v>
      </c>
      <c r="J1177" s="63">
        <v>31.68</v>
      </c>
      <c r="K1177" s="146">
        <v>82.49</v>
      </c>
      <c r="L1177" s="63">
        <v>94.77</v>
      </c>
      <c r="M1177" s="63">
        <v>97.09</v>
      </c>
      <c r="N1177" s="139">
        <v>96.6</v>
      </c>
      <c r="O1177" s="146">
        <v>15.86</v>
      </c>
      <c r="P1177" s="63">
        <v>26.42</v>
      </c>
      <c r="Q1177" s="63">
        <v>17.62</v>
      </c>
      <c r="R1177" s="139">
        <v>23.05</v>
      </c>
      <c r="S1177" s="153">
        <v>1.78</v>
      </c>
      <c r="T1177" s="154">
        <v>1.65</v>
      </c>
      <c r="U1177" s="154">
        <v>1.07</v>
      </c>
      <c r="V1177" s="155">
        <v>1.58</v>
      </c>
      <c r="W1177" s="135"/>
      <c r="X1177" s="136"/>
    </row>
    <row r="1178" spans="1:24">
      <c r="A1178" s="58" t="s">
        <v>840</v>
      </c>
      <c r="B1178" s="126" t="s">
        <v>2316</v>
      </c>
      <c r="C1178" s="59">
        <v>1970994</v>
      </c>
      <c r="D1178" s="57">
        <f t="shared" si="37"/>
        <v>19.70994</v>
      </c>
      <c r="E1178" s="63">
        <v>36.08</v>
      </c>
      <c r="F1178" s="139">
        <v>49.42</v>
      </c>
      <c r="G1178" s="62">
        <v>95313</v>
      </c>
      <c r="H1178" s="57">
        <f t="shared" si="38"/>
        <v>0.95313000000000003</v>
      </c>
      <c r="I1178" s="63">
        <v>79.069999999999993</v>
      </c>
      <c r="J1178" s="63">
        <v>1105.8</v>
      </c>
      <c r="K1178" s="146">
        <v>20.079999999999998</v>
      </c>
      <c r="L1178" s="63">
        <v>18.73</v>
      </c>
      <c r="M1178" s="63">
        <v>12.82</v>
      </c>
      <c r="N1178" s="139">
        <v>15.32</v>
      </c>
      <c r="O1178" s="146">
        <v>5.43</v>
      </c>
      <c r="P1178" s="63">
        <v>6.33</v>
      </c>
      <c r="Q1178" s="63">
        <v>0.12</v>
      </c>
      <c r="R1178" s="139">
        <v>4.84</v>
      </c>
      <c r="S1178" s="153">
        <v>2.78</v>
      </c>
      <c r="T1178" s="154">
        <v>0.94</v>
      </c>
      <c r="U1178" s="154">
        <v>0.06</v>
      </c>
      <c r="V1178" s="155">
        <v>2.04</v>
      </c>
      <c r="W1178" s="135"/>
      <c r="X1178" s="136"/>
    </row>
    <row r="1179" spans="1:24">
      <c r="A1179" s="58" t="s">
        <v>842</v>
      </c>
      <c r="B1179" s="126" t="s">
        <v>2318</v>
      </c>
      <c r="C1179" s="59">
        <v>579566</v>
      </c>
      <c r="D1179" s="57">
        <f t="shared" si="37"/>
        <v>5.7956599999999998</v>
      </c>
      <c r="E1179" s="63">
        <v>-2.89</v>
      </c>
      <c r="F1179" s="139">
        <v>0.88</v>
      </c>
      <c r="G1179" s="62">
        <v>113922</v>
      </c>
      <c r="H1179" s="57">
        <f t="shared" si="38"/>
        <v>1.1392199999999999</v>
      </c>
      <c r="I1179" s="63">
        <v>-11.93</v>
      </c>
      <c r="J1179" s="63">
        <v>17.739999999999998</v>
      </c>
      <c r="K1179" s="146">
        <v>34.6</v>
      </c>
      <c r="L1179" s="63">
        <v>38.72</v>
      </c>
      <c r="M1179" s="63">
        <v>39.21</v>
      </c>
      <c r="N1179" s="139">
        <v>39.72</v>
      </c>
      <c r="O1179" s="146">
        <v>15.16</v>
      </c>
      <c r="P1179" s="63">
        <v>19.510000000000002</v>
      </c>
      <c r="Q1179" s="63">
        <v>18.09</v>
      </c>
      <c r="R1179" s="139">
        <v>19.66</v>
      </c>
      <c r="S1179" s="153">
        <v>1.66</v>
      </c>
      <c r="T1179" s="154">
        <v>1.36</v>
      </c>
      <c r="U1179" s="154">
        <v>1.42</v>
      </c>
      <c r="V1179" s="155">
        <v>1.64</v>
      </c>
      <c r="W1179" s="135"/>
      <c r="X1179" s="136"/>
    </row>
    <row r="1180" spans="1:24">
      <c r="A1180" s="58" t="s">
        <v>843</v>
      </c>
      <c r="B1180" s="126" t="s">
        <v>2319</v>
      </c>
      <c r="C1180" s="59">
        <v>2347899</v>
      </c>
      <c r="D1180" s="57">
        <f t="shared" si="37"/>
        <v>23.47899</v>
      </c>
      <c r="E1180" s="63">
        <v>12.95</v>
      </c>
      <c r="F1180" s="139">
        <v>21.23</v>
      </c>
      <c r="G1180" s="62">
        <v>203816</v>
      </c>
      <c r="H1180" s="57">
        <f t="shared" si="38"/>
        <v>2.03816</v>
      </c>
      <c r="I1180" s="63">
        <v>25.88</v>
      </c>
      <c r="J1180" s="63">
        <v>35.28</v>
      </c>
      <c r="K1180" s="146">
        <v>23.93</v>
      </c>
      <c r="L1180" s="63">
        <v>16.399999999999999</v>
      </c>
      <c r="M1180" s="63">
        <v>23.24</v>
      </c>
      <c r="N1180" s="139">
        <v>25.42</v>
      </c>
      <c r="O1180" s="146">
        <v>8.5399999999999991</v>
      </c>
      <c r="P1180" s="63">
        <v>3.32</v>
      </c>
      <c r="Q1180" s="63">
        <v>2.17</v>
      </c>
      <c r="R1180" s="139">
        <v>8.68</v>
      </c>
      <c r="S1180" s="153">
        <v>2.19</v>
      </c>
      <c r="T1180" s="154">
        <v>1.74</v>
      </c>
      <c r="U1180" s="154">
        <v>0.82</v>
      </c>
      <c r="V1180" s="155">
        <v>0.56000000000000005</v>
      </c>
      <c r="W1180" s="135"/>
      <c r="X1180" s="136"/>
    </row>
    <row r="1181" spans="1:24">
      <c r="A1181" s="58" t="s">
        <v>844</v>
      </c>
      <c r="B1181" s="126" t="s">
        <v>3760</v>
      </c>
      <c r="C1181" s="59">
        <v>1968</v>
      </c>
      <c r="D1181" s="57">
        <f t="shared" si="37"/>
        <v>1.968E-2</v>
      </c>
      <c r="E1181" s="63">
        <v>-59.78</v>
      </c>
      <c r="F1181" s="139">
        <v>-58.07</v>
      </c>
      <c r="G1181" s="62">
        <v>-6496</v>
      </c>
      <c r="H1181" s="57">
        <f t="shared" si="38"/>
        <v>-6.4960000000000004E-2</v>
      </c>
      <c r="I1181" s="63"/>
      <c r="J1181" s="63"/>
      <c r="K1181" s="146">
        <v>28.81</v>
      </c>
      <c r="L1181" s="63">
        <v>49.09</v>
      </c>
      <c r="M1181" s="63">
        <v>33.36</v>
      </c>
      <c r="N1181" s="139">
        <v>1.68</v>
      </c>
      <c r="O1181" s="146">
        <v>-299.69</v>
      </c>
      <c r="P1181" s="63">
        <v>-105.21</v>
      </c>
      <c r="Q1181" s="63">
        <v>-121.75</v>
      </c>
      <c r="R1181" s="139">
        <v>-330.08</v>
      </c>
      <c r="S1181" s="153">
        <v>-0.61</v>
      </c>
      <c r="T1181" s="154">
        <v>-0.79</v>
      </c>
      <c r="U1181" s="154">
        <v>0.02</v>
      </c>
      <c r="V1181" s="155">
        <v>-0.09</v>
      </c>
      <c r="W1181" s="135"/>
      <c r="X1181" s="136"/>
    </row>
    <row r="1182" spans="1:24">
      <c r="A1182" s="58" t="s">
        <v>845</v>
      </c>
      <c r="B1182" s="126" t="s">
        <v>2320</v>
      </c>
      <c r="C1182" s="59">
        <v>310023</v>
      </c>
      <c r="D1182" s="57">
        <f t="shared" si="37"/>
        <v>3.1002299999999998</v>
      </c>
      <c r="E1182" s="63">
        <v>-23.48</v>
      </c>
      <c r="F1182" s="139">
        <v>-9.6999999999999993</v>
      </c>
      <c r="G1182" s="62">
        <v>60162</v>
      </c>
      <c r="H1182" s="57">
        <f t="shared" si="38"/>
        <v>0.60162000000000004</v>
      </c>
      <c r="I1182" s="63">
        <v>-45.56</v>
      </c>
      <c r="J1182" s="63">
        <v>-9.58</v>
      </c>
      <c r="K1182" s="146">
        <v>53.19</v>
      </c>
      <c r="L1182" s="63">
        <v>54</v>
      </c>
      <c r="M1182" s="63">
        <v>45.78</v>
      </c>
      <c r="N1182" s="139">
        <v>48.59</v>
      </c>
      <c r="O1182" s="146">
        <v>20.010000000000002</v>
      </c>
      <c r="P1182" s="63">
        <v>18.48</v>
      </c>
      <c r="Q1182" s="63">
        <v>20.420000000000002</v>
      </c>
      <c r="R1182" s="139">
        <v>19.41</v>
      </c>
      <c r="S1182" s="153">
        <v>0.84</v>
      </c>
      <c r="T1182" s="154">
        <v>0.68</v>
      </c>
      <c r="U1182" s="154">
        <v>1.07</v>
      </c>
      <c r="V1182" s="155">
        <v>0.92</v>
      </c>
      <c r="W1182" s="135"/>
      <c r="X1182" s="136"/>
    </row>
    <row r="1183" spans="1:24">
      <c r="A1183" s="58" t="s">
        <v>847</v>
      </c>
      <c r="B1183" s="126" t="s">
        <v>2322</v>
      </c>
      <c r="C1183" s="59">
        <v>4155694</v>
      </c>
      <c r="D1183" s="57">
        <f t="shared" si="37"/>
        <v>41.556939999999997</v>
      </c>
      <c r="E1183" s="63">
        <v>18.989999999999998</v>
      </c>
      <c r="F1183" s="139">
        <v>-7.81</v>
      </c>
      <c r="G1183" s="62">
        <v>285334</v>
      </c>
      <c r="H1183" s="57">
        <f t="shared" si="38"/>
        <v>2.8533400000000002</v>
      </c>
      <c r="I1183" s="63">
        <v>17.93</v>
      </c>
      <c r="J1183" s="63">
        <v>-6.93</v>
      </c>
      <c r="K1183" s="146">
        <v>17.73</v>
      </c>
      <c r="L1183" s="63">
        <v>16.82</v>
      </c>
      <c r="M1183" s="63">
        <v>16.28</v>
      </c>
      <c r="N1183" s="139">
        <v>17.5</v>
      </c>
      <c r="O1183" s="146">
        <v>7.75</v>
      </c>
      <c r="P1183" s="63">
        <v>9.14</v>
      </c>
      <c r="Q1183" s="63">
        <v>7.4</v>
      </c>
      <c r="R1183" s="139">
        <v>6.87</v>
      </c>
      <c r="S1183" s="153">
        <v>6.32</v>
      </c>
      <c r="T1183" s="154">
        <v>6.62</v>
      </c>
      <c r="U1183" s="154">
        <v>5.14</v>
      </c>
      <c r="V1183" s="155">
        <v>5.09</v>
      </c>
      <c r="W1183" s="135"/>
      <c r="X1183" s="136"/>
    </row>
    <row r="1184" spans="1:24">
      <c r="A1184" s="58" t="s">
        <v>848</v>
      </c>
      <c r="B1184" s="126" t="s">
        <v>2323</v>
      </c>
      <c r="C1184" s="59">
        <v>465963</v>
      </c>
      <c r="D1184" s="57">
        <f t="shared" si="37"/>
        <v>4.6596299999999999</v>
      </c>
      <c r="E1184" s="63">
        <v>-32.369999999999997</v>
      </c>
      <c r="F1184" s="139">
        <v>-8.0399999999999991</v>
      </c>
      <c r="G1184" s="62">
        <v>4962</v>
      </c>
      <c r="H1184" s="57">
        <f t="shared" si="38"/>
        <v>4.9619999999999997E-2</v>
      </c>
      <c r="I1184" s="63">
        <v>-92.4</v>
      </c>
      <c r="J1184" s="63"/>
      <c r="K1184" s="146">
        <v>28.77</v>
      </c>
      <c r="L1184" s="63">
        <v>25.93</v>
      </c>
      <c r="M1184" s="63">
        <v>27.35</v>
      </c>
      <c r="N1184" s="139">
        <v>25.67</v>
      </c>
      <c r="O1184" s="146">
        <v>9.49</v>
      </c>
      <c r="P1184" s="63">
        <v>8.98</v>
      </c>
      <c r="Q1184" s="63">
        <v>5.3</v>
      </c>
      <c r="R1184" s="139">
        <v>1.06</v>
      </c>
      <c r="S1184" s="153">
        <v>0.82</v>
      </c>
      <c r="T1184" s="154">
        <v>0.7</v>
      </c>
      <c r="U1184" s="154">
        <v>0.24</v>
      </c>
      <c r="V1184" s="155">
        <v>0.12</v>
      </c>
      <c r="W1184" s="135"/>
      <c r="X1184" s="136"/>
    </row>
    <row r="1185" spans="1:24">
      <c r="A1185" s="58" t="s">
        <v>849</v>
      </c>
      <c r="B1185" s="126" t="s">
        <v>2324</v>
      </c>
      <c r="C1185" s="59">
        <v>105601</v>
      </c>
      <c r="D1185" s="57">
        <f t="shared" si="37"/>
        <v>1.0560099999999999</v>
      </c>
      <c r="E1185" s="63">
        <v>1.18</v>
      </c>
      <c r="F1185" s="139">
        <v>38.67</v>
      </c>
      <c r="G1185" s="62">
        <v>32809</v>
      </c>
      <c r="H1185" s="57">
        <f t="shared" si="38"/>
        <v>0.32808999999999999</v>
      </c>
      <c r="I1185" s="63">
        <v>6.82</v>
      </c>
      <c r="J1185" s="63">
        <v>120.1</v>
      </c>
      <c r="K1185" s="146">
        <v>31.37</v>
      </c>
      <c r="L1185" s="63">
        <v>33.369999999999997</v>
      </c>
      <c r="M1185" s="63">
        <v>35.04</v>
      </c>
      <c r="N1185" s="139">
        <v>43.76</v>
      </c>
      <c r="O1185" s="146">
        <v>17.79</v>
      </c>
      <c r="P1185" s="63">
        <v>18.75</v>
      </c>
      <c r="Q1185" s="63">
        <v>20.63</v>
      </c>
      <c r="R1185" s="139">
        <v>31.07</v>
      </c>
      <c r="S1185" s="153">
        <v>0.46</v>
      </c>
      <c r="T1185" s="154">
        <v>0.3</v>
      </c>
      <c r="U1185" s="154">
        <v>0.37</v>
      </c>
      <c r="V1185" s="155">
        <v>0.86</v>
      </c>
      <c r="W1185" s="135"/>
      <c r="X1185" s="136"/>
    </row>
    <row r="1186" spans="1:24">
      <c r="A1186" s="58" t="s">
        <v>850</v>
      </c>
      <c r="B1186" s="126" t="s">
        <v>2325</v>
      </c>
      <c r="C1186" s="59">
        <v>413395</v>
      </c>
      <c r="D1186" s="57">
        <f t="shared" si="37"/>
        <v>4.1339499999999996</v>
      </c>
      <c r="E1186" s="63">
        <v>1.62</v>
      </c>
      <c r="F1186" s="139">
        <v>-8.56</v>
      </c>
      <c r="G1186" s="62">
        <v>61618</v>
      </c>
      <c r="H1186" s="57">
        <f t="shared" si="38"/>
        <v>0.61617999999999995</v>
      </c>
      <c r="I1186" s="63">
        <v>10.210000000000001</v>
      </c>
      <c r="J1186" s="63">
        <v>8.9700000000000006</v>
      </c>
      <c r="K1186" s="146">
        <v>31.47</v>
      </c>
      <c r="L1186" s="63">
        <v>33.229999999999997</v>
      </c>
      <c r="M1186" s="63">
        <v>29.85</v>
      </c>
      <c r="N1186" s="139">
        <v>33.89</v>
      </c>
      <c r="O1186" s="146">
        <v>13.09</v>
      </c>
      <c r="P1186" s="63">
        <v>13.7</v>
      </c>
      <c r="Q1186" s="63">
        <v>12.77</v>
      </c>
      <c r="R1186" s="139">
        <v>14.91</v>
      </c>
      <c r="S1186" s="153">
        <v>2.5</v>
      </c>
      <c r="T1186" s="154">
        <v>3.04</v>
      </c>
      <c r="U1186" s="154">
        <v>2.78</v>
      </c>
      <c r="V1186" s="155">
        <v>3.02</v>
      </c>
      <c r="W1186" s="135"/>
      <c r="X1186" s="136"/>
    </row>
    <row r="1187" spans="1:24">
      <c r="A1187" s="58" t="s">
        <v>852</v>
      </c>
      <c r="B1187" s="126" t="s">
        <v>2326</v>
      </c>
      <c r="C1187" s="59">
        <v>216668</v>
      </c>
      <c r="D1187" s="57">
        <f t="shared" si="37"/>
        <v>2.1666799999999999</v>
      </c>
      <c r="E1187" s="63">
        <v>-31.49</v>
      </c>
      <c r="F1187" s="139">
        <v>-20.14</v>
      </c>
      <c r="G1187" s="62">
        <v>1749</v>
      </c>
      <c r="H1187" s="57">
        <f t="shared" si="38"/>
        <v>1.7489999999999999E-2</v>
      </c>
      <c r="I1187" s="63">
        <v>-97.75</v>
      </c>
      <c r="J1187" s="63">
        <v>-93.81</v>
      </c>
      <c r="K1187" s="146">
        <v>60.02</v>
      </c>
      <c r="L1187" s="63">
        <v>59.06</v>
      </c>
      <c r="M1187" s="63">
        <v>56.16</v>
      </c>
      <c r="N1187" s="139">
        <v>49.87</v>
      </c>
      <c r="O1187" s="146">
        <v>28.02</v>
      </c>
      <c r="P1187" s="63">
        <v>21.72</v>
      </c>
      <c r="Q1187" s="63">
        <v>17.11</v>
      </c>
      <c r="R1187" s="139">
        <v>0.81</v>
      </c>
      <c r="S1187" s="153">
        <v>1.5</v>
      </c>
      <c r="T1187" s="154">
        <v>0.8</v>
      </c>
      <c r="U1187" s="154">
        <v>0.63</v>
      </c>
      <c r="V1187" s="155">
        <v>0.04</v>
      </c>
      <c r="W1187" s="135"/>
      <c r="X1187" s="136"/>
    </row>
    <row r="1188" spans="1:24">
      <c r="A1188" s="58" t="s">
        <v>853</v>
      </c>
      <c r="B1188" s="126" t="s">
        <v>2327</v>
      </c>
      <c r="C1188" s="59">
        <v>229993</v>
      </c>
      <c r="D1188" s="57">
        <f t="shared" si="37"/>
        <v>2.2999299999999998</v>
      </c>
      <c r="E1188" s="63">
        <v>-10.11</v>
      </c>
      <c r="F1188" s="139">
        <v>55.7</v>
      </c>
      <c r="G1188" s="62">
        <v>37219</v>
      </c>
      <c r="H1188" s="57">
        <f t="shared" si="38"/>
        <v>0.37219000000000002</v>
      </c>
      <c r="I1188" s="63">
        <v>-42.63</v>
      </c>
      <c r="J1188" s="63">
        <v>224.21</v>
      </c>
      <c r="K1188" s="146">
        <v>46.08</v>
      </c>
      <c r="L1188" s="63">
        <v>56.01</v>
      </c>
      <c r="M1188" s="63">
        <v>39.65</v>
      </c>
      <c r="N1188" s="139">
        <v>42</v>
      </c>
      <c r="O1188" s="146">
        <v>29.54</v>
      </c>
      <c r="P1188" s="63">
        <v>36.17</v>
      </c>
      <c r="Q1188" s="63">
        <v>6.61</v>
      </c>
      <c r="R1188" s="139">
        <v>16.18</v>
      </c>
      <c r="S1188" s="153">
        <v>2.83</v>
      </c>
      <c r="T1188" s="154">
        <v>1.47</v>
      </c>
      <c r="U1188" s="154">
        <v>0.2</v>
      </c>
      <c r="V1188" s="155">
        <v>0.8</v>
      </c>
      <c r="W1188" s="135"/>
      <c r="X1188" s="136"/>
    </row>
    <row r="1189" spans="1:24">
      <c r="A1189" s="58" t="s">
        <v>854</v>
      </c>
      <c r="B1189" s="126" t="s">
        <v>2328</v>
      </c>
      <c r="C1189" s="59">
        <v>341350</v>
      </c>
      <c r="D1189" s="57">
        <f t="shared" si="37"/>
        <v>3.4135</v>
      </c>
      <c r="E1189" s="63">
        <v>-5.25</v>
      </c>
      <c r="F1189" s="139">
        <v>-11.32</v>
      </c>
      <c r="G1189" s="62">
        <v>7493</v>
      </c>
      <c r="H1189" s="57">
        <f t="shared" si="38"/>
        <v>7.4929999999999997E-2</v>
      </c>
      <c r="I1189" s="63">
        <v>-80.010000000000005</v>
      </c>
      <c r="J1189" s="63">
        <v>-55.14</v>
      </c>
      <c r="K1189" s="146">
        <v>37.79</v>
      </c>
      <c r="L1189" s="63">
        <v>34.630000000000003</v>
      </c>
      <c r="M1189" s="63">
        <v>33.340000000000003</v>
      </c>
      <c r="N1189" s="139">
        <v>25.64</v>
      </c>
      <c r="O1189" s="146">
        <v>10.6</v>
      </c>
      <c r="P1189" s="63">
        <v>9.5399999999999991</v>
      </c>
      <c r="Q1189" s="63">
        <v>5.24</v>
      </c>
      <c r="R1189" s="139">
        <v>2.2000000000000002</v>
      </c>
      <c r="S1189" s="153">
        <v>0.61</v>
      </c>
      <c r="T1189" s="154">
        <v>0.33</v>
      </c>
      <c r="U1189" s="154">
        <v>0.28000000000000003</v>
      </c>
      <c r="V1189" s="155">
        <v>0.02</v>
      </c>
      <c r="W1189" s="135"/>
      <c r="X1189" s="136"/>
    </row>
    <row r="1190" spans="1:24">
      <c r="A1190" s="58" t="s">
        <v>856</v>
      </c>
      <c r="B1190" s="126" t="s">
        <v>2330</v>
      </c>
      <c r="C1190" s="59">
        <v>1213603</v>
      </c>
      <c r="D1190" s="57">
        <f t="shared" si="37"/>
        <v>12.13603</v>
      </c>
      <c r="E1190" s="63">
        <v>36.409999999999997</v>
      </c>
      <c r="F1190" s="139">
        <v>6.33</v>
      </c>
      <c r="G1190" s="62">
        <v>258531</v>
      </c>
      <c r="H1190" s="57">
        <f t="shared" si="38"/>
        <v>2.5853100000000002</v>
      </c>
      <c r="I1190" s="63">
        <v>81.67</v>
      </c>
      <c r="J1190" s="63">
        <v>39.22</v>
      </c>
      <c r="K1190" s="146">
        <v>34.869999999999997</v>
      </c>
      <c r="L1190" s="63">
        <v>39.270000000000003</v>
      </c>
      <c r="M1190" s="63">
        <v>36.630000000000003</v>
      </c>
      <c r="N1190" s="139">
        <v>39.14</v>
      </c>
      <c r="O1190" s="146">
        <v>19.07</v>
      </c>
      <c r="P1190" s="63">
        <v>21.2</v>
      </c>
      <c r="Q1190" s="63">
        <v>16.75</v>
      </c>
      <c r="R1190" s="139">
        <v>21.3</v>
      </c>
      <c r="S1190" s="153">
        <v>2.94</v>
      </c>
      <c r="T1190" s="154">
        <v>3.45</v>
      </c>
      <c r="U1190" s="154">
        <v>2.2799999999999998</v>
      </c>
      <c r="V1190" s="155">
        <v>3.12</v>
      </c>
      <c r="W1190" s="135"/>
      <c r="X1190" s="136"/>
    </row>
    <row r="1191" spans="1:24">
      <c r="A1191" s="66" t="s">
        <v>860</v>
      </c>
      <c r="B1191" s="118" t="s">
        <v>2334</v>
      </c>
      <c r="C1191" s="68">
        <v>437514</v>
      </c>
      <c r="D1191" s="57">
        <f t="shared" si="37"/>
        <v>4.37514</v>
      </c>
      <c r="E1191" s="72">
        <v>3.36</v>
      </c>
      <c r="F1191" s="140">
        <v>13.84</v>
      </c>
      <c r="G1191" s="71">
        <v>43190</v>
      </c>
      <c r="H1191" s="57">
        <f t="shared" si="38"/>
        <v>0.43190000000000001</v>
      </c>
      <c r="I1191" s="72">
        <v>66.28</v>
      </c>
      <c r="J1191" s="72">
        <v>66.7</v>
      </c>
      <c r="K1191" s="147">
        <v>31.01</v>
      </c>
      <c r="L1191" s="72">
        <v>31.63</v>
      </c>
      <c r="M1191" s="72">
        <v>37.520000000000003</v>
      </c>
      <c r="N1191" s="140">
        <v>32.39</v>
      </c>
      <c r="O1191" s="147">
        <v>6.62</v>
      </c>
      <c r="P1191" s="72">
        <v>12.86</v>
      </c>
      <c r="Q1191" s="72">
        <v>11.26</v>
      </c>
      <c r="R1191" s="140">
        <v>9.8699999999999992</v>
      </c>
      <c r="S1191" s="156">
        <v>0.62</v>
      </c>
      <c r="T1191" s="157">
        <v>0.4</v>
      </c>
      <c r="U1191" s="157">
        <v>0.37</v>
      </c>
      <c r="V1191" s="158">
        <v>0.54</v>
      </c>
      <c r="W1191" s="135"/>
      <c r="X1191" s="136"/>
    </row>
    <row r="1192" spans="1:24">
      <c r="A1192" s="66" t="s">
        <v>3433</v>
      </c>
      <c r="B1192" s="118" t="s">
        <v>3447</v>
      </c>
      <c r="C1192" s="68">
        <v>161380</v>
      </c>
      <c r="D1192" s="57">
        <f t="shared" si="37"/>
        <v>1.6137999999999999</v>
      </c>
      <c r="E1192" s="72">
        <v>-36.26</v>
      </c>
      <c r="F1192" s="140">
        <v>-6.26</v>
      </c>
      <c r="G1192" s="71">
        <v>1642</v>
      </c>
      <c r="H1192" s="57">
        <f t="shared" si="38"/>
        <v>1.6420000000000001E-2</v>
      </c>
      <c r="I1192" s="72">
        <v>-92</v>
      </c>
      <c r="J1192" s="72">
        <v>1382.88</v>
      </c>
      <c r="K1192" s="147">
        <v>26.76</v>
      </c>
      <c r="L1192" s="72">
        <v>26.5</v>
      </c>
      <c r="M1192" s="72">
        <v>19.170000000000002</v>
      </c>
      <c r="N1192" s="140">
        <v>22.82</v>
      </c>
      <c r="O1192" s="147">
        <v>13.52</v>
      </c>
      <c r="P1192" s="72">
        <v>9.84</v>
      </c>
      <c r="Q1192" s="72">
        <v>0.34</v>
      </c>
      <c r="R1192" s="140">
        <v>1.02</v>
      </c>
      <c r="S1192" s="156">
        <v>1.1200000000000001</v>
      </c>
      <c r="T1192" s="157">
        <v>0.22</v>
      </c>
      <c r="U1192" s="157">
        <v>0.02</v>
      </c>
      <c r="V1192" s="158">
        <v>0.34</v>
      </c>
      <c r="W1192" s="135"/>
      <c r="X1192" s="136"/>
    </row>
    <row r="1193" spans="1:24">
      <c r="A1193" s="58" t="s">
        <v>864</v>
      </c>
      <c r="B1193" s="126" t="s">
        <v>3567</v>
      </c>
      <c r="C1193" s="59">
        <v>133405</v>
      </c>
      <c r="D1193" s="57">
        <f t="shared" si="37"/>
        <v>1.33405</v>
      </c>
      <c r="E1193" s="63">
        <v>-27.44</v>
      </c>
      <c r="F1193" s="139">
        <v>-15.3</v>
      </c>
      <c r="G1193" s="62">
        <v>-58309</v>
      </c>
      <c r="H1193" s="57">
        <f t="shared" si="38"/>
        <v>-0.58309</v>
      </c>
      <c r="I1193" s="63"/>
      <c r="J1193" s="63"/>
      <c r="K1193" s="146">
        <v>18.43</v>
      </c>
      <c r="L1193" s="63">
        <v>11.97</v>
      </c>
      <c r="M1193" s="63">
        <v>9.0399999999999991</v>
      </c>
      <c r="N1193" s="139">
        <v>6.65</v>
      </c>
      <c r="O1193" s="146">
        <v>-10.07</v>
      </c>
      <c r="P1193" s="63">
        <v>-25.35</v>
      </c>
      <c r="Q1193" s="63">
        <v>-24.47</v>
      </c>
      <c r="R1193" s="139">
        <v>-43.71</v>
      </c>
      <c r="S1193" s="153">
        <v>-0.67</v>
      </c>
      <c r="T1193" s="154">
        <v>-1.1599999999999999</v>
      </c>
      <c r="U1193" s="154">
        <v>-1.05</v>
      </c>
      <c r="V1193" s="155">
        <v>-1.76</v>
      </c>
      <c r="W1193" s="135"/>
      <c r="X1193" s="136"/>
    </row>
    <row r="1194" spans="1:24">
      <c r="A1194" s="58" t="s">
        <v>865</v>
      </c>
      <c r="B1194" s="126" t="s">
        <v>2338</v>
      </c>
      <c r="C1194" s="59">
        <v>2194641</v>
      </c>
      <c r="D1194" s="57">
        <f t="shared" si="37"/>
        <v>21.94641</v>
      </c>
      <c r="E1194" s="63">
        <v>7.46</v>
      </c>
      <c r="F1194" s="139">
        <v>15.02</v>
      </c>
      <c r="G1194" s="62">
        <v>384850</v>
      </c>
      <c r="H1194" s="57">
        <f t="shared" si="38"/>
        <v>3.8485</v>
      </c>
      <c r="I1194" s="63">
        <v>10.97</v>
      </c>
      <c r="J1194" s="63">
        <v>61.32</v>
      </c>
      <c r="K1194" s="146">
        <v>33.14</v>
      </c>
      <c r="L1194" s="63">
        <v>35.1</v>
      </c>
      <c r="M1194" s="63">
        <v>32.79</v>
      </c>
      <c r="N1194" s="139">
        <v>35.4</v>
      </c>
      <c r="O1194" s="146">
        <v>15.97</v>
      </c>
      <c r="P1194" s="63">
        <v>17.86</v>
      </c>
      <c r="Q1194" s="63">
        <v>14.7</v>
      </c>
      <c r="R1194" s="139">
        <v>17.54</v>
      </c>
      <c r="S1194" s="153">
        <v>5.77</v>
      </c>
      <c r="T1194" s="154">
        <v>6.25</v>
      </c>
      <c r="U1194" s="154">
        <v>4.38</v>
      </c>
      <c r="V1194" s="155">
        <v>7.02</v>
      </c>
      <c r="W1194" s="135"/>
      <c r="X1194" s="136"/>
    </row>
    <row r="1195" spans="1:24">
      <c r="A1195" s="58" t="s">
        <v>866</v>
      </c>
      <c r="B1195" s="126" t="s">
        <v>2339</v>
      </c>
      <c r="C1195" s="59">
        <v>268376</v>
      </c>
      <c r="D1195" s="57">
        <f t="shared" si="37"/>
        <v>2.6837599999999999</v>
      </c>
      <c r="E1195" s="63">
        <v>-14.67</v>
      </c>
      <c r="F1195" s="139">
        <v>4.5</v>
      </c>
      <c r="G1195" s="62">
        <v>-6296</v>
      </c>
      <c r="H1195" s="57">
        <f t="shared" si="38"/>
        <v>-6.2960000000000002E-2</v>
      </c>
      <c r="I1195" s="63"/>
      <c r="J1195" s="63">
        <v>28.79</v>
      </c>
      <c r="K1195" s="146">
        <v>16.79</v>
      </c>
      <c r="L1195" s="63">
        <v>14.59</v>
      </c>
      <c r="M1195" s="63">
        <v>19.57</v>
      </c>
      <c r="N1195" s="139">
        <v>17.45</v>
      </c>
      <c r="O1195" s="146">
        <v>-2.99</v>
      </c>
      <c r="P1195" s="63">
        <v>-5.78</v>
      </c>
      <c r="Q1195" s="63">
        <v>0.59</v>
      </c>
      <c r="R1195" s="139">
        <v>-2.35</v>
      </c>
      <c r="S1195" s="153">
        <v>7.0000000000000007E-2</v>
      </c>
      <c r="T1195" s="154">
        <v>-0.08</v>
      </c>
      <c r="U1195" s="154">
        <v>0.27</v>
      </c>
      <c r="V1195" s="155">
        <v>0.33</v>
      </c>
      <c r="W1195" s="135"/>
      <c r="X1195" s="136"/>
    </row>
    <row r="1196" spans="1:24">
      <c r="A1196" s="58" t="s">
        <v>869</v>
      </c>
      <c r="B1196" s="126" t="s">
        <v>2342</v>
      </c>
      <c r="C1196" s="59">
        <v>97048</v>
      </c>
      <c r="D1196" s="57">
        <f t="shared" si="37"/>
        <v>0.97048000000000001</v>
      </c>
      <c r="E1196" s="63">
        <v>-9.73</v>
      </c>
      <c r="F1196" s="139">
        <v>-4.01</v>
      </c>
      <c r="G1196" s="62">
        <v>-3109</v>
      </c>
      <c r="H1196" s="57">
        <f t="shared" si="38"/>
        <v>-3.109E-2</v>
      </c>
      <c r="I1196" s="63"/>
      <c r="J1196" s="63"/>
      <c r="K1196" s="146">
        <v>1.57</v>
      </c>
      <c r="L1196" s="63">
        <v>-5.0999999999999996</v>
      </c>
      <c r="M1196" s="63">
        <v>8.73</v>
      </c>
      <c r="N1196" s="139">
        <v>7.03</v>
      </c>
      <c r="O1196" s="146">
        <v>-12.14</v>
      </c>
      <c r="P1196" s="63">
        <v>-19.21</v>
      </c>
      <c r="Q1196" s="63">
        <v>-1.83</v>
      </c>
      <c r="R1196" s="139">
        <v>-3.2</v>
      </c>
      <c r="S1196" s="153">
        <v>-7.0000000000000007E-2</v>
      </c>
      <c r="T1196" s="154">
        <v>-0.61</v>
      </c>
      <c r="U1196" s="154">
        <v>-7.0000000000000007E-2</v>
      </c>
      <c r="V1196" s="155">
        <v>0.09</v>
      </c>
      <c r="W1196" s="135"/>
      <c r="X1196" s="136"/>
    </row>
    <row r="1197" spans="1:24">
      <c r="A1197" s="58" t="s">
        <v>870</v>
      </c>
      <c r="B1197" s="126" t="s">
        <v>2343</v>
      </c>
      <c r="C1197" s="59">
        <v>658103</v>
      </c>
      <c r="D1197" s="57">
        <f t="shared" si="37"/>
        <v>6.5810300000000002</v>
      </c>
      <c r="E1197" s="63">
        <v>-23.59</v>
      </c>
      <c r="F1197" s="139">
        <v>-2.2000000000000002</v>
      </c>
      <c r="G1197" s="62">
        <v>96961</v>
      </c>
      <c r="H1197" s="57">
        <f t="shared" si="38"/>
        <v>0.96960999999999997</v>
      </c>
      <c r="I1197" s="63">
        <v>-54.22</v>
      </c>
      <c r="J1197" s="63">
        <v>7.99</v>
      </c>
      <c r="K1197" s="146">
        <v>30.8</v>
      </c>
      <c r="L1197" s="63">
        <v>31.95</v>
      </c>
      <c r="M1197" s="63">
        <v>29.99</v>
      </c>
      <c r="N1197" s="139">
        <v>30.11</v>
      </c>
      <c r="O1197" s="146">
        <v>16.52</v>
      </c>
      <c r="P1197" s="63">
        <v>17.54</v>
      </c>
      <c r="Q1197" s="63">
        <v>15.45</v>
      </c>
      <c r="R1197" s="139">
        <v>14.73</v>
      </c>
      <c r="S1197" s="153">
        <v>1.24</v>
      </c>
      <c r="T1197" s="154">
        <v>0.69</v>
      </c>
      <c r="U1197" s="154">
        <v>0.7</v>
      </c>
      <c r="V1197" s="155">
        <v>0.74</v>
      </c>
      <c r="W1197" s="135"/>
      <c r="X1197" s="136"/>
    </row>
    <row r="1198" spans="1:24">
      <c r="A1198" s="58" t="s">
        <v>871</v>
      </c>
      <c r="B1198" s="126" t="s">
        <v>2344</v>
      </c>
      <c r="C1198" s="59">
        <v>275064</v>
      </c>
      <c r="D1198" s="57">
        <f t="shared" si="37"/>
        <v>2.7506400000000002</v>
      </c>
      <c r="E1198" s="63">
        <v>-47.4</v>
      </c>
      <c r="F1198" s="139">
        <v>17.54</v>
      </c>
      <c r="G1198" s="62">
        <v>-34197</v>
      </c>
      <c r="H1198" s="57">
        <f t="shared" si="38"/>
        <v>-0.34197</v>
      </c>
      <c r="I1198" s="63"/>
      <c r="J1198" s="63"/>
      <c r="K1198" s="146">
        <v>5.95</v>
      </c>
      <c r="L1198" s="63">
        <v>5.5</v>
      </c>
      <c r="M1198" s="63">
        <v>14.09</v>
      </c>
      <c r="N1198" s="139">
        <v>9.9700000000000006</v>
      </c>
      <c r="O1198" s="146">
        <v>-28.65</v>
      </c>
      <c r="P1198" s="63">
        <v>-30.91</v>
      </c>
      <c r="Q1198" s="63">
        <v>-12.79</v>
      </c>
      <c r="R1198" s="139">
        <v>-12.43</v>
      </c>
      <c r="S1198" s="153">
        <v>-0.73</v>
      </c>
      <c r="T1198" s="154">
        <v>-3.07</v>
      </c>
      <c r="U1198" s="154">
        <v>0.13</v>
      </c>
      <c r="V1198" s="155">
        <v>-0.28999999999999998</v>
      </c>
      <c r="W1198" s="135"/>
      <c r="X1198" s="136"/>
    </row>
    <row r="1199" spans="1:24">
      <c r="A1199" s="58" t="s">
        <v>872</v>
      </c>
      <c r="B1199" s="126" t="s">
        <v>2345</v>
      </c>
      <c r="C1199" s="59">
        <v>688387</v>
      </c>
      <c r="D1199" s="57">
        <f t="shared" si="37"/>
        <v>6.8838699999999999</v>
      </c>
      <c r="E1199" s="63">
        <v>28.83</v>
      </c>
      <c r="F1199" s="139">
        <v>2.08</v>
      </c>
      <c r="G1199" s="62">
        <v>34354</v>
      </c>
      <c r="H1199" s="57">
        <f t="shared" si="38"/>
        <v>0.34354000000000001</v>
      </c>
      <c r="I1199" s="63">
        <v>948.02</v>
      </c>
      <c r="J1199" s="63">
        <v>319.72000000000003</v>
      </c>
      <c r="K1199" s="146">
        <v>23.4</v>
      </c>
      <c r="L1199" s="63">
        <v>23.18</v>
      </c>
      <c r="M1199" s="63">
        <v>25.17</v>
      </c>
      <c r="N1199" s="139">
        <v>27.41</v>
      </c>
      <c r="O1199" s="146">
        <v>2.62</v>
      </c>
      <c r="P1199" s="63">
        <v>8.59</v>
      </c>
      <c r="Q1199" s="63">
        <v>2.21</v>
      </c>
      <c r="R1199" s="139">
        <v>4.99</v>
      </c>
      <c r="S1199" s="153">
        <v>0.49</v>
      </c>
      <c r="T1199" s="154">
        <v>1.7</v>
      </c>
      <c r="U1199" s="154">
        <v>0.16</v>
      </c>
      <c r="V1199" s="155">
        <v>0.72</v>
      </c>
      <c r="W1199" s="135"/>
      <c r="X1199" s="136"/>
    </row>
    <row r="1200" spans="1:24">
      <c r="A1200" s="58" t="s">
        <v>873</v>
      </c>
      <c r="B1200" s="126" t="s">
        <v>2346</v>
      </c>
      <c r="C1200" s="59">
        <v>4042</v>
      </c>
      <c r="D1200" s="57">
        <f t="shared" si="37"/>
        <v>4.0419999999999998E-2</v>
      </c>
      <c r="E1200" s="63">
        <v>-46.4</v>
      </c>
      <c r="F1200" s="139">
        <v>-77.55</v>
      </c>
      <c r="G1200" s="62">
        <v>-25508</v>
      </c>
      <c r="H1200" s="57">
        <f t="shared" si="38"/>
        <v>-0.25507999999999997</v>
      </c>
      <c r="I1200" s="63"/>
      <c r="J1200" s="63"/>
      <c r="K1200" s="146">
        <v>28.94</v>
      </c>
      <c r="L1200" s="63">
        <v>42.91</v>
      </c>
      <c r="M1200" s="63">
        <v>40.06</v>
      </c>
      <c r="N1200" s="139">
        <v>81.05</v>
      </c>
      <c r="O1200" s="146">
        <v>-213.12</v>
      </c>
      <c r="P1200" s="63">
        <v>-96.04</v>
      </c>
      <c r="Q1200" s="63">
        <v>-139.63</v>
      </c>
      <c r="R1200" s="139">
        <v>-631.07000000000005</v>
      </c>
      <c r="S1200" s="153">
        <v>-1.26</v>
      </c>
      <c r="T1200" s="154">
        <v>-0.85</v>
      </c>
      <c r="U1200" s="154">
        <v>-0.75</v>
      </c>
      <c r="V1200" s="155">
        <v>-0.91</v>
      </c>
      <c r="W1200" s="135"/>
      <c r="X1200" s="136"/>
    </row>
    <row r="1201" spans="1:24">
      <c r="A1201" s="58" t="s">
        <v>874</v>
      </c>
      <c r="B1201" s="126" t="s">
        <v>2347</v>
      </c>
      <c r="C1201" s="59">
        <v>355097</v>
      </c>
      <c r="D1201" s="57">
        <f t="shared" si="37"/>
        <v>3.55097</v>
      </c>
      <c r="E1201" s="63">
        <v>-15.88</v>
      </c>
      <c r="F1201" s="139">
        <v>12.05</v>
      </c>
      <c r="G1201" s="62">
        <v>-175306</v>
      </c>
      <c r="H1201" s="57">
        <f t="shared" si="38"/>
        <v>-1.7530600000000001</v>
      </c>
      <c r="I1201" s="63"/>
      <c r="J1201" s="63"/>
      <c r="K1201" s="146">
        <v>-15.48</v>
      </c>
      <c r="L1201" s="63">
        <v>-6.22</v>
      </c>
      <c r="M1201" s="63">
        <v>-16.989999999999998</v>
      </c>
      <c r="N1201" s="139">
        <v>-4.7</v>
      </c>
      <c r="O1201" s="146">
        <v>-74.959999999999994</v>
      </c>
      <c r="P1201" s="63">
        <v>-62.2</v>
      </c>
      <c r="Q1201" s="63">
        <v>-66.430000000000007</v>
      </c>
      <c r="R1201" s="139">
        <v>-49.37</v>
      </c>
      <c r="S1201" s="153">
        <v>-0.93</v>
      </c>
      <c r="T1201" s="154">
        <v>-0.31</v>
      </c>
      <c r="U1201" s="154">
        <v>-1.1399999999999999</v>
      </c>
      <c r="V1201" s="155">
        <v>-0.81</v>
      </c>
      <c r="W1201" s="135"/>
      <c r="X1201" s="136"/>
    </row>
    <row r="1202" spans="1:24">
      <c r="A1202" s="58" t="s">
        <v>875</v>
      </c>
      <c r="B1202" s="126" t="s">
        <v>2348</v>
      </c>
      <c r="C1202" s="59">
        <v>23393</v>
      </c>
      <c r="D1202" s="57">
        <f t="shared" si="37"/>
        <v>0.23393</v>
      </c>
      <c r="E1202" s="63">
        <v>-42.92</v>
      </c>
      <c r="F1202" s="139">
        <v>39.36</v>
      </c>
      <c r="G1202" s="62">
        <v>-14781</v>
      </c>
      <c r="H1202" s="57">
        <f t="shared" si="38"/>
        <v>-0.14781</v>
      </c>
      <c r="I1202" s="63"/>
      <c r="J1202" s="63"/>
      <c r="K1202" s="146">
        <v>-16.14</v>
      </c>
      <c r="L1202" s="63">
        <v>14.77</v>
      </c>
      <c r="M1202" s="63">
        <v>-14.15</v>
      </c>
      <c r="N1202" s="139">
        <v>15.2</v>
      </c>
      <c r="O1202" s="146">
        <v>-93.13</v>
      </c>
      <c r="P1202" s="63">
        <v>-99.9</v>
      </c>
      <c r="Q1202" s="63">
        <v>-128.78</v>
      </c>
      <c r="R1202" s="139">
        <v>-63.19</v>
      </c>
      <c r="S1202" s="153">
        <v>-0.09</v>
      </c>
      <c r="T1202" s="154">
        <v>-0.43</v>
      </c>
      <c r="U1202" s="154">
        <v>-0.16</v>
      </c>
      <c r="V1202" s="155">
        <v>-0.09</v>
      </c>
      <c r="W1202" s="135"/>
      <c r="X1202" s="136"/>
    </row>
    <row r="1203" spans="1:24">
      <c r="A1203" s="58" t="s">
        <v>876</v>
      </c>
      <c r="B1203" s="126" t="s">
        <v>2349</v>
      </c>
      <c r="C1203" s="59">
        <v>98774</v>
      </c>
      <c r="D1203" s="57">
        <f t="shared" si="37"/>
        <v>0.98773999999999995</v>
      </c>
      <c r="E1203" s="63">
        <v>8.5299999999999994</v>
      </c>
      <c r="F1203" s="139">
        <v>4.55</v>
      </c>
      <c r="G1203" s="62">
        <v>1846</v>
      </c>
      <c r="H1203" s="57">
        <f t="shared" si="38"/>
        <v>1.8460000000000001E-2</v>
      </c>
      <c r="I1203" s="63">
        <v>46.04</v>
      </c>
      <c r="J1203" s="63">
        <v>-0.95</v>
      </c>
      <c r="K1203" s="146">
        <v>50.37</v>
      </c>
      <c r="L1203" s="63">
        <v>50.6</v>
      </c>
      <c r="M1203" s="63">
        <v>63.89</v>
      </c>
      <c r="N1203" s="139">
        <v>55.39</v>
      </c>
      <c r="O1203" s="146">
        <v>-1.51</v>
      </c>
      <c r="P1203" s="63">
        <v>1.88</v>
      </c>
      <c r="Q1203" s="63">
        <v>2.5099999999999998</v>
      </c>
      <c r="R1203" s="139">
        <v>1.87</v>
      </c>
      <c r="S1203" s="153">
        <v>0.01</v>
      </c>
      <c r="T1203" s="154">
        <v>0</v>
      </c>
      <c r="U1203" s="154">
        <v>0.02</v>
      </c>
      <c r="V1203" s="155">
        <v>0.04</v>
      </c>
      <c r="W1203" s="135"/>
      <c r="X1203" s="136"/>
    </row>
    <row r="1204" spans="1:24">
      <c r="A1204" s="58" t="s">
        <v>878</v>
      </c>
      <c r="B1204" s="126" t="s">
        <v>2351</v>
      </c>
      <c r="C1204" s="59">
        <v>199656</v>
      </c>
      <c r="D1204" s="57">
        <f t="shared" si="37"/>
        <v>1.9965599999999999</v>
      </c>
      <c r="E1204" s="63">
        <v>-12.9</v>
      </c>
      <c r="F1204" s="139">
        <v>7.52</v>
      </c>
      <c r="G1204" s="62">
        <v>8356</v>
      </c>
      <c r="H1204" s="57">
        <f t="shared" si="38"/>
        <v>8.3559999999999995E-2</v>
      </c>
      <c r="I1204" s="63">
        <v>-66.91</v>
      </c>
      <c r="J1204" s="63">
        <v>117.96</v>
      </c>
      <c r="K1204" s="146">
        <v>29.68</v>
      </c>
      <c r="L1204" s="63">
        <v>31.57</v>
      </c>
      <c r="M1204" s="63">
        <v>27.94</v>
      </c>
      <c r="N1204" s="139">
        <v>26.99</v>
      </c>
      <c r="O1204" s="146">
        <v>10.71</v>
      </c>
      <c r="P1204" s="63">
        <v>7.56</v>
      </c>
      <c r="Q1204" s="63">
        <v>5.89</v>
      </c>
      <c r="R1204" s="139">
        <v>4.1900000000000004</v>
      </c>
      <c r="S1204" s="153">
        <v>0.83</v>
      </c>
      <c r="T1204" s="154">
        <v>0.26</v>
      </c>
      <c r="U1204" s="154">
        <v>0.19</v>
      </c>
      <c r="V1204" s="155">
        <v>0.4</v>
      </c>
      <c r="W1204" s="135"/>
      <c r="X1204" s="136"/>
    </row>
    <row r="1205" spans="1:24">
      <c r="A1205" s="58" t="s">
        <v>882</v>
      </c>
      <c r="B1205" s="126" t="s">
        <v>2355</v>
      </c>
      <c r="C1205" s="59">
        <v>582852</v>
      </c>
      <c r="D1205" s="57">
        <f t="shared" si="37"/>
        <v>5.8285200000000001</v>
      </c>
      <c r="E1205" s="63">
        <v>-28.44</v>
      </c>
      <c r="F1205" s="139">
        <v>6.16</v>
      </c>
      <c r="G1205" s="62">
        <v>13932</v>
      </c>
      <c r="H1205" s="57">
        <f t="shared" si="38"/>
        <v>0.13932</v>
      </c>
      <c r="I1205" s="63">
        <v>-66.78</v>
      </c>
      <c r="J1205" s="63">
        <v>20.95</v>
      </c>
      <c r="K1205" s="146">
        <v>5.79</v>
      </c>
      <c r="L1205" s="63">
        <v>9.02</v>
      </c>
      <c r="M1205" s="63">
        <v>7.85</v>
      </c>
      <c r="N1205" s="139">
        <v>8.81</v>
      </c>
      <c r="O1205" s="146">
        <v>0.17</v>
      </c>
      <c r="P1205" s="63">
        <v>2.7</v>
      </c>
      <c r="Q1205" s="63">
        <v>1.55</v>
      </c>
      <c r="R1205" s="139">
        <v>2.39</v>
      </c>
      <c r="S1205" s="153">
        <v>0.15</v>
      </c>
      <c r="T1205" s="154">
        <v>0.12</v>
      </c>
      <c r="U1205" s="154">
        <v>0.11</v>
      </c>
      <c r="V1205" s="155">
        <v>0.13</v>
      </c>
      <c r="W1205" s="135"/>
      <c r="X1205" s="136"/>
    </row>
    <row r="1206" spans="1:24">
      <c r="A1206" s="58" t="s">
        <v>883</v>
      </c>
      <c r="B1206" s="126" t="s">
        <v>2356</v>
      </c>
      <c r="C1206" s="59">
        <v>152756</v>
      </c>
      <c r="D1206" s="57">
        <f t="shared" si="37"/>
        <v>1.52756</v>
      </c>
      <c r="E1206" s="63">
        <v>15.45</v>
      </c>
      <c r="F1206" s="139">
        <v>57.77</v>
      </c>
      <c r="G1206" s="62">
        <v>15532</v>
      </c>
      <c r="H1206" s="57">
        <f t="shared" si="38"/>
        <v>0.15532000000000001</v>
      </c>
      <c r="I1206" s="63"/>
      <c r="J1206" s="63"/>
      <c r="K1206" s="146">
        <v>75.099999999999994</v>
      </c>
      <c r="L1206" s="63">
        <v>50.98</v>
      </c>
      <c r="M1206" s="63">
        <v>69.319999999999993</v>
      </c>
      <c r="N1206" s="139">
        <v>75.959999999999994</v>
      </c>
      <c r="O1206" s="146">
        <v>-52.91</v>
      </c>
      <c r="P1206" s="63">
        <v>-30.17</v>
      </c>
      <c r="Q1206" s="63">
        <v>-31.9</v>
      </c>
      <c r="R1206" s="139">
        <v>10.17</v>
      </c>
      <c r="S1206" s="153">
        <v>-0.9</v>
      </c>
      <c r="T1206" s="154">
        <v>-1.01</v>
      </c>
      <c r="U1206" s="154">
        <v>-0.55000000000000004</v>
      </c>
      <c r="V1206" s="155">
        <v>-0.05</v>
      </c>
      <c r="W1206" s="135"/>
      <c r="X1206" s="136"/>
    </row>
    <row r="1207" spans="1:24">
      <c r="A1207" s="58" t="s">
        <v>885</v>
      </c>
      <c r="B1207" s="126" t="s">
        <v>2358</v>
      </c>
      <c r="C1207" s="59">
        <v>170840</v>
      </c>
      <c r="D1207" s="57">
        <f t="shared" si="37"/>
        <v>1.7083999999999999</v>
      </c>
      <c r="E1207" s="63">
        <v>-37.19</v>
      </c>
      <c r="F1207" s="139">
        <v>-2.91</v>
      </c>
      <c r="G1207" s="62">
        <v>-69687</v>
      </c>
      <c r="H1207" s="57">
        <f t="shared" si="38"/>
        <v>-0.69686999999999999</v>
      </c>
      <c r="I1207" s="63"/>
      <c r="J1207" s="63"/>
      <c r="K1207" s="146">
        <v>-49.09</v>
      </c>
      <c r="L1207" s="63">
        <v>-34.82</v>
      </c>
      <c r="M1207" s="63">
        <v>-7.9</v>
      </c>
      <c r="N1207" s="139">
        <v>-17.25</v>
      </c>
      <c r="O1207" s="146">
        <v>-74.72</v>
      </c>
      <c r="P1207" s="63">
        <v>-62.61</v>
      </c>
      <c r="Q1207" s="63">
        <v>-28.84</v>
      </c>
      <c r="R1207" s="139">
        <v>-40.79</v>
      </c>
      <c r="S1207" s="153">
        <v>-2.75</v>
      </c>
      <c r="T1207" s="154">
        <v>-1.7</v>
      </c>
      <c r="U1207" s="154">
        <v>-0.88</v>
      </c>
      <c r="V1207" s="155">
        <v>-1.91</v>
      </c>
      <c r="W1207" s="135"/>
      <c r="X1207" s="136"/>
    </row>
    <row r="1208" spans="1:24">
      <c r="A1208" s="58" t="s">
        <v>887</v>
      </c>
      <c r="B1208" s="126" t="s">
        <v>2360</v>
      </c>
      <c r="C1208" s="59">
        <v>93249</v>
      </c>
      <c r="D1208" s="57">
        <f t="shared" si="37"/>
        <v>0.93249000000000004</v>
      </c>
      <c r="E1208" s="63">
        <v>-51.52</v>
      </c>
      <c r="F1208" s="139">
        <v>-10.77</v>
      </c>
      <c r="G1208" s="62">
        <v>-16856</v>
      </c>
      <c r="H1208" s="57">
        <f t="shared" si="38"/>
        <v>-0.16855999999999999</v>
      </c>
      <c r="I1208" s="63"/>
      <c r="J1208" s="63"/>
      <c r="K1208" s="146">
        <v>28.32</v>
      </c>
      <c r="L1208" s="63">
        <v>23.42</v>
      </c>
      <c r="M1208" s="63">
        <v>32.64</v>
      </c>
      <c r="N1208" s="139">
        <v>33.409999999999997</v>
      </c>
      <c r="O1208" s="146">
        <v>-0.16</v>
      </c>
      <c r="P1208" s="63">
        <v>-23.3</v>
      </c>
      <c r="Q1208" s="63">
        <v>-13.36</v>
      </c>
      <c r="R1208" s="139">
        <v>-18.079999999999998</v>
      </c>
      <c r="S1208" s="153">
        <v>0.24</v>
      </c>
      <c r="T1208" s="154">
        <v>-0.75</v>
      </c>
      <c r="U1208" s="154">
        <v>-0.49</v>
      </c>
      <c r="V1208" s="155">
        <v>-0.44</v>
      </c>
      <c r="W1208" s="135"/>
      <c r="X1208" s="136"/>
    </row>
    <row r="1209" spans="1:24">
      <c r="A1209" s="58" t="s">
        <v>889</v>
      </c>
      <c r="B1209" s="126" t="s">
        <v>2362</v>
      </c>
      <c r="C1209" s="59">
        <v>440683</v>
      </c>
      <c r="D1209" s="57">
        <f t="shared" si="37"/>
        <v>4.4068300000000002</v>
      </c>
      <c r="E1209" s="63">
        <v>-23.85</v>
      </c>
      <c r="F1209" s="139">
        <v>1.73</v>
      </c>
      <c r="G1209" s="62">
        <v>78557</v>
      </c>
      <c r="H1209" s="57">
        <f t="shared" si="38"/>
        <v>0.78556999999999999</v>
      </c>
      <c r="I1209" s="63">
        <v>-35.21</v>
      </c>
      <c r="J1209" s="63">
        <v>15.71</v>
      </c>
      <c r="K1209" s="146">
        <v>37.99</v>
      </c>
      <c r="L1209" s="63">
        <v>37.49</v>
      </c>
      <c r="M1209" s="63">
        <v>35.19</v>
      </c>
      <c r="N1209" s="139">
        <v>37.42</v>
      </c>
      <c r="O1209" s="146">
        <v>20.68</v>
      </c>
      <c r="P1209" s="63">
        <v>19.86</v>
      </c>
      <c r="Q1209" s="63">
        <v>17.739999999999998</v>
      </c>
      <c r="R1209" s="139">
        <v>17.829999999999998</v>
      </c>
      <c r="S1209" s="153">
        <v>2.72</v>
      </c>
      <c r="T1209" s="154">
        <v>2.25</v>
      </c>
      <c r="U1209" s="154">
        <v>1.7</v>
      </c>
      <c r="V1209" s="155">
        <v>2.2599999999999998</v>
      </c>
      <c r="W1209" s="135"/>
      <c r="X1209" s="136"/>
    </row>
    <row r="1210" spans="1:24">
      <c r="A1210" s="58" t="s">
        <v>891</v>
      </c>
      <c r="B1210" s="126" t="s">
        <v>2364</v>
      </c>
      <c r="C1210" s="59">
        <v>977966</v>
      </c>
      <c r="D1210" s="57">
        <f t="shared" si="37"/>
        <v>9.7796599999999998</v>
      </c>
      <c r="E1210" s="63">
        <v>-8.26</v>
      </c>
      <c r="F1210" s="139">
        <v>-32.14</v>
      </c>
      <c r="G1210" s="62">
        <v>103387</v>
      </c>
      <c r="H1210" s="57">
        <f t="shared" si="38"/>
        <v>1.0338700000000001</v>
      </c>
      <c r="I1210" s="63">
        <v>-57.06</v>
      </c>
      <c r="J1210" s="63">
        <v>-57.53</v>
      </c>
      <c r="K1210" s="146">
        <v>49.91</v>
      </c>
      <c r="L1210" s="63">
        <v>48.77</v>
      </c>
      <c r="M1210" s="63">
        <v>50.23</v>
      </c>
      <c r="N1210" s="139">
        <v>43.41</v>
      </c>
      <c r="O1210" s="146">
        <v>24.46</v>
      </c>
      <c r="P1210" s="63">
        <v>26.17</v>
      </c>
      <c r="Q1210" s="63">
        <v>30.15</v>
      </c>
      <c r="R1210" s="139">
        <v>10.57</v>
      </c>
      <c r="S1210" s="153">
        <v>2.7</v>
      </c>
      <c r="T1210" s="154">
        <v>2.71</v>
      </c>
      <c r="U1210" s="154">
        <v>3.8</v>
      </c>
      <c r="V1210" s="155">
        <v>1.66</v>
      </c>
      <c r="W1210" s="135"/>
      <c r="X1210" s="136"/>
    </row>
    <row r="1211" spans="1:24">
      <c r="A1211" s="58" t="s">
        <v>893</v>
      </c>
      <c r="B1211" s="126" t="s">
        <v>2366</v>
      </c>
      <c r="C1211" s="59">
        <v>204532</v>
      </c>
      <c r="D1211" s="57">
        <f t="shared" si="37"/>
        <v>2.0453199999999998</v>
      </c>
      <c r="E1211" s="63">
        <v>-20.52</v>
      </c>
      <c r="F1211" s="139">
        <v>-16.739999999999998</v>
      </c>
      <c r="G1211" s="62">
        <v>9345</v>
      </c>
      <c r="H1211" s="57">
        <f t="shared" si="38"/>
        <v>9.3450000000000005E-2</v>
      </c>
      <c r="I1211" s="63">
        <v>-74.98</v>
      </c>
      <c r="J1211" s="63">
        <v>7.42</v>
      </c>
      <c r="K1211" s="146">
        <v>30.47</v>
      </c>
      <c r="L1211" s="63">
        <v>33.630000000000003</v>
      </c>
      <c r="M1211" s="63">
        <v>28.39</v>
      </c>
      <c r="N1211" s="139">
        <v>27.96</v>
      </c>
      <c r="O1211" s="146">
        <v>13.37</v>
      </c>
      <c r="P1211" s="63">
        <v>11.48</v>
      </c>
      <c r="Q1211" s="63">
        <v>8.18</v>
      </c>
      <c r="R1211" s="139">
        <v>4.57</v>
      </c>
      <c r="S1211" s="153">
        <v>1.88</v>
      </c>
      <c r="T1211" s="154">
        <v>0.74</v>
      </c>
      <c r="U1211" s="154">
        <v>0.41</v>
      </c>
      <c r="V1211" s="155">
        <v>0.55000000000000004</v>
      </c>
      <c r="W1211" s="135"/>
      <c r="X1211" s="136"/>
    </row>
    <row r="1212" spans="1:24">
      <c r="A1212" s="58" t="s">
        <v>894</v>
      </c>
      <c r="B1212" s="126" t="s">
        <v>2367</v>
      </c>
      <c r="C1212" s="59">
        <v>350441</v>
      </c>
      <c r="D1212" s="57">
        <f t="shared" si="37"/>
        <v>3.50441</v>
      </c>
      <c r="E1212" s="63">
        <v>1.19</v>
      </c>
      <c r="F1212" s="139">
        <v>2.5099999999999998</v>
      </c>
      <c r="G1212" s="62">
        <v>13009</v>
      </c>
      <c r="H1212" s="57">
        <f t="shared" si="38"/>
        <v>0.13009000000000001</v>
      </c>
      <c r="I1212" s="63"/>
      <c r="J1212" s="63"/>
      <c r="K1212" s="146">
        <v>14.26</v>
      </c>
      <c r="L1212" s="63">
        <v>16.62</v>
      </c>
      <c r="M1212" s="63">
        <v>17.899999999999999</v>
      </c>
      <c r="N1212" s="139">
        <v>22.86</v>
      </c>
      <c r="O1212" s="146">
        <v>-2.81</v>
      </c>
      <c r="P1212" s="63">
        <v>0.3</v>
      </c>
      <c r="Q1212" s="63">
        <v>-4.7699999999999996</v>
      </c>
      <c r="R1212" s="139">
        <v>3.71</v>
      </c>
      <c r="S1212" s="153">
        <v>-0.11</v>
      </c>
      <c r="T1212" s="154">
        <v>-0.41</v>
      </c>
      <c r="U1212" s="154">
        <v>-0.19</v>
      </c>
      <c r="V1212" s="155">
        <v>-0.11</v>
      </c>
      <c r="W1212" s="135"/>
      <c r="X1212" s="136"/>
    </row>
    <row r="1213" spans="1:24">
      <c r="A1213" s="58" t="s">
        <v>896</v>
      </c>
      <c r="B1213" s="126" t="s">
        <v>2369</v>
      </c>
      <c r="C1213" s="59">
        <v>388538</v>
      </c>
      <c r="D1213" s="57">
        <f t="shared" si="37"/>
        <v>3.8853800000000001</v>
      </c>
      <c r="E1213" s="63">
        <v>-9.8699999999999992</v>
      </c>
      <c r="F1213" s="139">
        <v>-2.64</v>
      </c>
      <c r="G1213" s="62">
        <v>77326</v>
      </c>
      <c r="H1213" s="57">
        <f t="shared" si="38"/>
        <v>0.77325999999999995</v>
      </c>
      <c r="I1213" s="63">
        <v>-33.630000000000003</v>
      </c>
      <c r="J1213" s="63">
        <v>0.4</v>
      </c>
      <c r="K1213" s="146">
        <v>42.7</v>
      </c>
      <c r="L1213" s="63">
        <v>42.7</v>
      </c>
      <c r="M1213" s="63">
        <v>40.92</v>
      </c>
      <c r="N1213" s="139">
        <v>41.08</v>
      </c>
      <c r="O1213" s="146">
        <v>21.7</v>
      </c>
      <c r="P1213" s="63">
        <v>22.75</v>
      </c>
      <c r="Q1213" s="63">
        <v>20.100000000000001</v>
      </c>
      <c r="R1213" s="139">
        <v>19.899999999999999</v>
      </c>
      <c r="S1213" s="153">
        <v>0.37</v>
      </c>
      <c r="T1213" s="154">
        <v>0.47</v>
      </c>
      <c r="U1213" s="154">
        <v>0.36</v>
      </c>
      <c r="V1213" s="155">
        <v>0.32</v>
      </c>
      <c r="W1213" s="135"/>
      <c r="X1213" s="136"/>
    </row>
    <row r="1214" spans="1:24">
      <c r="A1214" s="58" t="s">
        <v>897</v>
      </c>
      <c r="B1214" s="126" t="s">
        <v>2370</v>
      </c>
      <c r="C1214" s="59">
        <v>1566915</v>
      </c>
      <c r="D1214" s="57">
        <f t="shared" si="37"/>
        <v>15.66915</v>
      </c>
      <c r="E1214" s="63">
        <v>-7.91</v>
      </c>
      <c r="F1214" s="139">
        <v>7.91</v>
      </c>
      <c r="G1214" s="62">
        <v>79954</v>
      </c>
      <c r="H1214" s="57">
        <f t="shared" si="38"/>
        <v>0.79954000000000003</v>
      </c>
      <c r="I1214" s="63">
        <v>-3.69</v>
      </c>
      <c r="J1214" s="63">
        <v>56.51</v>
      </c>
      <c r="K1214" s="146">
        <v>19.07</v>
      </c>
      <c r="L1214" s="63">
        <v>19.66</v>
      </c>
      <c r="M1214" s="63">
        <v>21.44</v>
      </c>
      <c r="N1214" s="139">
        <v>20.46</v>
      </c>
      <c r="O1214" s="146">
        <v>4.2300000000000004</v>
      </c>
      <c r="P1214" s="63">
        <v>4.63</v>
      </c>
      <c r="Q1214" s="63">
        <v>6.34</v>
      </c>
      <c r="R1214" s="139">
        <v>5.0999999999999996</v>
      </c>
      <c r="S1214" s="153">
        <v>0.99</v>
      </c>
      <c r="T1214" s="154">
        <v>0.62</v>
      </c>
      <c r="U1214" s="154">
        <v>0.94</v>
      </c>
      <c r="V1214" s="155">
        <v>1.47</v>
      </c>
      <c r="W1214" s="135"/>
      <c r="X1214" s="136"/>
    </row>
    <row r="1215" spans="1:24">
      <c r="A1215" s="58" t="s">
        <v>898</v>
      </c>
      <c r="B1215" s="126" t="s">
        <v>2371</v>
      </c>
      <c r="C1215" s="59">
        <v>556951</v>
      </c>
      <c r="D1215" s="57">
        <f t="shared" si="37"/>
        <v>5.5695100000000002</v>
      </c>
      <c r="E1215" s="63">
        <v>-66.86</v>
      </c>
      <c r="F1215" s="139">
        <v>-28.23</v>
      </c>
      <c r="G1215" s="62">
        <v>-255747</v>
      </c>
      <c r="H1215" s="57">
        <f t="shared" si="38"/>
        <v>-2.5574699999999999</v>
      </c>
      <c r="I1215" s="63"/>
      <c r="J1215" s="63"/>
      <c r="K1215" s="146">
        <v>8.4600000000000009</v>
      </c>
      <c r="L1215" s="63">
        <v>1.53</v>
      </c>
      <c r="M1215" s="63">
        <v>-9.8800000000000008</v>
      </c>
      <c r="N1215" s="139">
        <v>-9.1300000000000008</v>
      </c>
      <c r="O1215" s="146">
        <v>-10.35</v>
      </c>
      <c r="P1215" s="63">
        <v>-24.03</v>
      </c>
      <c r="Q1215" s="63">
        <v>-33.380000000000003</v>
      </c>
      <c r="R1215" s="139">
        <v>-45.92</v>
      </c>
      <c r="S1215" s="153">
        <v>-1.71</v>
      </c>
      <c r="T1215" s="154">
        <v>-3.49</v>
      </c>
      <c r="U1215" s="154">
        <v>-1.93</v>
      </c>
      <c r="V1215" s="155">
        <v>-1.89</v>
      </c>
      <c r="W1215" s="135"/>
      <c r="X1215" s="136"/>
    </row>
    <row r="1216" spans="1:24">
      <c r="A1216" s="58" t="s">
        <v>899</v>
      </c>
      <c r="B1216" s="126" t="s">
        <v>2372</v>
      </c>
      <c r="C1216" s="59">
        <v>1916074</v>
      </c>
      <c r="D1216" s="57">
        <f t="shared" si="37"/>
        <v>19.160740000000001</v>
      </c>
      <c r="E1216" s="63">
        <v>43.03</v>
      </c>
      <c r="F1216" s="139">
        <v>28.57</v>
      </c>
      <c r="G1216" s="62">
        <v>247816</v>
      </c>
      <c r="H1216" s="57">
        <f t="shared" si="38"/>
        <v>2.4781599999999999</v>
      </c>
      <c r="I1216" s="63">
        <v>94.16</v>
      </c>
      <c r="J1216" s="63">
        <v>50.67</v>
      </c>
      <c r="K1216" s="146">
        <v>25.95</v>
      </c>
      <c r="L1216" s="63">
        <v>31.48</v>
      </c>
      <c r="M1216" s="63">
        <v>29.81</v>
      </c>
      <c r="N1216" s="139">
        <v>24.53</v>
      </c>
      <c r="O1216" s="146">
        <v>8.3800000000000008</v>
      </c>
      <c r="P1216" s="63">
        <v>15.94</v>
      </c>
      <c r="Q1216" s="63">
        <v>13.48</v>
      </c>
      <c r="R1216" s="139">
        <v>12.93</v>
      </c>
      <c r="S1216" s="153">
        <v>3.58</v>
      </c>
      <c r="T1216" s="154">
        <v>5.08</v>
      </c>
      <c r="U1216" s="154">
        <v>3.75</v>
      </c>
      <c r="V1216" s="155">
        <v>5.43</v>
      </c>
      <c r="W1216" s="135"/>
      <c r="X1216" s="136"/>
    </row>
    <row r="1217" spans="1:24">
      <c r="A1217" s="58" t="s">
        <v>907</v>
      </c>
      <c r="B1217" s="126" t="s">
        <v>2380</v>
      </c>
      <c r="C1217" s="59">
        <v>1917970</v>
      </c>
      <c r="D1217" s="57">
        <f t="shared" si="37"/>
        <v>19.1797</v>
      </c>
      <c r="E1217" s="63">
        <v>-14.87</v>
      </c>
      <c r="F1217" s="139">
        <v>8.5399999999999991</v>
      </c>
      <c r="G1217" s="62">
        <v>100931</v>
      </c>
      <c r="H1217" s="57">
        <f t="shared" si="38"/>
        <v>1.0093099999999999</v>
      </c>
      <c r="I1217" s="63">
        <v>-68.81</v>
      </c>
      <c r="J1217" s="63">
        <v>271.45999999999998</v>
      </c>
      <c r="K1217" s="146">
        <v>21.5</v>
      </c>
      <c r="L1217" s="63">
        <v>13.98</v>
      </c>
      <c r="M1217" s="63">
        <v>11.4</v>
      </c>
      <c r="N1217" s="139">
        <v>13.81</v>
      </c>
      <c r="O1217" s="146">
        <v>14.34</v>
      </c>
      <c r="P1217" s="63">
        <v>5.69</v>
      </c>
      <c r="Q1217" s="63">
        <v>2.2400000000000002</v>
      </c>
      <c r="R1217" s="139">
        <v>5.26</v>
      </c>
      <c r="S1217" s="153">
        <v>0.95</v>
      </c>
      <c r="T1217" s="154">
        <v>0.19</v>
      </c>
      <c r="U1217" s="154">
        <v>0.03</v>
      </c>
      <c r="V1217" s="155">
        <v>0.25</v>
      </c>
      <c r="W1217" s="135"/>
      <c r="X1217" s="136"/>
    </row>
    <row r="1218" spans="1:24">
      <c r="A1218" s="58" t="s">
        <v>909</v>
      </c>
      <c r="B1218" s="126" t="s">
        <v>2382</v>
      </c>
      <c r="C1218" s="59">
        <v>5418716</v>
      </c>
      <c r="D1218" s="57">
        <f t="shared" si="37"/>
        <v>54.187159999999999</v>
      </c>
      <c r="E1218" s="63">
        <v>13.1</v>
      </c>
      <c r="F1218" s="139">
        <v>6.28</v>
      </c>
      <c r="G1218" s="62">
        <v>58376</v>
      </c>
      <c r="H1218" s="57">
        <f t="shared" si="38"/>
        <v>0.58375999999999995</v>
      </c>
      <c r="I1218" s="63">
        <v>11.61</v>
      </c>
      <c r="J1218" s="63">
        <v>6.66</v>
      </c>
      <c r="K1218" s="146">
        <v>5.1100000000000003</v>
      </c>
      <c r="L1218" s="63">
        <v>4.09</v>
      </c>
      <c r="M1218" s="63">
        <v>5.45</v>
      </c>
      <c r="N1218" s="139">
        <v>5.1100000000000003</v>
      </c>
      <c r="O1218" s="146">
        <v>1</v>
      </c>
      <c r="P1218" s="63">
        <v>0.44</v>
      </c>
      <c r="Q1218" s="63">
        <v>1.1100000000000001</v>
      </c>
      <c r="R1218" s="139">
        <v>1.08</v>
      </c>
      <c r="S1218" s="153">
        <v>0.33</v>
      </c>
      <c r="T1218" s="154">
        <v>0.23</v>
      </c>
      <c r="U1218" s="154">
        <v>0.46</v>
      </c>
      <c r="V1218" s="155">
        <v>0.3</v>
      </c>
      <c r="W1218" s="135"/>
      <c r="X1218" s="136"/>
    </row>
    <row r="1219" spans="1:24">
      <c r="A1219" s="58" t="s">
        <v>3088</v>
      </c>
      <c r="B1219" s="126" t="s">
        <v>3096</v>
      </c>
      <c r="C1219" s="59">
        <v>1532603</v>
      </c>
      <c r="D1219" s="57">
        <f t="shared" si="37"/>
        <v>15.326029999999999</v>
      </c>
      <c r="E1219" s="63">
        <v>-4.3499999999999996</v>
      </c>
      <c r="F1219" s="139">
        <v>27.63</v>
      </c>
      <c r="G1219" s="62">
        <v>-89387</v>
      </c>
      <c r="H1219" s="57">
        <f t="shared" si="38"/>
        <v>-0.89387000000000005</v>
      </c>
      <c r="I1219" s="63"/>
      <c r="J1219" s="63"/>
      <c r="K1219" s="146">
        <v>18.86</v>
      </c>
      <c r="L1219" s="63">
        <v>20.93</v>
      </c>
      <c r="M1219" s="63">
        <v>14.55</v>
      </c>
      <c r="N1219" s="139">
        <v>15.91</v>
      </c>
      <c r="O1219" s="146">
        <v>-2.0299999999999998</v>
      </c>
      <c r="P1219" s="63">
        <v>-1.46</v>
      </c>
      <c r="Q1219" s="63">
        <v>-11.91</v>
      </c>
      <c r="R1219" s="139">
        <v>-5.83</v>
      </c>
      <c r="S1219" s="153">
        <v>-0.21</v>
      </c>
      <c r="T1219" s="154">
        <v>-0.43</v>
      </c>
      <c r="U1219" s="154">
        <v>-0.46</v>
      </c>
      <c r="V1219" s="155">
        <v>-0.21</v>
      </c>
      <c r="W1219" s="135"/>
      <c r="X1219" s="136"/>
    </row>
    <row r="1220" spans="1:24">
      <c r="A1220" s="58" t="s">
        <v>3434</v>
      </c>
      <c r="B1220" s="126" t="s">
        <v>3448</v>
      </c>
      <c r="C1220" s="59">
        <v>165249</v>
      </c>
      <c r="D1220" s="57">
        <f t="shared" si="37"/>
        <v>1.65249</v>
      </c>
      <c r="E1220" s="63">
        <v>-45.24</v>
      </c>
      <c r="F1220" s="139">
        <v>39.520000000000003</v>
      </c>
      <c r="G1220" s="62">
        <v>975</v>
      </c>
      <c r="H1220" s="57">
        <f t="shared" si="38"/>
        <v>9.75E-3</v>
      </c>
      <c r="I1220" s="63">
        <v>-97</v>
      </c>
      <c r="J1220" s="63"/>
      <c r="K1220" s="146">
        <v>14.46</v>
      </c>
      <c r="L1220" s="63">
        <v>16.010000000000002</v>
      </c>
      <c r="M1220" s="63">
        <v>10.99</v>
      </c>
      <c r="N1220" s="139">
        <v>13.88</v>
      </c>
      <c r="O1220" s="146">
        <v>6.37</v>
      </c>
      <c r="P1220" s="63">
        <v>10.69</v>
      </c>
      <c r="Q1220" s="63">
        <v>-10.69</v>
      </c>
      <c r="R1220" s="139">
        <v>0.59</v>
      </c>
      <c r="S1220" s="153">
        <v>0.15</v>
      </c>
      <c r="T1220" s="154">
        <v>0.47</v>
      </c>
      <c r="U1220" s="154">
        <v>-0.2</v>
      </c>
      <c r="V1220" s="155">
        <v>-0.17</v>
      </c>
      <c r="W1220" s="135"/>
      <c r="X1220" s="136"/>
    </row>
    <row r="1221" spans="1:24">
      <c r="A1221" s="58" t="s">
        <v>910</v>
      </c>
      <c r="B1221" s="126" t="s">
        <v>2383</v>
      </c>
      <c r="C1221" s="59">
        <v>136835</v>
      </c>
      <c r="D1221" s="57">
        <f t="shared" si="37"/>
        <v>1.36835</v>
      </c>
      <c r="E1221" s="63">
        <v>-11.52</v>
      </c>
      <c r="F1221" s="139">
        <v>0.79</v>
      </c>
      <c r="G1221" s="62">
        <v>6301</v>
      </c>
      <c r="H1221" s="57">
        <f t="shared" si="38"/>
        <v>6.3009999999999997E-2</v>
      </c>
      <c r="I1221" s="63">
        <v>-66.83</v>
      </c>
      <c r="J1221" s="63">
        <v>-43.56</v>
      </c>
      <c r="K1221" s="146">
        <v>25.06</v>
      </c>
      <c r="L1221" s="63">
        <v>32.25</v>
      </c>
      <c r="M1221" s="63">
        <v>34.090000000000003</v>
      </c>
      <c r="N1221" s="139">
        <v>27.13</v>
      </c>
      <c r="O1221" s="146">
        <v>2.37</v>
      </c>
      <c r="P1221" s="63">
        <v>14.46</v>
      </c>
      <c r="Q1221" s="63">
        <v>14.13</v>
      </c>
      <c r="R1221" s="139">
        <v>4.5999999999999996</v>
      </c>
      <c r="S1221" s="153">
        <v>0.25</v>
      </c>
      <c r="T1221" s="154">
        <v>0.49</v>
      </c>
      <c r="U1221" s="154">
        <v>0.43</v>
      </c>
      <c r="V1221" s="155">
        <v>0.22</v>
      </c>
      <c r="W1221" s="135"/>
      <c r="X1221" s="136"/>
    </row>
    <row r="1222" spans="1:24">
      <c r="A1222" s="58" t="s">
        <v>912</v>
      </c>
      <c r="B1222" s="126" t="s">
        <v>2385</v>
      </c>
      <c r="C1222" s="59">
        <v>1261563</v>
      </c>
      <c r="D1222" s="57">
        <f t="shared" si="37"/>
        <v>12.615629999999999</v>
      </c>
      <c r="E1222" s="63">
        <v>8.24</v>
      </c>
      <c r="F1222" s="139">
        <v>8.16</v>
      </c>
      <c r="G1222" s="62">
        <v>333983</v>
      </c>
      <c r="H1222" s="57">
        <f t="shared" si="38"/>
        <v>3.3398300000000001</v>
      </c>
      <c r="I1222" s="63">
        <v>12.18</v>
      </c>
      <c r="J1222" s="63">
        <v>34.11</v>
      </c>
      <c r="K1222" s="146">
        <v>62.55</v>
      </c>
      <c r="L1222" s="63">
        <v>53.84</v>
      </c>
      <c r="M1222" s="63">
        <v>60.91</v>
      </c>
      <c r="N1222" s="139">
        <v>60.2</v>
      </c>
      <c r="O1222" s="146">
        <v>27.83</v>
      </c>
      <c r="P1222" s="63">
        <v>20.53</v>
      </c>
      <c r="Q1222" s="63">
        <v>21.04</v>
      </c>
      <c r="R1222" s="139">
        <v>26.47</v>
      </c>
      <c r="S1222" s="153">
        <v>1.36</v>
      </c>
      <c r="T1222" s="154">
        <v>0.98</v>
      </c>
      <c r="U1222" s="154">
        <v>0.96</v>
      </c>
      <c r="V1222" s="155">
        <v>1.24</v>
      </c>
      <c r="W1222" s="135"/>
      <c r="X1222" s="136"/>
    </row>
    <row r="1223" spans="1:24">
      <c r="A1223" s="58" t="s">
        <v>914</v>
      </c>
      <c r="B1223" s="126" t="s">
        <v>2387</v>
      </c>
      <c r="C1223" s="59">
        <v>472255</v>
      </c>
      <c r="D1223" s="57">
        <f t="shared" ref="D1223:D1286" si="39">C1223/100000</f>
        <v>4.72255</v>
      </c>
      <c r="E1223" s="63">
        <v>-2.93</v>
      </c>
      <c r="F1223" s="139">
        <v>3.58</v>
      </c>
      <c r="G1223" s="62">
        <v>127566</v>
      </c>
      <c r="H1223" s="57">
        <f t="shared" ref="H1223:H1286" si="40">G1223/100000</f>
        <v>1.27566</v>
      </c>
      <c r="I1223" s="63">
        <v>-15.43</v>
      </c>
      <c r="J1223" s="63">
        <v>7.95</v>
      </c>
      <c r="K1223" s="146">
        <v>40.58</v>
      </c>
      <c r="L1223" s="63">
        <v>40.369999999999997</v>
      </c>
      <c r="M1223" s="63">
        <v>39.39</v>
      </c>
      <c r="N1223" s="139">
        <v>39.53</v>
      </c>
      <c r="O1223" s="146">
        <v>28.26</v>
      </c>
      <c r="P1223" s="63">
        <v>27.88</v>
      </c>
      <c r="Q1223" s="63">
        <v>27.13</v>
      </c>
      <c r="R1223" s="139">
        <v>27.01</v>
      </c>
      <c r="S1223" s="153">
        <v>1.93</v>
      </c>
      <c r="T1223" s="154">
        <v>1.64</v>
      </c>
      <c r="U1223" s="154">
        <v>1.42</v>
      </c>
      <c r="V1223" s="155">
        <v>1.48</v>
      </c>
      <c r="W1223" s="135"/>
      <c r="X1223" s="136"/>
    </row>
    <row r="1224" spans="1:24">
      <c r="A1224" s="58" t="s">
        <v>916</v>
      </c>
      <c r="B1224" s="126" t="s">
        <v>3420</v>
      </c>
      <c r="C1224" s="59">
        <v>87060</v>
      </c>
      <c r="D1224" s="57">
        <f t="shared" si="39"/>
        <v>0.87060000000000004</v>
      </c>
      <c r="E1224" s="63">
        <v>26.05</v>
      </c>
      <c r="F1224" s="139">
        <v>11.24</v>
      </c>
      <c r="G1224" s="62">
        <v>-15978</v>
      </c>
      <c r="H1224" s="57">
        <f t="shared" si="40"/>
        <v>-0.15978000000000001</v>
      </c>
      <c r="I1224" s="63"/>
      <c r="J1224" s="63"/>
      <c r="K1224" s="146">
        <v>36.89</v>
      </c>
      <c r="L1224" s="63">
        <v>37.25</v>
      </c>
      <c r="M1224" s="63">
        <v>41.32</v>
      </c>
      <c r="N1224" s="139">
        <v>35.03</v>
      </c>
      <c r="O1224" s="146">
        <v>-0.1</v>
      </c>
      <c r="P1224" s="63">
        <v>-5.0599999999999996</v>
      </c>
      <c r="Q1224" s="63">
        <v>-29.98</v>
      </c>
      <c r="R1224" s="139">
        <v>-18.350000000000001</v>
      </c>
      <c r="S1224" s="153">
        <v>0.03</v>
      </c>
      <c r="T1224" s="154">
        <v>-0.05</v>
      </c>
      <c r="U1224" s="154">
        <v>-0.26</v>
      </c>
      <c r="V1224" s="155">
        <v>-0.14000000000000001</v>
      </c>
      <c r="W1224" s="135"/>
      <c r="X1224" s="136"/>
    </row>
    <row r="1225" spans="1:24">
      <c r="A1225" s="58" t="s">
        <v>917</v>
      </c>
      <c r="B1225" s="126" t="s">
        <v>2389</v>
      </c>
      <c r="C1225" s="59">
        <v>265870</v>
      </c>
      <c r="D1225" s="57">
        <f t="shared" si="39"/>
        <v>2.6587000000000001</v>
      </c>
      <c r="E1225" s="63">
        <v>-5.34</v>
      </c>
      <c r="F1225" s="139">
        <v>1.03</v>
      </c>
      <c r="G1225" s="62">
        <v>13408</v>
      </c>
      <c r="H1225" s="57">
        <f t="shared" si="40"/>
        <v>0.13408</v>
      </c>
      <c r="I1225" s="63">
        <v>-65.92</v>
      </c>
      <c r="J1225" s="63">
        <v>9.6999999999999993</v>
      </c>
      <c r="K1225" s="146">
        <v>35.19</v>
      </c>
      <c r="L1225" s="63">
        <v>41.48</v>
      </c>
      <c r="M1225" s="63">
        <v>34.15</v>
      </c>
      <c r="N1225" s="139">
        <v>32.21</v>
      </c>
      <c r="O1225" s="146">
        <v>8.3800000000000008</v>
      </c>
      <c r="P1225" s="63">
        <v>23.1</v>
      </c>
      <c r="Q1225" s="63">
        <v>8.0500000000000007</v>
      </c>
      <c r="R1225" s="139">
        <v>5.04</v>
      </c>
      <c r="S1225" s="153">
        <v>0.83</v>
      </c>
      <c r="T1225" s="154">
        <v>0.95</v>
      </c>
      <c r="U1225" s="154">
        <v>0.33</v>
      </c>
      <c r="V1225" s="155">
        <v>0.36</v>
      </c>
      <c r="W1225" s="135"/>
      <c r="X1225" s="136"/>
    </row>
    <row r="1226" spans="1:24">
      <c r="A1226" s="58" t="s">
        <v>918</v>
      </c>
      <c r="B1226" s="126" t="s">
        <v>2390</v>
      </c>
      <c r="C1226" s="59">
        <v>52240</v>
      </c>
      <c r="D1226" s="57">
        <f t="shared" si="39"/>
        <v>0.52239999999999998</v>
      </c>
      <c r="E1226" s="63">
        <v>22712.23</v>
      </c>
      <c r="F1226" s="139">
        <v>-65.19</v>
      </c>
      <c r="G1226" s="62">
        <v>-12142</v>
      </c>
      <c r="H1226" s="57">
        <f t="shared" si="40"/>
        <v>-0.12142</v>
      </c>
      <c r="I1226" s="63"/>
      <c r="J1226" s="63"/>
      <c r="K1226" s="146">
        <v>96.04</v>
      </c>
      <c r="L1226" s="63">
        <v>95.47</v>
      </c>
      <c r="M1226" s="63">
        <v>15.98</v>
      </c>
      <c r="N1226" s="139">
        <v>16.920000000000002</v>
      </c>
      <c r="O1226" s="146">
        <v>-5350.3</v>
      </c>
      <c r="P1226" s="63">
        <v>-11937.22</v>
      </c>
      <c r="Q1226" s="63">
        <v>-2.94</v>
      </c>
      <c r="R1226" s="139">
        <v>-23.24</v>
      </c>
      <c r="S1226" s="153">
        <v>-0.22</v>
      </c>
      <c r="T1226" s="154">
        <v>-0.24</v>
      </c>
      <c r="U1226" s="154">
        <v>-0.13</v>
      </c>
      <c r="V1226" s="155">
        <v>-0.37</v>
      </c>
      <c r="W1226" s="135"/>
      <c r="X1226" s="136"/>
    </row>
    <row r="1227" spans="1:24">
      <c r="A1227" s="58" t="s">
        <v>919</v>
      </c>
      <c r="B1227" s="126" t="s">
        <v>2391</v>
      </c>
      <c r="C1227" s="59">
        <v>1311097</v>
      </c>
      <c r="D1227" s="57">
        <f t="shared" si="39"/>
        <v>13.11097</v>
      </c>
      <c r="E1227" s="63">
        <v>23.95</v>
      </c>
      <c r="F1227" s="139">
        <v>4.24</v>
      </c>
      <c r="G1227" s="62">
        <v>179353</v>
      </c>
      <c r="H1227" s="57">
        <f t="shared" si="40"/>
        <v>1.7935300000000001</v>
      </c>
      <c r="I1227" s="63">
        <v>62.17</v>
      </c>
      <c r="J1227" s="63">
        <v>63.74</v>
      </c>
      <c r="K1227" s="146">
        <v>39.44</v>
      </c>
      <c r="L1227" s="63">
        <v>42.75</v>
      </c>
      <c r="M1227" s="63">
        <v>40.6</v>
      </c>
      <c r="N1227" s="139">
        <v>42.01</v>
      </c>
      <c r="O1227" s="146">
        <v>7.35</v>
      </c>
      <c r="P1227" s="63">
        <v>12.29</v>
      </c>
      <c r="Q1227" s="63">
        <v>10.58</v>
      </c>
      <c r="R1227" s="139">
        <v>13.68</v>
      </c>
      <c r="S1227" s="153">
        <v>0.33</v>
      </c>
      <c r="T1227" s="154">
        <v>0.47</v>
      </c>
      <c r="U1227" s="154">
        <v>0.31</v>
      </c>
      <c r="V1227" s="155">
        <v>0.41</v>
      </c>
      <c r="W1227" s="135"/>
      <c r="X1227" s="136"/>
    </row>
    <row r="1228" spans="1:24">
      <c r="A1228" s="58" t="s">
        <v>920</v>
      </c>
      <c r="B1228" s="126" t="s">
        <v>2392</v>
      </c>
      <c r="C1228" s="59">
        <v>735001</v>
      </c>
      <c r="D1228" s="57">
        <f t="shared" si="39"/>
        <v>7.3500100000000002</v>
      </c>
      <c r="E1228" s="63">
        <v>-8.3000000000000007</v>
      </c>
      <c r="F1228" s="139">
        <v>7.11</v>
      </c>
      <c r="G1228" s="62">
        <v>42971</v>
      </c>
      <c r="H1228" s="57">
        <f t="shared" si="40"/>
        <v>0.42970999999999998</v>
      </c>
      <c r="I1228" s="63">
        <v>-30.85</v>
      </c>
      <c r="J1228" s="63">
        <v>7.26</v>
      </c>
      <c r="K1228" s="146">
        <v>29.25</v>
      </c>
      <c r="L1228" s="63">
        <v>31.15</v>
      </c>
      <c r="M1228" s="63">
        <v>31.26</v>
      </c>
      <c r="N1228" s="139">
        <v>29.9</v>
      </c>
      <c r="O1228" s="146">
        <v>6.89</v>
      </c>
      <c r="P1228" s="63">
        <v>5.95</v>
      </c>
      <c r="Q1228" s="63">
        <v>6.35</v>
      </c>
      <c r="R1228" s="139">
        <v>5.85</v>
      </c>
      <c r="S1228" s="153">
        <v>0.78</v>
      </c>
      <c r="T1228" s="154">
        <v>0.52</v>
      </c>
      <c r="U1228" s="154">
        <v>0.51</v>
      </c>
      <c r="V1228" s="155">
        <v>0.4</v>
      </c>
      <c r="W1228" s="135"/>
      <c r="X1228" s="136"/>
    </row>
    <row r="1229" spans="1:24">
      <c r="A1229" s="58" t="s">
        <v>922</v>
      </c>
      <c r="B1229" s="126" t="s">
        <v>2394</v>
      </c>
      <c r="C1229" s="59">
        <v>1132901</v>
      </c>
      <c r="D1229" s="57">
        <f t="shared" si="39"/>
        <v>11.32901</v>
      </c>
      <c r="E1229" s="63">
        <v>-5.79</v>
      </c>
      <c r="F1229" s="139">
        <v>-1.56</v>
      </c>
      <c r="G1229" s="62">
        <v>-95852</v>
      </c>
      <c r="H1229" s="57">
        <f t="shared" si="40"/>
        <v>-0.95852000000000004</v>
      </c>
      <c r="I1229" s="63"/>
      <c r="J1229" s="63"/>
      <c r="K1229" s="146">
        <v>43.46</v>
      </c>
      <c r="L1229" s="63">
        <v>40.01</v>
      </c>
      <c r="M1229" s="63">
        <v>45.52</v>
      </c>
      <c r="N1229" s="139">
        <v>41.48</v>
      </c>
      <c r="O1229" s="146">
        <v>-6.49</v>
      </c>
      <c r="P1229" s="63">
        <v>-7.73</v>
      </c>
      <c r="Q1229" s="63">
        <v>2.5499999999999998</v>
      </c>
      <c r="R1229" s="139">
        <v>-8.4600000000000009</v>
      </c>
      <c r="S1229" s="153">
        <v>-2.16</v>
      </c>
      <c r="T1229" s="154">
        <v>-0.56999999999999995</v>
      </c>
      <c r="U1229" s="154">
        <v>0.32</v>
      </c>
      <c r="V1229" s="155">
        <v>-2.1800000000000002</v>
      </c>
      <c r="W1229" s="135"/>
      <c r="X1229" s="136"/>
    </row>
    <row r="1230" spans="1:24">
      <c r="A1230" s="58" t="s">
        <v>923</v>
      </c>
      <c r="B1230" s="126" t="s">
        <v>2395</v>
      </c>
      <c r="C1230" s="59">
        <v>983712</v>
      </c>
      <c r="D1230" s="57">
        <f t="shared" si="39"/>
        <v>9.8371200000000005</v>
      </c>
      <c r="E1230" s="63">
        <v>-24</v>
      </c>
      <c r="F1230" s="139">
        <v>5.61</v>
      </c>
      <c r="G1230" s="62">
        <v>2911</v>
      </c>
      <c r="H1230" s="57">
        <f t="shared" si="40"/>
        <v>2.911E-2</v>
      </c>
      <c r="I1230" s="63">
        <v>-97.96</v>
      </c>
      <c r="J1230" s="63">
        <v>-97.7</v>
      </c>
      <c r="K1230" s="146">
        <v>34.090000000000003</v>
      </c>
      <c r="L1230" s="63">
        <v>33.840000000000003</v>
      </c>
      <c r="M1230" s="63">
        <v>35.25</v>
      </c>
      <c r="N1230" s="139">
        <v>33.74</v>
      </c>
      <c r="O1230" s="146">
        <v>4.72</v>
      </c>
      <c r="P1230" s="63">
        <v>3.61</v>
      </c>
      <c r="Q1230" s="63">
        <v>2.37</v>
      </c>
      <c r="R1230" s="139">
        <v>0.3</v>
      </c>
      <c r="S1230" s="153">
        <v>0.56000000000000005</v>
      </c>
      <c r="T1230" s="154">
        <v>0.28000000000000003</v>
      </c>
      <c r="U1230" s="154">
        <v>0.11</v>
      </c>
      <c r="V1230" s="155">
        <v>-0.02</v>
      </c>
      <c r="W1230" s="135"/>
      <c r="X1230" s="136"/>
    </row>
    <row r="1231" spans="1:24">
      <c r="A1231" s="58" t="s">
        <v>924</v>
      </c>
      <c r="B1231" s="126" t="s">
        <v>2396</v>
      </c>
      <c r="C1231" s="59">
        <v>312302</v>
      </c>
      <c r="D1231" s="57">
        <f t="shared" si="39"/>
        <v>3.1230199999999999</v>
      </c>
      <c r="E1231" s="63">
        <v>52.61</v>
      </c>
      <c r="F1231" s="139">
        <v>-6.78</v>
      </c>
      <c r="G1231" s="62">
        <v>-6067</v>
      </c>
      <c r="H1231" s="57">
        <f t="shared" si="40"/>
        <v>-6.0670000000000002E-2</v>
      </c>
      <c r="I1231" s="63"/>
      <c r="J1231" s="63"/>
      <c r="K1231" s="146">
        <v>56.27</v>
      </c>
      <c r="L1231" s="63">
        <v>54.69</v>
      </c>
      <c r="M1231" s="63">
        <v>41.96</v>
      </c>
      <c r="N1231" s="139">
        <v>45.61</v>
      </c>
      <c r="O1231" s="146">
        <v>15.28</v>
      </c>
      <c r="P1231" s="63">
        <v>-5.09</v>
      </c>
      <c r="Q1231" s="63">
        <v>3.6</v>
      </c>
      <c r="R1231" s="139">
        <v>-1.94</v>
      </c>
      <c r="S1231" s="153">
        <v>-1.84</v>
      </c>
      <c r="T1231" s="154">
        <v>0.03</v>
      </c>
      <c r="U1231" s="154">
        <v>1.65</v>
      </c>
      <c r="V1231" s="155">
        <v>-1.56</v>
      </c>
      <c r="W1231" s="135"/>
      <c r="X1231" s="136"/>
    </row>
    <row r="1232" spans="1:24">
      <c r="A1232" s="58" t="s">
        <v>925</v>
      </c>
      <c r="B1232" s="126" t="s">
        <v>2397</v>
      </c>
      <c r="C1232" s="59">
        <v>593392</v>
      </c>
      <c r="D1232" s="57">
        <f t="shared" si="39"/>
        <v>5.9339199999999996</v>
      </c>
      <c r="E1232" s="63">
        <v>21.43</v>
      </c>
      <c r="F1232" s="139">
        <v>-5.26</v>
      </c>
      <c r="G1232" s="62">
        <v>126752</v>
      </c>
      <c r="H1232" s="57">
        <f t="shared" si="40"/>
        <v>1.26752</v>
      </c>
      <c r="I1232" s="63">
        <v>91.88</v>
      </c>
      <c r="J1232" s="63">
        <v>-3.73</v>
      </c>
      <c r="K1232" s="146">
        <v>28.77</v>
      </c>
      <c r="L1232" s="63">
        <v>31.09</v>
      </c>
      <c r="M1232" s="63">
        <v>31.79</v>
      </c>
      <c r="N1232" s="139">
        <v>31.97</v>
      </c>
      <c r="O1232" s="146">
        <v>19.02</v>
      </c>
      <c r="P1232" s="63">
        <v>19.75</v>
      </c>
      <c r="Q1232" s="63">
        <v>22.19</v>
      </c>
      <c r="R1232" s="139">
        <v>21.36</v>
      </c>
      <c r="S1232" s="153">
        <v>1.56</v>
      </c>
      <c r="T1232" s="154">
        <v>1.43</v>
      </c>
      <c r="U1232" s="154">
        <v>1.56</v>
      </c>
      <c r="V1232" s="155">
        <v>1.52</v>
      </c>
      <c r="W1232" s="135"/>
      <c r="X1232" s="136"/>
    </row>
    <row r="1233" spans="1:24">
      <c r="A1233" s="58" t="s">
        <v>926</v>
      </c>
      <c r="B1233" s="126" t="s">
        <v>2398</v>
      </c>
      <c r="C1233" s="59">
        <v>109981</v>
      </c>
      <c r="D1233" s="57">
        <f t="shared" si="39"/>
        <v>1.09981</v>
      </c>
      <c r="E1233" s="63">
        <v>-11.14</v>
      </c>
      <c r="F1233" s="139">
        <v>-12.08</v>
      </c>
      <c r="G1233" s="62">
        <v>5861</v>
      </c>
      <c r="H1233" s="57">
        <f t="shared" si="40"/>
        <v>5.8610000000000002E-2</v>
      </c>
      <c r="I1233" s="63">
        <v>-44.11</v>
      </c>
      <c r="J1233" s="63">
        <v>11.33</v>
      </c>
      <c r="K1233" s="146">
        <v>62.79</v>
      </c>
      <c r="L1233" s="63">
        <v>64.94</v>
      </c>
      <c r="M1233" s="63">
        <v>58.88</v>
      </c>
      <c r="N1233" s="139">
        <v>64.97</v>
      </c>
      <c r="O1233" s="146">
        <v>6</v>
      </c>
      <c r="P1233" s="63">
        <v>11.86</v>
      </c>
      <c r="Q1233" s="63">
        <v>5.16</v>
      </c>
      <c r="R1233" s="139">
        <v>5.33</v>
      </c>
      <c r="S1233" s="153">
        <v>0.2</v>
      </c>
      <c r="T1233" s="154">
        <v>0.34</v>
      </c>
      <c r="U1233" s="154">
        <v>0.14000000000000001</v>
      </c>
      <c r="V1233" s="155">
        <v>0.12</v>
      </c>
      <c r="W1233" s="135"/>
      <c r="X1233" s="136"/>
    </row>
    <row r="1234" spans="1:24">
      <c r="A1234" s="66" t="s">
        <v>927</v>
      </c>
      <c r="B1234" s="118" t="s">
        <v>2399</v>
      </c>
      <c r="C1234" s="68">
        <v>366941</v>
      </c>
      <c r="D1234" s="57">
        <f t="shared" si="39"/>
        <v>3.6694100000000001</v>
      </c>
      <c r="E1234" s="72">
        <v>-24.07</v>
      </c>
      <c r="F1234" s="140">
        <v>-5.33</v>
      </c>
      <c r="G1234" s="71">
        <v>-194784</v>
      </c>
      <c r="H1234" s="57">
        <f t="shared" si="40"/>
        <v>-1.94784</v>
      </c>
      <c r="I1234" s="72"/>
      <c r="J1234" s="72"/>
      <c r="K1234" s="147">
        <v>39.15</v>
      </c>
      <c r="L1234" s="72">
        <v>39.450000000000003</v>
      </c>
      <c r="M1234" s="72">
        <v>38.409999999999997</v>
      </c>
      <c r="N1234" s="140">
        <v>37.299999999999997</v>
      </c>
      <c r="O1234" s="147">
        <v>-29.64</v>
      </c>
      <c r="P1234" s="72">
        <v>-14.78</v>
      </c>
      <c r="Q1234" s="72">
        <v>-23.8</v>
      </c>
      <c r="R1234" s="140">
        <v>-53.08</v>
      </c>
      <c r="S1234" s="156">
        <v>0.83</v>
      </c>
      <c r="T1234" s="157">
        <v>-0.9</v>
      </c>
      <c r="U1234" s="157">
        <v>-0.19</v>
      </c>
      <c r="V1234" s="158">
        <v>-0.88</v>
      </c>
      <c r="W1234" s="135"/>
      <c r="X1234" s="136"/>
    </row>
    <row r="1235" spans="1:24">
      <c r="A1235" s="66" t="s">
        <v>928</v>
      </c>
      <c r="B1235" s="118" t="s">
        <v>2400</v>
      </c>
      <c r="C1235" s="68">
        <v>933310</v>
      </c>
      <c r="D1235" s="57">
        <f t="shared" si="39"/>
        <v>9.3331</v>
      </c>
      <c r="E1235" s="72">
        <v>25.45</v>
      </c>
      <c r="F1235" s="140">
        <v>0.56000000000000005</v>
      </c>
      <c r="G1235" s="71">
        <v>114567</v>
      </c>
      <c r="H1235" s="57">
        <f t="shared" si="40"/>
        <v>1.14567</v>
      </c>
      <c r="I1235" s="72">
        <v>60.13</v>
      </c>
      <c r="J1235" s="72">
        <v>31.4</v>
      </c>
      <c r="K1235" s="147">
        <v>74.209999999999994</v>
      </c>
      <c r="L1235" s="72">
        <v>74.86</v>
      </c>
      <c r="M1235" s="72">
        <v>76.84</v>
      </c>
      <c r="N1235" s="140">
        <v>77.67</v>
      </c>
      <c r="O1235" s="147">
        <v>9.81</v>
      </c>
      <c r="P1235" s="72">
        <v>14.54</v>
      </c>
      <c r="Q1235" s="72">
        <v>10.96</v>
      </c>
      <c r="R1235" s="140">
        <v>12.28</v>
      </c>
      <c r="S1235" s="156">
        <v>0.9</v>
      </c>
      <c r="T1235" s="157">
        <v>0.93</v>
      </c>
      <c r="U1235" s="157">
        <v>0.76</v>
      </c>
      <c r="V1235" s="158">
        <v>0.97</v>
      </c>
      <c r="W1235" s="135"/>
      <c r="X1235" s="136"/>
    </row>
    <row r="1236" spans="1:24">
      <c r="A1236" s="58" t="s">
        <v>929</v>
      </c>
      <c r="B1236" s="126" t="s">
        <v>2401</v>
      </c>
      <c r="C1236" s="59">
        <v>140431</v>
      </c>
      <c r="D1236" s="57">
        <f t="shared" si="39"/>
        <v>1.4043099999999999</v>
      </c>
      <c r="E1236" s="63">
        <v>29.48</v>
      </c>
      <c r="F1236" s="139">
        <v>6.73</v>
      </c>
      <c r="G1236" s="62">
        <v>14328</v>
      </c>
      <c r="H1236" s="57">
        <f t="shared" si="40"/>
        <v>0.14327999999999999</v>
      </c>
      <c r="I1236" s="63">
        <v>1007.26</v>
      </c>
      <c r="J1236" s="63">
        <v>9.11</v>
      </c>
      <c r="K1236" s="146">
        <v>37.130000000000003</v>
      </c>
      <c r="L1236" s="63">
        <v>37.14</v>
      </c>
      <c r="M1236" s="63">
        <v>39.15</v>
      </c>
      <c r="N1236" s="139">
        <v>43.47</v>
      </c>
      <c r="O1236" s="146">
        <v>5</v>
      </c>
      <c r="P1236" s="63">
        <v>-12.74</v>
      </c>
      <c r="Q1236" s="63">
        <v>10.68</v>
      </c>
      <c r="R1236" s="139">
        <v>10.199999999999999</v>
      </c>
      <c r="S1236" s="153">
        <v>0.06</v>
      </c>
      <c r="T1236" s="154">
        <v>-0.12</v>
      </c>
      <c r="U1236" s="154">
        <v>0.12</v>
      </c>
      <c r="V1236" s="155">
        <v>0.12</v>
      </c>
      <c r="W1236" s="135"/>
      <c r="X1236" s="136"/>
    </row>
    <row r="1237" spans="1:24">
      <c r="A1237" s="58" t="s">
        <v>930</v>
      </c>
      <c r="B1237" s="126" t="s">
        <v>2402</v>
      </c>
      <c r="C1237" s="59">
        <v>12661</v>
      </c>
      <c r="D1237" s="57">
        <f t="shared" si="39"/>
        <v>0.12661</v>
      </c>
      <c r="E1237" s="63">
        <v>10.01</v>
      </c>
      <c r="F1237" s="139">
        <v>-35.82</v>
      </c>
      <c r="G1237" s="62">
        <v>-21116</v>
      </c>
      <c r="H1237" s="57">
        <f t="shared" si="40"/>
        <v>-0.21115999999999999</v>
      </c>
      <c r="I1237" s="63"/>
      <c r="J1237" s="63"/>
      <c r="K1237" s="146">
        <v>3.42</v>
      </c>
      <c r="L1237" s="63">
        <v>24.36</v>
      </c>
      <c r="M1237" s="63">
        <v>13.92</v>
      </c>
      <c r="N1237" s="139">
        <v>-26.93</v>
      </c>
      <c r="O1237" s="146">
        <v>-57.61</v>
      </c>
      <c r="P1237" s="63">
        <v>-26.88</v>
      </c>
      <c r="Q1237" s="63">
        <v>-61.58</v>
      </c>
      <c r="R1237" s="139">
        <v>-166.78</v>
      </c>
      <c r="S1237" s="153">
        <v>-0.44</v>
      </c>
      <c r="T1237" s="154">
        <v>-0.32</v>
      </c>
      <c r="U1237" s="154">
        <v>-0.24</v>
      </c>
      <c r="V1237" s="155">
        <v>-0.39</v>
      </c>
      <c r="W1237" s="135"/>
      <c r="X1237" s="136"/>
    </row>
    <row r="1238" spans="1:24">
      <c r="A1238" s="58" t="s">
        <v>933</v>
      </c>
      <c r="B1238" s="126" t="s">
        <v>2405</v>
      </c>
      <c r="C1238" s="59">
        <v>412649</v>
      </c>
      <c r="D1238" s="57">
        <f t="shared" si="39"/>
        <v>4.1264900000000004</v>
      </c>
      <c r="E1238" s="63">
        <v>48.27</v>
      </c>
      <c r="F1238" s="139">
        <v>4.92</v>
      </c>
      <c r="G1238" s="62">
        <v>69234</v>
      </c>
      <c r="H1238" s="57">
        <f t="shared" si="40"/>
        <v>0.69233999999999996</v>
      </c>
      <c r="I1238" s="63">
        <v>86.9</v>
      </c>
      <c r="J1238" s="63">
        <v>3.51</v>
      </c>
      <c r="K1238" s="146">
        <v>31.85</v>
      </c>
      <c r="L1238" s="63">
        <v>32.78</v>
      </c>
      <c r="M1238" s="63">
        <v>38.43</v>
      </c>
      <c r="N1238" s="139">
        <v>36.28</v>
      </c>
      <c r="O1238" s="146">
        <v>8.8800000000000008</v>
      </c>
      <c r="P1238" s="63">
        <v>11.14</v>
      </c>
      <c r="Q1238" s="63">
        <v>17.190000000000001</v>
      </c>
      <c r="R1238" s="139">
        <v>16.78</v>
      </c>
      <c r="S1238" s="153">
        <v>1</v>
      </c>
      <c r="T1238" s="154">
        <v>1.1599999999999999</v>
      </c>
      <c r="U1238" s="154">
        <v>1.67</v>
      </c>
      <c r="V1238" s="155">
        <v>1.69</v>
      </c>
      <c r="W1238" s="135"/>
      <c r="X1238" s="136"/>
    </row>
    <row r="1239" spans="1:24">
      <c r="A1239" s="58" t="s">
        <v>934</v>
      </c>
      <c r="B1239" s="126" t="s">
        <v>2406</v>
      </c>
      <c r="C1239" s="59">
        <v>297923</v>
      </c>
      <c r="D1239" s="57">
        <f t="shared" si="39"/>
        <v>2.9792299999999998</v>
      </c>
      <c r="E1239" s="63">
        <v>20.72</v>
      </c>
      <c r="F1239" s="139">
        <v>6.82</v>
      </c>
      <c r="G1239" s="62">
        <v>18661</v>
      </c>
      <c r="H1239" s="57">
        <f t="shared" si="40"/>
        <v>0.18661</v>
      </c>
      <c r="I1239" s="63">
        <v>148.47999999999999</v>
      </c>
      <c r="J1239" s="63"/>
      <c r="K1239" s="146">
        <v>13.36</v>
      </c>
      <c r="L1239" s="63">
        <v>17.03</v>
      </c>
      <c r="M1239" s="63">
        <v>13.02</v>
      </c>
      <c r="N1239" s="139">
        <v>18.7</v>
      </c>
      <c r="O1239" s="146">
        <v>1.04</v>
      </c>
      <c r="P1239" s="63">
        <v>6.77</v>
      </c>
      <c r="Q1239" s="63">
        <v>0.84</v>
      </c>
      <c r="R1239" s="139">
        <v>6.26</v>
      </c>
      <c r="S1239" s="153">
        <v>-0.08</v>
      </c>
      <c r="T1239" s="154">
        <v>-0.74</v>
      </c>
      <c r="U1239" s="154">
        <v>-0.05</v>
      </c>
      <c r="V1239" s="155">
        <v>0.08</v>
      </c>
      <c r="W1239" s="135"/>
      <c r="X1239" s="136"/>
    </row>
    <row r="1240" spans="1:24">
      <c r="A1240" s="58" t="s">
        <v>3174</v>
      </c>
      <c r="B1240" s="126" t="s">
        <v>3193</v>
      </c>
      <c r="C1240" s="59">
        <v>104243</v>
      </c>
      <c r="D1240" s="57">
        <f t="shared" si="39"/>
        <v>1.04243</v>
      </c>
      <c r="E1240" s="63">
        <v>4.99</v>
      </c>
      <c r="F1240" s="139">
        <v>45.25</v>
      </c>
      <c r="G1240" s="62">
        <v>-65299</v>
      </c>
      <c r="H1240" s="57">
        <f t="shared" si="40"/>
        <v>-0.65298999999999996</v>
      </c>
      <c r="I1240" s="63"/>
      <c r="J1240" s="63"/>
      <c r="K1240" s="146">
        <v>35.11</v>
      </c>
      <c r="L1240" s="63">
        <v>40.04</v>
      </c>
      <c r="M1240" s="63">
        <v>62.58</v>
      </c>
      <c r="N1240" s="139">
        <v>32.5</v>
      </c>
      <c r="O1240" s="146">
        <v>-61.52</v>
      </c>
      <c r="P1240" s="63">
        <v>7.76</v>
      </c>
      <c r="Q1240" s="63">
        <v>-99.13</v>
      </c>
      <c r="R1240" s="139">
        <v>-62.64</v>
      </c>
      <c r="S1240" s="153">
        <v>-0.14000000000000001</v>
      </c>
      <c r="T1240" s="154">
        <v>-0.15</v>
      </c>
      <c r="U1240" s="154">
        <v>-0.32</v>
      </c>
      <c r="V1240" s="155">
        <v>-0.19</v>
      </c>
      <c r="W1240" s="135"/>
      <c r="X1240" s="136"/>
    </row>
    <row r="1241" spans="1:24">
      <c r="A1241" s="58" t="s">
        <v>937</v>
      </c>
      <c r="B1241" s="126" t="s">
        <v>2409</v>
      </c>
      <c r="C1241" s="59">
        <v>232938</v>
      </c>
      <c r="D1241" s="57">
        <f t="shared" si="39"/>
        <v>2.32938</v>
      </c>
      <c r="E1241" s="63">
        <v>3.64</v>
      </c>
      <c r="F1241" s="139">
        <v>-6.37</v>
      </c>
      <c r="G1241" s="62">
        <v>11595</v>
      </c>
      <c r="H1241" s="57">
        <f t="shared" si="40"/>
        <v>0.11595</v>
      </c>
      <c r="I1241" s="63">
        <v>-13.88</v>
      </c>
      <c r="J1241" s="63">
        <v>-70.84</v>
      </c>
      <c r="K1241" s="146">
        <v>29.16</v>
      </c>
      <c r="L1241" s="63">
        <v>34.03</v>
      </c>
      <c r="M1241" s="63">
        <v>30.08</v>
      </c>
      <c r="N1241" s="139">
        <v>28.81</v>
      </c>
      <c r="O1241" s="146">
        <v>8.75</v>
      </c>
      <c r="P1241" s="63">
        <v>17.510000000000002</v>
      </c>
      <c r="Q1241" s="63">
        <v>11.75</v>
      </c>
      <c r="R1241" s="139">
        <v>4.9800000000000004</v>
      </c>
      <c r="S1241" s="153">
        <v>0.37</v>
      </c>
      <c r="T1241" s="154">
        <v>0.35</v>
      </c>
      <c r="U1241" s="154">
        <v>0.35</v>
      </c>
      <c r="V1241" s="155">
        <v>0.19</v>
      </c>
      <c r="W1241" s="135"/>
      <c r="X1241" s="136"/>
    </row>
    <row r="1242" spans="1:24">
      <c r="A1242" s="58" t="s">
        <v>938</v>
      </c>
      <c r="B1242" s="126" t="s">
        <v>3568</v>
      </c>
      <c r="C1242" s="59">
        <v>80403</v>
      </c>
      <c r="D1242" s="57">
        <f t="shared" si="39"/>
        <v>0.80403000000000002</v>
      </c>
      <c r="E1242" s="63">
        <v>-39.67</v>
      </c>
      <c r="F1242" s="139">
        <v>-27.48</v>
      </c>
      <c r="G1242" s="62">
        <v>-29404</v>
      </c>
      <c r="H1242" s="57">
        <f t="shared" si="40"/>
        <v>-0.29404000000000002</v>
      </c>
      <c r="I1242" s="63"/>
      <c r="J1242" s="63"/>
      <c r="K1242" s="146">
        <v>5.86</v>
      </c>
      <c r="L1242" s="63">
        <v>-2.2400000000000002</v>
      </c>
      <c r="M1242" s="63">
        <v>9.49</v>
      </c>
      <c r="N1242" s="139">
        <v>-16.43</v>
      </c>
      <c r="O1242" s="146">
        <v>-12.81</v>
      </c>
      <c r="P1242" s="63">
        <v>-25.74</v>
      </c>
      <c r="Q1242" s="63">
        <v>-6.14</v>
      </c>
      <c r="R1242" s="139">
        <v>-36.57</v>
      </c>
      <c r="S1242" s="153">
        <v>-0.45</v>
      </c>
      <c r="T1242" s="154">
        <v>-0.45</v>
      </c>
      <c r="U1242" s="154">
        <v>-0.28000000000000003</v>
      </c>
      <c r="V1242" s="155">
        <v>-0.96</v>
      </c>
      <c r="W1242" s="135"/>
      <c r="X1242" s="136"/>
    </row>
    <row r="1243" spans="1:24">
      <c r="A1243" s="58" t="s">
        <v>940</v>
      </c>
      <c r="B1243" s="126" t="s">
        <v>2411</v>
      </c>
      <c r="C1243" s="59">
        <v>99469</v>
      </c>
      <c r="D1243" s="57">
        <f t="shared" si="39"/>
        <v>0.99468999999999996</v>
      </c>
      <c r="E1243" s="63">
        <v>3603.24</v>
      </c>
      <c r="F1243" s="139">
        <v>1626.29</v>
      </c>
      <c r="G1243" s="62">
        <v>28791</v>
      </c>
      <c r="H1243" s="57">
        <f t="shared" si="40"/>
        <v>0.28791</v>
      </c>
      <c r="I1243" s="63"/>
      <c r="J1243" s="63"/>
      <c r="K1243" s="146">
        <v>94.19</v>
      </c>
      <c r="L1243" s="63">
        <v>65.459999999999994</v>
      </c>
      <c r="M1243" s="63">
        <v>55.22</v>
      </c>
      <c r="N1243" s="139">
        <v>96.7</v>
      </c>
      <c r="O1243" s="146">
        <v>-113.58</v>
      </c>
      <c r="P1243" s="63">
        <v>-1825.88</v>
      </c>
      <c r="Q1243" s="63">
        <v>-933.7</v>
      </c>
      <c r="R1243" s="139">
        <v>28.94</v>
      </c>
      <c r="S1243" s="153"/>
      <c r="T1243" s="154"/>
      <c r="U1243" s="154"/>
      <c r="V1243" s="155"/>
      <c r="W1243" s="135"/>
      <c r="X1243" s="136"/>
    </row>
    <row r="1244" spans="1:24">
      <c r="A1244" s="58" t="s">
        <v>941</v>
      </c>
      <c r="B1244" s="126" t="s">
        <v>2412</v>
      </c>
      <c r="C1244" s="59">
        <v>145418</v>
      </c>
      <c r="D1244" s="57">
        <f t="shared" si="39"/>
        <v>1.45418</v>
      </c>
      <c r="E1244" s="63">
        <v>8.27</v>
      </c>
      <c r="F1244" s="139">
        <v>8.07</v>
      </c>
      <c r="G1244" s="62">
        <v>7207</v>
      </c>
      <c r="H1244" s="57">
        <f t="shared" si="40"/>
        <v>7.2069999999999995E-2</v>
      </c>
      <c r="I1244" s="63">
        <v>4321.47</v>
      </c>
      <c r="J1244" s="63">
        <v>19.3</v>
      </c>
      <c r="K1244" s="146">
        <v>44.81</v>
      </c>
      <c r="L1244" s="63">
        <v>42.34</v>
      </c>
      <c r="M1244" s="63">
        <v>39.869999999999997</v>
      </c>
      <c r="N1244" s="139">
        <v>40.619999999999997</v>
      </c>
      <c r="O1244" s="146">
        <v>4.5599999999999996</v>
      </c>
      <c r="P1244" s="63">
        <v>3.13</v>
      </c>
      <c r="Q1244" s="63">
        <v>3.36</v>
      </c>
      <c r="R1244" s="139">
        <v>4.96</v>
      </c>
      <c r="S1244" s="153">
        <v>0.32</v>
      </c>
      <c r="T1244" s="154">
        <v>0.26</v>
      </c>
      <c r="U1244" s="154">
        <v>0.31</v>
      </c>
      <c r="V1244" s="155">
        <v>0.38</v>
      </c>
      <c r="W1244" s="135"/>
      <c r="X1244" s="136"/>
    </row>
    <row r="1245" spans="1:24">
      <c r="A1245" s="58" t="s">
        <v>942</v>
      </c>
      <c r="B1245" s="126" t="s">
        <v>2413</v>
      </c>
      <c r="C1245" s="59">
        <v>189005</v>
      </c>
      <c r="D1245" s="57">
        <f t="shared" si="39"/>
        <v>1.89005</v>
      </c>
      <c r="E1245" s="63">
        <v>26.77</v>
      </c>
      <c r="F1245" s="139">
        <v>20.079999999999998</v>
      </c>
      <c r="G1245" s="62">
        <v>8543</v>
      </c>
      <c r="H1245" s="57">
        <f t="shared" si="40"/>
        <v>8.5430000000000006E-2</v>
      </c>
      <c r="I1245" s="63"/>
      <c r="J1245" s="63">
        <v>56.41</v>
      </c>
      <c r="K1245" s="146">
        <v>23.26</v>
      </c>
      <c r="L1245" s="63">
        <v>27.55</v>
      </c>
      <c r="M1245" s="63">
        <v>26.63</v>
      </c>
      <c r="N1245" s="139">
        <v>24.87</v>
      </c>
      <c r="O1245" s="146">
        <v>7.55</v>
      </c>
      <c r="P1245" s="63">
        <v>11.89</v>
      </c>
      <c r="Q1245" s="63">
        <v>3.98</v>
      </c>
      <c r="R1245" s="139">
        <v>4.5199999999999996</v>
      </c>
      <c r="S1245" s="153">
        <v>0.56000000000000005</v>
      </c>
      <c r="T1245" s="154">
        <v>0.32</v>
      </c>
      <c r="U1245" s="154">
        <v>0.14000000000000001</v>
      </c>
      <c r="V1245" s="155">
        <v>0.22</v>
      </c>
      <c r="W1245" s="135"/>
      <c r="X1245" s="136"/>
    </row>
    <row r="1246" spans="1:24">
      <c r="A1246" s="58" t="s">
        <v>943</v>
      </c>
      <c r="B1246" s="126" t="s">
        <v>2414</v>
      </c>
      <c r="C1246" s="59">
        <v>166070</v>
      </c>
      <c r="D1246" s="57">
        <f t="shared" si="39"/>
        <v>1.6607000000000001</v>
      </c>
      <c r="E1246" s="63">
        <v>-0.5</v>
      </c>
      <c r="F1246" s="139">
        <v>-1.34</v>
      </c>
      <c r="G1246" s="62">
        <v>53409</v>
      </c>
      <c r="H1246" s="57">
        <f t="shared" si="40"/>
        <v>0.53408999999999995</v>
      </c>
      <c r="I1246" s="63">
        <v>-45.06</v>
      </c>
      <c r="J1246" s="63">
        <v>-29.51</v>
      </c>
      <c r="K1246" s="146">
        <v>91.3</v>
      </c>
      <c r="L1246" s="63">
        <v>92.25</v>
      </c>
      <c r="M1246" s="63">
        <v>91.9</v>
      </c>
      <c r="N1246" s="139">
        <v>92.4</v>
      </c>
      <c r="O1246" s="146">
        <v>12.45</v>
      </c>
      <c r="P1246" s="63">
        <v>31.31</v>
      </c>
      <c r="Q1246" s="63">
        <v>48.17</v>
      </c>
      <c r="R1246" s="139">
        <v>32.159999999999997</v>
      </c>
      <c r="S1246" s="153">
        <v>0.6</v>
      </c>
      <c r="T1246" s="154">
        <v>0.37</v>
      </c>
      <c r="U1246" s="154">
        <v>0.56000000000000005</v>
      </c>
      <c r="V1246" s="155">
        <v>0.52</v>
      </c>
      <c r="W1246" s="135"/>
      <c r="X1246" s="136"/>
    </row>
    <row r="1247" spans="1:24">
      <c r="A1247" s="58" t="s">
        <v>944</v>
      </c>
      <c r="B1247" s="126" t="s">
        <v>2415</v>
      </c>
      <c r="C1247" s="59">
        <v>610399</v>
      </c>
      <c r="D1247" s="57">
        <f t="shared" si="39"/>
        <v>6.1039899999999996</v>
      </c>
      <c r="E1247" s="63">
        <v>7.61</v>
      </c>
      <c r="F1247" s="139">
        <v>-7.93</v>
      </c>
      <c r="G1247" s="62">
        <v>87285</v>
      </c>
      <c r="H1247" s="57">
        <f t="shared" si="40"/>
        <v>0.87285000000000001</v>
      </c>
      <c r="I1247" s="63">
        <v>17.07</v>
      </c>
      <c r="J1247" s="63">
        <v>-16.07</v>
      </c>
      <c r="K1247" s="146">
        <v>42.06</v>
      </c>
      <c r="L1247" s="63">
        <v>43.57</v>
      </c>
      <c r="M1247" s="63">
        <v>45.57</v>
      </c>
      <c r="N1247" s="139">
        <v>39.39</v>
      </c>
      <c r="O1247" s="146">
        <v>20.260000000000002</v>
      </c>
      <c r="P1247" s="63">
        <v>16.350000000000001</v>
      </c>
      <c r="Q1247" s="63">
        <v>23.34</v>
      </c>
      <c r="R1247" s="139">
        <v>14.3</v>
      </c>
      <c r="S1247" s="153">
        <v>3.89</v>
      </c>
      <c r="T1247" s="154">
        <v>1.1299999999999999</v>
      </c>
      <c r="U1247" s="154">
        <v>2.5099999999999998</v>
      </c>
      <c r="V1247" s="155">
        <v>2.0099999999999998</v>
      </c>
      <c r="W1247" s="135"/>
      <c r="X1247" s="136"/>
    </row>
    <row r="1248" spans="1:24">
      <c r="A1248" s="58" t="s">
        <v>946</v>
      </c>
      <c r="B1248" s="126" t="s">
        <v>3483</v>
      </c>
      <c r="C1248" s="59">
        <v>223178</v>
      </c>
      <c r="D1248" s="57">
        <f t="shared" si="39"/>
        <v>2.2317800000000001</v>
      </c>
      <c r="E1248" s="63">
        <v>-37.340000000000003</v>
      </c>
      <c r="F1248" s="139">
        <v>0.57999999999999996</v>
      </c>
      <c r="G1248" s="62">
        <v>-28687</v>
      </c>
      <c r="H1248" s="57">
        <f t="shared" si="40"/>
        <v>-0.28687000000000001</v>
      </c>
      <c r="I1248" s="63"/>
      <c r="J1248" s="63"/>
      <c r="K1248" s="146">
        <v>12.77</v>
      </c>
      <c r="L1248" s="63">
        <v>11.94</v>
      </c>
      <c r="M1248" s="63">
        <v>23.97</v>
      </c>
      <c r="N1248" s="139">
        <v>12.91</v>
      </c>
      <c r="O1248" s="146">
        <v>-3.46</v>
      </c>
      <c r="P1248" s="63">
        <v>-8.15</v>
      </c>
      <c r="Q1248" s="63">
        <v>-1.76</v>
      </c>
      <c r="R1248" s="139">
        <v>-12.85</v>
      </c>
      <c r="S1248" s="153">
        <v>0.42</v>
      </c>
      <c r="T1248" s="154">
        <v>-0.13</v>
      </c>
      <c r="U1248" s="154">
        <v>-0.01</v>
      </c>
      <c r="V1248" s="155">
        <v>0.02</v>
      </c>
      <c r="W1248" s="135"/>
      <c r="X1248" s="136"/>
    </row>
    <row r="1249" spans="1:24">
      <c r="A1249" s="58" t="s">
        <v>947</v>
      </c>
      <c r="B1249" s="126" t="s">
        <v>2417</v>
      </c>
      <c r="C1249" s="59">
        <v>1408</v>
      </c>
      <c r="D1249" s="57">
        <f t="shared" si="39"/>
        <v>1.4080000000000001E-2</v>
      </c>
      <c r="E1249" s="63">
        <v>-90.6</v>
      </c>
      <c r="F1249" s="139">
        <v>600.5</v>
      </c>
      <c r="G1249" s="62">
        <v>-61006</v>
      </c>
      <c r="H1249" s="57">
        <f t="shared" si="40"/>
        <v>-0.61006000000000005</v>
      </c>
      <c r="I1249" s="63"/>
      <c r="J1249" s="63"/>
      <c r="K1249" s="146">
        <v>71.23</v>
      </c>
      <c r="L1249" s="63">
        <v>11.7</v>
      </c>
      <c r="M1249" s="63">
        <v>9.9499999999999993</v>
      </c>
      <c r="N1249" s="139">
        <v>33.03</v>
      </c>
      <c r="O1249" s="146">
        <v>-92879.45</v>
      </c>
      <c r="P1249" s="63">
        <v>-4443.03</v>
      </c>
      <c r="Q1249" s="63">
        <v>-31659.200000000001</v>
      </c>
      <c r="R1249" s="139">
        <v>-4332.8100000000004</v>
      </c>
      <c r="S1249" s="153">
        <v>-0.57999999999999996</v>
      </c>
      <c r="T1249" s="154">
        <v>-0.64</v>
      </c>
      <c r="U1249" s="154">
        <v>-0.54</v>
      </c>
      <c r="V1249" s="155">
        <v>0.04</v>
      </c>
      <c r="W1249" s="135"/>
      <c r="X1249" s="136"/>
    </row>
    <row r="1250" spans="1:24">
      <c r="A1250" s="58" t="s">
        <v>948</v>
      </c>
      <c r="B1250" s="126" t="s">
        <v>2418</v>
      </c>
      <c r="C1250" s="59">
        <v>54263</v>
      </c>
      <c r="D1250" s="57">
        <f t="shared" si="39"/>
        <v>0.54262999999999995</v>
      </c>
      <c r="E1250" s="63">
        <v>-83.21</v>
      </c>
      <c r="F1250" s="139">
        <v>-20.420000000000002</v>
      </c>
      <c r="G1250" s="62">
        <v>-59733</v>
      </c>
      <c r="H1250" s="57">
        <f t="shared" si="40"/>
        <v>-0.59733000000000003</v>
      </c>
      <c r="I1250" s="63"/>
      <c r="J1250" s="63"/>
      <c r="K1250" s="146">
        <v>74.48</v>
      </c>
      <c r="L1250" s="63">
        <v>4.5</v>
      </c>
      <c r="M1250" s="63">
        <v>29.58</v>
      </c>
      <c r="N1250" s="139">
        <v>5.76</v>
      </c>
      <c r="O1250" s="146">
        <v>22.8</v>
      </c>
      <c r="P1250" s="63">
        <v>-64.52</v>
      </c>
      <c r="Q1250" s="63">
        <v>-51.77</v>
      </c>
      <c r="R1250" s="139">
        <v>-110.08</v>
      </c>
      <c r="S1250" s="153">
        <v>0.8</v>
      </c>
      <c r="T1250" s="154">
        <v>-1.1399999999999999</v>
      </c>
      <c r="U1250" s="154">
        <v>-0.65</v>
      </c>
      <c r="V1250" s="155">
        <v>-0.8</v>
      </c>
      <c r="W1250" s="135"/>
      <c r="X1250" s="136"/>
    </row>
    <row r="1251" spans="1:24">
      <c r="A1251" s="58" t="s">
        <v>949</v>
      </c>
      <c r="B1251" s="126" t="s">
        <v>2419</v>
      </c>
      <c r="C1251" s="59">
        <v>293087</v>
      </c>
      <c r="D1251" s="57">
        <f t="shared" si="39"/>
        <v>2.9308700000000001</v>
      </c>
      <c r="E1251" s="63">
        <v>21.52</v>
      </c>
      <c r="F1251" s="139">
        <v>11.12</v>
      </c>
      <c r="G1251" s="62">
        <v>22654</v>
      </c>
      <c r="H1251" s="57">
        <f t="shared" si="40"/>
        <v>0.22653999999999999</v>
      </c>
      <c r="I1251" s="63">
        <v>83.46</v>
      </c>
      <c r="J1251" s="63">
        <v>16.89</v>
      </c>
      <c r="K1251" s="146">
        <v>21.24</v>
      </c>
      <c r="L1251" s="63">
        <v>19.420000000000002</v>
      </c>
      <c r="M1251" s="63">
        <v>20.79</v>
      </c>
      <c r="N1251" s="139">
        <v>21.4</v>
      </c>
      <c r="O1251" s="146">
        <v>7.53</v>
      </c>
      <c r="P1251" s="63">
        <v>6.65</v>
      </c>
      <c r="Q1251" s="63">
        <v>7.92</v>
      </c>
      <c r="R1251" s="139">
        <v>7.73</v>
      </c>
      <c r="S1251" s="153">
        <v>0.23</v>
      </c>
      <c r="T1251" s="154">
        <v>0.18</v>
      </c>
      <c r="U1251" s="154">
        <v>0.23</v>
      </c>
      <c r="V1251" s="155">
        <v>0.27</v>
      </c>
      <c r="W1251" s="135"/>
      <c r="X1251" s="136"/>
    </row>
    <row r="1252" spans="1:24">
      <c r="A1252" s="58" t="s">
        <v>950</v>
      </c>
      <c r="B1252" s="126" t="s">
        <v>2420</v>
      </c>
      <c r="C1252" s="59">
        <v>9868</v>
      </c>
      <c r="D1252" s="57">
        <f t="shared" si="39"/>
        <v>9.8680000000000004E-2</v>
      </c>
      <c r="E1252" s="63">
        <v>428.27</v>
      </c>
      <c r="F1252" s="139">
        <v>452.52</v>
      </c>
      <c r="G1252" s="62">
        <v>-552872</v>
      </c>
      <c r="H1252" s="57">
        <f t="shared" si="40"/>
        <v>-5.5287199999999999</v>
      </c>
      <c r="I1252" s="63"/>
      <c r="J1252" s="63"/>
      <c r="K1252" s="146">
        <v>-757.77</v>
      </c>
      <c r="L1252" s="63">
        <v>-1613.61</v>
      </c>
      <c r="M1252" s="63">
        <v>-1076.5999999999999</v>
      </c>
      <c r="N1252" s="139">
        <v>-188.49</v>
      </c>
      <c r="O1252" s="146">
        <v>-55849.58</v>
      </c>
      <c r="P1252" s="63">
        <v>-126021.1</v>
      </c>
      <c r="Q1252" s="63">
        <v>-24198.26</v>
      </c>
      <c r="R1252" s="139">
        <v>-5602.68</v>
      </c>
      <c r="S1252" s="153">
        <v>-1.69</v>
      </c>
      <c r="T1252" s="154">
        <v>-2.52</v>
      </c>
      <c r="U1252" s="154">
        <v>-1.58</v>
      </c>
      <c r="V1252" s="155">
        <v>1.78</v>
      </c>
      <c r="W1252" s="135"/>
      <c r="X1252" s="136"/>
    </row>
    <row r="1253" spans="1:24">
      <c r="A1253" s="58" t="s">
        <v>951</v>
      </c>
      <c r="B1253" s="126" t="s">
        <v>2421</v>
      </c>
      <c r="C1253" s="59">
        <v>1837582</v>
      </c>
      <c r="D1253" s="57">
        <f t="shared" si="39"/>
        <v>18.375820000000001</v>
      </c>
      <c r="E1253" s="63">
        <v>-10.26</v>
      </c>
      <c r="F1253" s="139">
        <v>4.82</v>
      </c>
      <c r="G1253" s="62">
        <v>11994</v>
      </c>
      <c r="H1253" s="57">
        <f t="shared" si="40"/>
        <v>0.11994</v>
      </c>
      <c r="I1253" s="63">
        <v>-89.45</v>
      </c>
      <c r="J1253" s="63">
        <v>-76.400000000000006</v>
      </c>
      <c r="K1253" s="146">
        <v>31.59</v>
      </c>
      <c r="L1253" s="63">
        <v>29.97</v>
      </c>
      <c r="M1253" s="63">
        <v>30.96</v>
      </c>
      <c r="N1253" s="139">
        <v>29.61</v>
      </c>
      <c r="O1253" s="146">
        <v>2.59</v>
      </c>
      <c r="P1253" s="63">
        <v>1.61</v>
      </c>
      <c r="Q1253" s="63">
        <v>1.85</v>
      </c>
      <c r="R1253" s="139">
        <v>0.65</v>
      </c>
      <c r="S1253" s="153">
        <v>1.1000000000000001</v>
      </c>
      <c r="T1253" s="154">
        <v>0.5</v>
      </c>
      <c r="U1253" s="154">
        <v>0.43</v>
      </c>
      <c r="V1253" s="155">
        <v>0.04</v>
      </c>
      <c r="W1253" s="135"/>
      <c r="X1253" s="136"/>
    </row>
    <row r="1254" spans="1:24">
      <c r="A1254" s="58" t="s">
        <v>952</v>
      </c>
      <c r="B1254" s="126" t="s">
        <v>2422</v>
      </c>
      <c r="C1254" s="59">
        <v>112390</v>
      </c>
      <c r="D1254" s="57">
        <f t="shared" si="39"/>
        <v>1.1238999999999999</v>
      </c>
      <c r="E1254" s="63">
        <v>11.95</v>
      </c>
      <c r="F1254" s="139">
        <v>23.68</v>
      </c>
      <c r="G1254" s="62">
        <v>934</v>
      </c>
      <c r="H1254" s="57">
        <f t="shared" si="40"/>
        <v>9.3399999999999993E-3</v>
      </c>
      <c r="I1254" s="63">
        <v>-82.3</v>
      </c>
      <c r="J1254" s="63">
        <v>67.069999999999993</v>
      </c>
      <c r="K1254" s="146">
        <v>25.21</v>
      </c>
      <c r="L1254" s="63">
        <v>20.6</v>
      </c>
      <c r="M1254" s="63">
        <v>24.94</v>
      </c>
      <c r="N1254" s="139">
        <v>21.66</v>
      </c>
      <c r="O1254" s="146">
        <v>8.7899999999999991</v>
      </c>
      <c r="P1254" s="63">
        <v>-0.28000000000000003</v>
      </c>
      <c r="Q1254" s="63">
        <v>3.18</v>
      </c>
      <c r="R1254" s="139">
        <v>0.83</v>
      </c>
      <c r="S1254" s="153">
        <v>0.64</v>
      </c>
      <c r="T1254" s="154">
        <v>0.11</v>
      </c>
      <c r="U1254" s="154">
        <v>0.1</v>
      </c>
      <c r="V1254" s="155">
        <v>0.18</v>
      </c>
      <c r="W1254" s="135"/>
      <c r="X1254" s="136"/>
    </row>
    <row r="1255" spans="1:24">
      <c r="A1255" s="58" t="s">
        <v>953</v>
      </c>
      <c r="B1255" s="126" t="s">
        <v>2423</v>
      </c>
      <c r="C1255" s="59">
        <v>15612</v>
      </c>
      <c r="D1255" s="57">
        <f t="shared" si="39"/>
        <v>0.15612000000000001</v>
      </c>
      <c r="E1255" s="63">
        <v>-10.02</v>
      </c>
      <c r="F1255" s="139">
        <v>48.33</v>
      </c>
      <c r="G1255" s="62">
        <v>-13793</v>
      </c>
      <c r="H1255" s="57">
        <f t="shared" si="40"/>
        <v>-0.13793</v>
      </c>
      <c r="I1255" s="63"/>
      <c r="J1255" s="63"/>
      <c r="K1255" s="146">
        <v>55.71</v>
      </c>
      <c r="L1255" s="63">
        <v>64.849999999999994</v>
      </c>
      <c r="M1255" s="63">
        <v>53.41</v>
      </c>
      <c r="N1255" s="139">
        <v>59.61</v>
      </c>
      <c r="O1255" s="146">
        <v>-134.66999999999999</v>
      </c>
      <c r="P1255" s="63">
        <v>-162.5</v>
      </c>
      <c r="Q1255" s="63">
        <v>-148.5</v>
      </c>
      <c r="R1255" s="139">
        <v>-88.35</v>
      </c>
      <c r="S1255" s="153">
        <v>-0.27</v>
      </c>
      <c r="T1255" s="154">
        <v>-0.38</v>
      </c>
      <c r="U1255" s="154">
        <v>-0.2</v>
      </c>
      <c r="V1255" s="155">
        <v>-0.24</v>
      </c>
      <c r="W1255" s="135"/>
      <c r="X1255" s="136"/>
    </row>
    <row r="1256" spans="1:24">
      <c r="A1256" s="58" t="s">
        <v>955</v>
      </c>
      <c r="B1256" s="126" t="s">
        <v>2425</v>
      </c>
      <c r="C1256" s="59">
        <v>4527</v>
      </c>
      <c r="D1256" s="57">
        <f t="shared" si="39"/>
        <v>4.5269999999999998E-2</v>
      </c>
      <c r="E1256" s="63">
        <v>55.19</v>
      </c>
      <c r="F1256" s="139">
        <v>22.22</v>
      </c>
      <c r="G1256" s="62">
        <v>-25703</v>
      </c>
      <c r="H1256" s="57">
        <f t="shared" si="40"/>
        <v>-0.25702999999999998</v>
      </c>
      <c r="I1256" s="63"/>
      <c r="J1256" s="63"/>
      <c r="K1256" s="146">
        <v>57.34</v>
      </c>
      <c r="L1256" s="63">
        <v>61.21</v>
      </c>
      <c r="M1256" s="63">
        <v>54.08</v>
      </c>
      <c r="N1256" s="139">
        <v>56.53</v>
      </c>
      <c r="O1256" s="146">
        <v>-561.86</v>
      </c>
      <c r="P1256" s="63">
        <v>-1619.04</v>
      </c>
      <c r="Q1256" s="63">
        <v>-670.41</v>
      </c>
      <c r="R1256" s="139">
        <v>-567.77</v>
      </c>
      <c r="S1256" s="153">
        <v>-0.27</v>
      </c>
      <c r="T1256" s="154">
        <v>-0.71</v>
      </c>
      <c r="U1256" s="154">
        <v>-0.78</v>
      </c>
      <c r="V1256" s="155">
        <v>-0.86</v>
      </c>
      <c r="W1256" s="135"/>
      <c r="X1256" s="136"/>
    </row>
    <row r="1257" spans="1:24">
      <c r="A1257" s="58" t="s">
        <v>956</v>
      </c>
      <c r="B1257" s="126" t="s">
        <v>3484</v>
      </c>
      <c r="C1257" s="59">
        <v>47867</v>
      </c>
      <c r="D1257" s="57">
        <f t="shared" si="39"/>
        <v>0.47866999999999998</v>
      </c>
      <c r="E1257" s="63">
        <v>-32.01</v>
      </c>
      <c r="F1257" s="139">
        <v>-18.34</v>
      </c>
      <c r="G1257" s="62">
        <v>-28207</v>
      </c>
      <c r="H1257" s="57">
        <f t="shared" si="40"/>
        <v>-0.28206999999999999</v>
      </c>
      <c r="I1257" s="63"/>
      <c r="J1257" s="63"/>
      <c r="K1257" s="146">
        <v>22.68</v>
      </c>
      <c r="L1257" s="63">
        <v>-2.59</v>
      </c>
      <c r="M1257" s="63">
        <v>22.57</v>
      </c>
      <c r="N1257" s="139">
        <v>4.83</v>
      </c>
      <c r="O1257" s="146">
        <v>-25.85</v>
      </c>
      <c r="P1257" s="63">
        <v>-71.03</v>
      </c>
      <c r="Q1257" s="63">
        <v>-31.13</v>
      </c>
      <c r="R1257" s="139">
        <v>-58.93</v>
      </c>
      <c r="S1257" s="153">
        <v>0.52</v>
      </c>
      <c r="T1257" s="154">
        <v>-1.25</v>
      </c>
      <c r="U1257" s="154">
        <v>-0.57999999999999996</v>
      </c>
      <c r="V1257" s="155">
        <v>-1.05</v>
      </c>
      <c r="W1257" s="135"/>
      <c r="X1257" s="136"/>
    </row>
    <row r="1258" spans="1:24">
      <c r="A1258" s="58" t="s">
        <v>957</v>
      </c>
      <c r="B1258" s="126" t="s">
        <v>2426</v>
      </c>
      <c r="C1258" s="59">
        <v>467422</v>
      </c>
      <c r="D1258" s="57">
        <f t="shared" si="39"/>
        <v>4.67422</v>
      </c>
      <c r="E1258" s="63">
        <v>8.3699999999999992</v>
      </c>
      <c r="F1258" s="139">
        <v>-0.28000000000000003</v>
      </c>
      <c r="G1258" s="62">
        <v>96996</v>
      </c>
      <c r="H1258" s="57">
        <f t="shared" si="40"/>
        <v>0.96996000000000004</v>
      </c>
      <c r="I1258" s="63">
        <v>-0.43</v>
      </c>
      <c r="J1258" s="63">
        <v>-2.94</v>
      </c>
      <c r="K1258" s="146">
        <v>40.880000000000003</v>
      </c>
      <c r="L1258" s="63">
        <v>38.83</v>
      </c>
      <c r="M1258" s="63">
        <v>36.700000000000003</v>
      </c>
      <c r="N1258" s="139">
        <v>36.520000000000003</v>
      </c>
      <c r="O1258" s="146">
        <v>24.22</v>
      </c>
      <c r="P1258" s="63">
        <v>25.1</v>
      </c>
      <c r="Q1258" s="63">
        <v>21.7</v>
      </c>
      <c r="R1258" s="139">
        <v>20.75</v>
      </c>
      <c r="S1258" s="153">
        <v>1.05</v>
      </c>
      <c r="T1258" s="154">
        <v>1.1499999999999999</v>
      </c>
      <c r="U1258" s="154">
        <v>0.93</v>
      </c>
      <c r="V1258" s="155">
        <v>0.9</v>
      </c>
      <c r="W1258" s="135"/>
      <c r="X1258" s="136"/>
    </row>
    <row r="1259" spans="1:24">
      <c r="A1259" s="58" t="s">
        <v>958</v>
      </c>
      <c r="B1259" s="126" t="s">
        <v>2427</v>
      </c>
      <c r="C1259" s="59">
        <v>1389821</v>
      </c>
      <c r="D1259" s="57">
        <f t="shared" si="39"/>
        <v>13.898210000000001</v>
      </c>
      <c r="E1259" s="63">
        <v>8.2899999999999991</v>
      </c>
      <c r="F1259" s="139">
        <v>8.24</v>
      </c>
      <c r="G1259" s="62">
        <v>128391</v>
      </c>
      <c r="H1259" s="57">
        <f t="shared" si="40"/>
        <v>1.2839100000000001</v>
      </c>
      <c r="I1259" s="63">
        <v>102.31</v>
      </c>
      <c r="J1259" s="63">
        <v>16.809999999999999</v>
      </c>
      <c r="K1259" s="146">
        <v>11.49</v>
      </c>
      <c r="L1259" s="63">
        <v>12.8</v>
      </c>
      <c r="M1259" s="63">
        <v>14.83</v>
      </c>
      <c r="N1259" s="139">
        <v>15.68</v>
      </c>
      <c r="O1259" s="146">
        <v>5.56</v>
      </c>
      <c r="P1259" s="63">
        <v>6.16</v>
      </c>
      <c r="Q1259" s="63">
        <v>8.77</v>
      </c>
      <c r="R1259" s="139">
        <v>9.24</v>
      </c>
      <c r="S1259" s="153">
        <v>0.22</v>
      </c>
      <c r="T1259" s="154">
        <v>0.04</v>
      </c>
      <c r="U1259" s="154">
        <v>0.34</v>
      </c>
      <c r="V1259" s="155">
        <v>0.35</v>
      </c>
      <c r="W1259" s="135"/>
      <c r="X1259" s="136"/>
    </row>
    <row r="1260" spans="1:24">
      <c r="A1260" s="58" t="s">
        <v>959</v>
      </c>
      <c r="B1260" s="126" t="s">
        <v>2428</v>
      </c>
      <c r="C1260" s="59">
        <v>33614</v>
      </c>
      <c r="D1260" s="57">
        <f t="shared" si="39"/>
        <v>0.33613999999999999</v>
      </c>
      <c r="E1260" s="63">
        <v>-63.04</v>
      </c>
      <c r="F1260" s="139">
        <v>-41.27</v>
      </c>
      <c r="G1260" s="62">
        <v>-10682</v>
      </c>
      <c r="H1260" s="57">
        <f t="shared" si="40"/>
        <v>-0.10682</v>
      </c>
      <c r="I1260" s="63"/>
      <c r="J1260" s="63">
        <v>8.24</v>
      </c>
      <c r="K1260" s="146">
        <v>17.98</v>
      </c>
      <c r="L1260" s="63">
        <v>12.57</v>
      </c>
      <c r="M1260" s="63">
        <v>16.77</v>
      </c>
      <c r="N1260" s="139">
        <v>-2</v>
      </c>
      <c r="O1260" s="146">
        <v>8.43</v>
      </c>
      <c r="P1260" s="63">
        <v>-10.94</v>
      </c>
      <c r="Q1260" s="63">
        <v>2.74</v>
      </c>
      <c r="R1260" s="139">
        <v>-31.78</v>
      </c>
      <c r="S1260" s="153">
        <v>-0.05</v>
      </c>
      <c r="T1260" s="154">
        <v>-0.23</v>
      </c>
      <c r="U1260" s="154">
        <v>0.38</v>
      </c>
      <c r="V1260" s="155">
        <v>0.41</v>
      </c>
      <c r="W1260" s="135"/>
      <c r="X1260" s="136"/>
    </row>
    <row r="1261" spans="1:24">
      <c r="A1261" s="58" t="s">
        <v>960</v>
      </c>
      <c r="B1261" s="126" t="s">
        <v>2429</v>
      </c>
      <c r="C1261" s="59">
        <v>156925</v>
      </c>
      <c r="D1261" s="57">
        <f t="shared" si="39"/>
        <v>1.56925</v>
      </c>
      <c r="E1261" s="63">
        <v>60.04</v>
      </c>
      <c r="F1261" s="139">
        <v>8.0299999999999994</v>
      </c>
      <c r="G1261" s="62">
        <v>-8433</v>
      </c>
      <c r="H1261" s="57">
        <f t="shared" si="40"/>
        <v>-8.4330000000000002E-2</v>
      </c>
      <c r="I1261" s="63"/>
      <c r="J1261" s="63"/>
      <c r="K1261" s="146">
        <v>2.92</v>
      </c>
      <c r="L1261" s="63">
        <v>5.91</v>
      </c>
      <c r="M1261" s="63">
        <v>3.66</v>
      </c>
      <c r="N1261" s="139">
        <v>5.85</v>
      </c>
      <c r="O1261" s="146">
        <v>-11.75</v>
      </c>
      <c r="P1261" s="63">
        <v>-4.57</v>
      </c>
      <c r="Q1261" s="63">
        <v>-8.15</v>
      </c>
      <c r="R1261" s="139">
        <v>-5.37</v>
      </c>
      <c r="S1261" s="153">
        <v>-0.47</v>
      </c>
      <c r="T1261" s="154">
        <v>-0.33</v>
      </c>
      <c r="U1261" s="154">
        <v>-0.43</v>
      </c>
      <c r="V1261" s="155">
        <v>-0.24</v>
      </c>
      <c r="W1261" s="135"/>
      <c r="X1261" s="136"/>
    </row>
    <row r="1262" spans="1:24">
      <c r="A1262" s="58" t="s">
        <v>961</v>
      </c>
      <c r="B1262" s="126" t="s">
        <v>2430</v>
      </c>
      <c r="C1262" s="59">
        <v>216323</v>
      </c>
      <c r="D1262" s="57">
        <f t="shared" si="39"/>
        <v>2.16323</v>
      </c>
      <c r="E1262" s="63">
        <v>-17.64</v>
      </c>
      <c r="F1262" s="139">
        <v>-0.47</v>
      </c>
      <c r="G1262" s="62">
        <v>36438</v>
      </c>
      <c r="H1262" s="57">
        <f t="shared" si="40"/>
        <v>0.36437999999999998</v>
      </c>
      <c r="I1262" s="63">
        <v>15.3</v>
      </c>
      <c r="J1262" s="63">
        <v>52.42</v>
      </c>
      <c r="K1262" s="146">
        <v>16.54</v>
      </c>
      <c r="L1262" s="63">
        <v>25.13</v>
      </c>
      <c r="M1262" s="63">
        <v>24.88</v>
      </c>
      <c r="N1262" s="139">
        <v>25.64</v>
      </c>
      <c r="O1262" s="146">
        <v>6.64</v>
      </c>
      <c r="P1262" s="63">
        <v>17.149999999999999</v>
      </c>
      <c r="Q1262" s="63">
        <v>16.73</v>
      </c>
      <c r="R1262" s="139">
        <v>16.84</v>
      </c>
      <c r="S1262" s="153">
        <v>0.85</v>
      </c>
      <c r="T1262" s="154">
        <v>0.27</v>
      </c>
      <c r="U1262" s="154">
        <v>0.56000000000000005</v>
      </c>
      <c r="V1262" s="155">
        <v>0.84</v>
      </c>
      <c r="W1262" s="135"/>
      <c r="X1262" s="136"/>
    </row>
    <row r="1263" spans="1:24">
      <c r="A1263" s="58" t="s">
        <v>963</v>
      </c>
      <c r="B1263" s="126" t="s">
        <v>2432</v>
      </c>
      <c r="C1263" s="59">
        <v>695718</v>
      </c>
      <c r="D1263" s="57">
        <f t="shared" si="39"/>
        <v>6.9571800000000001</v>
      </c>
      <c r="E1263" s="63">
        <v>-44.24</v>
      </c>
      <c r="F1263" s="139">
        <v>16.32</v>
      </c>
      <c r="G1263" s="62">
        <v>-13374</v>
      </c>
      <c r="H1263" s="57">
        <f t="shared" si="40"/>
        <v>-0.13374</v>
      </c>
      <c r="I1263" s="63"/>
      <c r="J1263" s="63"/>
      <c r="K1263" s="146">
        <v>10.66</v>
      </c>
      <c r="L1263" s="63">
        <v>6.85</v>
      </c>
      <c r="M1263" s="63">
        <v>5.63</v>
      </c>
      <c r="N1263" s="139">
        <v>5.4</v>
      </c>
      <c r="O1263" s="146">
        <v>2.2999999999999998</v>
      </c>
      <c r="P1263" s="63">
        <v>-3.92</v>
      </c>
      <c r="Q1263" s="63">
        <v>-1.37</v>
      </c>
      <c r="R1263" s="139">
        <v>-1.92</v>
      </c>
      <c r="S1263" s="153">
        <v>0.44</v>
      </c>
      <c r="T1263" s="154">
        <v>-0.3</v>
      </c>
      <c r="U1263" s="154">
        <v>-0.13</v>
      </c>
      <c r="V1263" s="155">
        <v>-0.01</v>
      </c>
      <c r="W1263" s="135"/>
      <c r="X1263" s="136"/>
    </row>
    <row r="1264" spans="1:24">
      <c r="A1264" s="58" t="s">
        <v>964</v>
      </c>
      <c r="B1264" s="126" t="s">
        <v>2433</v>
      </c>
      <c r="C1264" s="59">
        <v>14686</v>
      </c>
      <c r="D1264" s="57">
        <f t="shared" si="39"/>
        <v>0.14685999999999999</v>
      </c>
      <c r="E1264" s="63">
        <v>-66.81</v>
      </c>
      <c r="F1264" s="139">
        <v>-33.53</v>
      </c>
      <c r="G1264" s="62">
        <v>-9789</v>
      </c>
      <c r="H1264" s="57">
        <f t="shared" si="40"/>
        <v>-9.7890000000000005E-2</v>
      </c>
      <c r="I1264" s="63"/>
      <c r="J1264" s="63"/>
      <c r="K1264" s="146">
        <v>8.61</v>
      </c>
      <c r="L1264" s="63">
        <v>10.26</v>
      </c>
      <c r="M1264" s="63">
        <v>8.83</v>
      </c>
      <c r="N1264" s="139">
        <v>0.18</v>
      </c>
      <c r="O1264" s="146">
        <v>-12.68</v>
      </c>
      <c r="P1264" s="63">
        <v>-9.06</v>
      </c>
      <c r="Q1264" s="63">
        <v>-23.57</v>
      </c>
      <c r="R1264" s="139">
        <v>-66.66</v>
      </c>
      <c r="S1264" s="153">
        <v>0.15</v>
      </c>
      <c r="T1264" s="154">
        <v>-0.26</v>
      </c>
      <c r="U1264" s="154">
        <v>-0.14000000000000001</v>
      </c>
      <c r="V1264" s="155">
        <v>-0.09</v>
      </c>
      <c r="W1264" s="135"/>
      <c r="X1264" s="136"/>
    </row>
    <row r="1265" spans="1:24">
      <c r="A1265" s="58" t="s">
        <v>965</v>
      </c>
      <c r="B1265" s="126" t="s">
        <v>2434</v>
      </c>
      <c r="C1265" s="59">
        <v>90169</v>
      </c>
      <c r="D1265" s="57">
        <f t="shared" si="39"/>
        <v>0.90168999999999999</v>
      </c>
      <c r="E1265" s="63">
        <v>-39.950000000000003</v>
      </c>
      <c r="F1265" s="139">
        <v>-17</v>
      </c>
      <c r="G1265" s="62">
        <v>-11328</v>
      </c>
      <c r="H1265" s="57">
        <f t="shared" si="40"/>
        <v>-0.11328000000000001</v>
      </c>
      <c r="I1265" s="63"/>
      <c r="J1265" s="63"/>
      <c r="K1265" s="146">
        <v>3.16</v>
      </c>
      <c r="L1265" s="63">
        <v>1.71</v>
      </c>
      <c r="M1265" s="63">
        <v>-3.67</v>
      </c>
      <c r="N1265" s="139">
        <v>-5.49</v>
      </c>
      <c r="O1265" s="146">
        <v>-1.8</v>
      </c>
      <c r="P1265" s="63">
        <v>-3.69</v>
      </c>
      <c r="Q1265" s="63">
        <v>-9.99</v>
      </c>
      <c r="R1265" s="139">
        <v>-12.56</v>
      </c>
      <c r="S1265" s="153">
        <v>0.19</v>
      </c>
      <c r="T1265" s="154">
        <v>-0.18</v>
      </c>
      <c r="U1265" s="154">
        <v>-0.19</v>
      </c>
      <c r="V1265" s="155">
        <v>0.27</v>
      </c>
      <c r="W1265" s="135"/>
      <c r="X1265" s="136"/>
    </row>
    <row r="1266" spans="1:24">
      <c r="A1266" s="58" t="s">
        <v>966</v>
      </c>
      <c r="B1266" s="126" t="s">
        <v>2435</v>
      </c>
      <c r="C1266" s="59">
        <v>123898</v>
      </c>
      <c r="D1266" s="57">
        <f t="shared" si="39"/>
        <v>1.23898</v>
      </c>
      <c r="E1266" s="63">
        <v>-36.700000000000003</v>
      </c>
      <c r="F1266" s="139">
        <v>16.36</v>
      </c>
      <c r="G1266" s="62">
        <v>6081</v>
      </c>
      <c r="H1266" s="57">
        <f t="shared" si="40"/>
        <v>6.0810000000000003E-2</v>
      </c>
      <c r="I1266" s="63">
        <v>-64.650000000000006</v>
      </c>
      <c r="J1266" s="63"/>
      <c r="K1266" s="146">
        <v>13.82</v>
      </c>
      <c r="L1266" s="63">
        <v>18.28</v>
      </c>
      <c r="M1266" s="63">
        <v>21.53</v>
      </c>
      <c r="N1266" s="139">
        <v>21.59</v>
      </c>
      <c r="O1266" s="146">
        <v>3.28</v>
      </c>
      <c r="P1266" s="63">
        <v>0.14000000000000001</v>
      </c>
      <c r="Q1266" s="63">
        <v>0.4</v>
      </c>
      <c r="R1266" s="139">
        <v>4.91</v>
      </c>
      <c r="S1266" s="153">
        <v>0.71</v>
      </c>
      <c r="T1266" s="154">
        <v>-0.25</v>
      </c>
      <c r="U1266" s="154">
        <v>-0.02</v>
      </c>
      <c r="V1266" s="155">
        <v>0.39</v>
      </c>
      <c r="W1266" s="135"/>
      <c r="X1266" s="136"/>
    </row>
    <row r="1267" spans="1:24">
      <c r="A1267" s="58" t="s">
        <v>968</v>
      </c>
      <c r="B1267" s="126" t="s">
        <v>2437</v>
      </c>
      <c r="C1267" s="59">
        <v>24609</v>
      </c>
      <c r="D1267" s="57">
        <f t="shared" si="39"/>
        <v>0.24609</v>
      </c>
      <c r="E1267" s="63">
        <v>4.4000000000000004</v>
      </c>
      <c r="F1267" s="139">
        <v>0.31</v>
      </c>
      <c r="G1267" s="62">
        <v>5318</v>
      </c>
      <c r="H1267" s="57">
        <f t="shared" si="40"/>
        <v>5.3179999999999998E-2</v>
      </c>
      <c r="I1267" s="63">
        <v>2.39</v>
      </c>
      <c r="J1267" s="63"/>
      <c r="K1267" s="146">
        <v>55.89</v>
      </c>
      <c r="L1267" s="63">
        <v>53.81</v>
      </c>
      <c r="M1267" s="63">
        <v>55.28</v>
      </c>
      <c r="N1267" s="139">
        <v>54.4</v>
      </c>
      <c r="O1267" s="146">
        <v>26.15</v>
      </c>
      <c r="P1267" s="63">
        <v>-67.64</v>
      </c>
      <c r="Q1267" s="63">
        <v>22.51</v>
      </c>
      <c r="R1267" s="139">
        <v>21.61</v>
      </c>
      <c r="S1267" s="153">
        <v>-1.97</v>
      </c>
      <c r="T1267" s="154">
        <v>-1.1499999999999999</v>
      </c>
      <c r="U1267" s="154">
        <v>-0.31</v>
      </c>
      <c r="V1267" s="155">
        <v>0.24</v>
      </c>
      <c r="W1267" s="135"/>
      <c r="X1267" s="136"/>
    </row>
    <row r="1268" spans="1:24">
      <c r="A1268" s="58" t="s">
        <v>969</v>
      </c>
      <c r="B1268" s="126" t="s">
        <v>2438</v>
      </c>
      <c r="C1268" s="59">
        <v>782537</v>
      </c>
      <c r="D1268" s="57">
        <f t="shared" si="39"/>
        <v>7.8253700000000004</v>
      </c>
      <c r="E1268" s="63">
        <v>-1.83</v>
      </c>
      <c r="F1268" s="139">
        <v>21.33</v>
      </c>
      <c r="G1268" s="62">
        <v>91490</v>
      </c>
      <c r="H1268" s="57">
        <f t="shared" si="40"/>
        <v>0.91490000000000005</v>
      </c>
      <c r="I1268" s="63">
        <v>-36.43</v>
      </c>
      <c r="J1268" s="63">
        <v>38.83</v>
      </c>
      <c r="K1268" s="146">
        <v>29.31</v>
      </c>
      <c r="L1268" s="63">
        <v>30.83</v>
      </c>
      <c r="M1268" s="63">
        <v>24.74</v>
      </c>
      <c r="N1268" s="139">
        <v>25.61</v>
      </c>
      <c r="O1268" s="146">
        <v>18.02</v>
      </c>
      <c r="P1268" s="63">
        <v>17.010000000000002</v>
      </c>
      <c r="Q1268" s="63">
        <v>11.26</v>
      </c>
      <c r="R1268" s="139">
        <v>11.69</v>
      </c>
      <c r="S1268" s="153">
        <v>1.44</v>
      </c>
      <c r="T1268" s="154">
        <v>1.73</v>
      </c>
      <c r="U1268" s="154">
        <v>0.79</v>
      </c>
      <c r="V1268" s="155">
        <v>0.87</v>
      </c>
      <c r="W1268" s="135"/>
      <c r="X1268" s="136"/>
    </row>
    <row r="1269" spans="1:24">
      <c r="A1269" s="58" t="s">
        <v>970</v>
      </c>
      <c r="B1269" s="126" t="s">
        <v>2439</v>
      </c>
      <c r="C1269" s="59">
        <v>92360</v>
      </c>
      <c r="D1269" s="57">
        <f t="shared" si="39"/>
        <v>0.92359999999999998</v>
      </c>
      <c r="E1269" s="63">
        <v>339.16</v>
      </c>
      <c r="F1269" s="139">
        <v>-11.27</v>
      </c>
      <c r="G1269" s="62">
        <v>-1196</v>
      </c>
      <c r="H1269" s="57">
        <f t="shared" si="40"/>
        <v>-1.196E-2</v>
      </c>
      <c r="I1269" s="63"/>
      <c r="J1269" s="63"/>
      <c r="K1269" s="146">
        <v>43.53</v>
      </c>
      <c r="L1269" s="63">
        <v>47.45</v>
      </c>
      <c r="M1269" s="63">
        <v>49.82</v>
      </c>
      <c r="N1269" s="139">
        <v>36.17</v>
      </c>
      <c r="O1269" s="146">
        <v>-9.83</v>
      </c>
      <c r="P1269" s="63">
        <v>2.41</v>
      </c>
      <c r="Q1269" s="63">
        <v>12.62</v>
      </c>
      <c r="R1269" s="139">
        <v>-1.29</v>
      </c>
      <c r="S1269" s="153">
        <v>-0.11</v>
      </c>
      <c r="T1269" s="154">
        <v>-0.02</v>
      </c>
      <c r="U1269" s="154">
        <v>0</v>
      </c>
      <c r="V1269" s="155">
        <v>-0.2</v>
      </c>
      <c r="W1269" s="135"/>
      <c r="X1269" s="136"/>
    </row>
    <row r="1270" spans="1:24">
      <c r="A1270" s="58" t="s">
        <v>971</v>
      </c>
      <c r="B1270" s="126" t="s">
        <v>2440</v>
      </c>
      <c r="C1270" s="59">
        <v>154377</v>
      </c>
      <c r="D1270" s="57">
        <f t="shared" si="39"/>
        <v>1.5437700000000001</v>
      </c>
      <c r="E1270" s="63">
        <v>-32.54</v>
      </c>
      <c r="F1270" s="139">
        <v>-8.52</v>
      </c>
      <c r="G1270" s="62">
        <v>-16745</v>
      </c>
      <c r="H1270" s="57">
        <f t="shared" si="40"/>
        <v>-0.16744999999999999</v>
      </c>
      <c r="I1270" s="63"/>
      <c r="J1270" s="63"/>
      <c r="K1270" s="146">
        <v>6.49</v>
      </c>
      <c r="L1270" s="63">
        <v>3.87</v>
      </c>
      <c r="M1270" s="63">
        <v>1.04</v>
      </c>
      <c r="N1270" s="139">
        <v>-4.16</v>
      </c>
      <c r="O1270" s="146">
        <v>1.52</v>
      </c>
      <c r="P1270" s="63">
        <v>-1.65</v>
      </c>
      <c r="Q1270" s="63">
        <v>-5.55</v>
      </c>
      <c r="R1270" s="139">
        <v>-10.85</v>
      </c>
      <c r="S1270" s="153">
        <v>-0.1</v>
      </c>
      <c r="T1270" s="154">
        <v>-0.02</v>
      </c>
      <c r="U1270" s="154">
        <v>-0.24</v>
      </c>
      <c r="V1270" s="155">
        <v>-0.67</v>
      </c>
      <c r="W1270" s="135"/>
      <c r="X1270" s="136"/>
    </row>
    <row r="1271" spans="1:24">
      <c r="A1271" s="58" t="s">
        <v>973</v>
      </c>
      <c r="B1271" s="126" t="s">
        <v>2442</v>
      </c>
      <c r="C1271" s="59">
        <v>457168</v>
      </c>
      <c r="D1271" s="57">
        <f t="shared" si="39"/>
        <v>4.5716799999999997</v>
      </c>
      <c r="E1271" s="63">
        <v>-13.24</v>
      </c>
      <c r="F1271" s="139">
        <v>-16.07</v>
      </c>
      <c r="G1271" s="62">
        <v>-48047</v>
      </c>
      <c r="H1271" s="57">
        <f t="shared" si="40"/>
        <v>-0.48047000000000001</v>
      </c>
      <c r="I1271" s="63"/>
      <c r="J1271" s="63"/>
      <c r="K1271" s="146">
        <v>18.48</v>
      </c>
      <c r="L1271" s="63">
        <v>14.71</v>
      </c>
      <c r="M1271" s="63">
        <v>20.09</v>
      </c>
      <c r="N1271" s="139">
        <v>14.89</v>
      </c>
      <c r="O1271" s="146">
        <v>-6.41</v>
      </c>
      <c r="P1271" s="63">
        <v>-12.68</v>
      </c>
      <c r="Q1271" s="63">
        <v>-0.23</v>
      </c>
      <c r="R1271" s="139">
        <v>-10.51</v>
      </c>
      <c r="S1271" s="153">
        <v>0.12</v>
      </c>
      <c r="T1271" s="154">
        <v>-1.04</v>
      </c>
      <c r="U1271" s="154">
        <v>-0.32</v>
      </c>
      <c r="V1271" s="155">
        <v>-0.56999999999999995</v>
      </c>
      <c r="W1271" s="135"/>
      <c r="X1271" s="136"/>
    </row>
    <row r="1272" spans="1:24">
      <c r="A1272" s="58" t="s">
        <v>974</v>
      </c>
      <c r="B1272" s="126" t="s">
        <v>2443</v>
      </c>
      <c r="C1272" s="59">
        <v>296898</v>
      </c>
      <c r="D1272" s="57">
        <f t="shared" si="39"/>
        <v>2.9689800000000002</v>
      </c>
      <c r="E1272" s="63">
        <v>-27.4</v>
      </c>
      <c r="F1272" s="139">
        <v>3.01</v>
      </c>
      <c r="G1272" s="62">
        <v>22651</v>
      </c>
      <c r="H1272" s="57">
        <f t="shared" si="40"/>
        <v>0.22650999999999999</v>
      </c>
      <c r="I1272" s="63">
        <v>-55.89</v>
      </c>
      <c r="J1272" s="63">
        <v>33.35</v>
      </c>
      <c r="K1272" s="146">
        <v>23.97</v>
      </c>
      <c r="L1272" s="63">
        <v>23.62</v>
      </c>
      <c r="M1272" s="63">
        <v>27.11</v>
      </c>
      <c r="N1272" s="139">
        <v>22.53</v>
      </c>
      <c r="O1272" s="146">
        <v>11.64</v>
      </c>
      <c r="P1272" s="63">
        <v>7.16</v>
      </c>
      <c r="Q1272" s="63">
        <v>11.61</v>
      </c>
      <c r="R1272" s="139">
        <v>7.63</v>
      </c>
      <c r="S1272" s="153">
        <v>1.44</v>
      </c>
      <c r="T1272" s="154">
        <v>0.1</v>
      </c>
      <c r="U1272" s="154">
        <v>0.49</v>
      </c>
      <c r="V1272" s="155">
        <v>0.59</v>
      </c>
      <c r="W1272" s="135"/>
      <c r="X1272" s="136"/>
    </row>
    <row r="1273" spans="1:24">
      <c r="A1273" s="58" t="s">
        <v>975</v>
      </c>
      <c r="B1273" s="126" t="s">
        <v>2444</v>
      </c>
      <c r="C1273" s="59">
        <v>552394</v>
      </c>
      <c r="D1273" s="57">
        <f t="shared" si="39"/>
        <v>5.5239399999999996</v>
      </c>
      <c r="E1273" s="63">
        <v>-33.880000000000003</v>
      </c>
      <c r="F1273" s="139">
        <v>-22.66</v>
      </c>
      <c r="G1273" s="62">
        <v>-58673</v>
      </c>
      <c r="H1273" s="57">
        <f t="shared" si="40"/>
        <v>-0.58672999999999997</v>
      </c>
      <c r="I1273" s="63"/>
      <c r="J1273" s="63"/>
      <c r="K1273" s="146">
        <v>21.12</v>
      </c>
      <c r="L1273" s="63">
        <v>22.53</v>
      </c>
      <c r="M1273" s="63">
        <v>22.88</v>
      </c>
      <c r="N1273" s="139">
        <v>16.22</v>
      </c>
      <c r="O1273" s="146">
        <v>4.4000000000000004</v>
      </c>
      <c r="P1273" s="63">
        <v>2.88</v>
      </c>
      <c r="Q1273" s="63">
        <v>2.39</v>
      </c>
      <c r="R1273" s="139">
        <v>-10.62</v>
      </c>
      <c r="S1273" s="153">
        <v>0.74</v>
      </c>
      <c r="T1273" s="154">
        <v>-0.06</v>
      </c>
      <c r="U1273" s="154">
        <v>0.06</v>
      </c>
      <c r="V1273" s="155">
        <v>-0.86</v>
      </c>
      <c r="W1273" s="135"/>
      <c r="X1273" s="136"/>
    </row>
    <row r="1274" spans="1:24">
      <c r="A1274" s="58" t="s">
        <v>977</v>
      </c>
      <c r="B1274" s="126" t="s">
        <v>2446</v>
      </c>
      <c r="C1274" s="59">
        <v>356607</v>
      </c>
      <c r="D1274" s="57">
        <f t="shared" si="39"/>
        <v>3.5660699999999999</v>
      </c>
      <c r="E1274" s="63">
        <v>-2.21</v>
      </c>
      <c r="F1274" s="139">
        <v>27.63</v>
      </c>
      <c r="G1274" s="62">
        <v>-4058</v>
      </c>
      <c r="H1274" s="57">
        <f t="shared" si="40"/>
        <v>-4.0579999999999998E-2</v>
      </c>
      <c r="I1274" s="63"/>
      <c r="J1274" s="63"/>
      <c r="K1274" s="146">
        <v>14.5</v>
      </c>
      <c r="L1274" s="63">
        <v>14.25</v>
      </c>
      <c r="M1274" s="63">
        <v>13.59</v>
      </c>
      <c r="N1274" s="139">
        <v>15.82</v>
      </c>
      <c r="O1274" s="146">
        <v>1.26</v>
      </c>
      <c r="P1274" s="63">
        <v>-3.55</v>
      </c>
      <c r="Q1274" s="63">
        <v>-5.9</v>
      </c>
      <c r="R1274" s="139">
        <v>-1.1399999999999999</v>
      </c>
      <c r="S1274" s="153">
        <v>0.09</v>
      </c>
      <c r="T1274" s="154">
        <v>-0.46</v>
      </c>
      <c r="U1274" s="154">
        <v>-0.4</v>
      </c>
      <c r="V1274" s="155">
        <v>0</v>
      </c>
      <c r="W1274" s="135"/>
      <c r="X1274" s="136"/>
    </row>
    <row r="1275" spans="1:24">
      <c r="A1275" s="58" t="s">
        <v>978</v>
      </c>
      <c r="B1275" s="126" t="s">
        <v>2447</v>
      </c>
      <c r="C1275" s="59">
        <v>56019</v>
      </c>
      <c r="D1275" s="57">
        <f t="shared" si="39"/>
        <v>0.56018999999999997</v>
      </c>
      <c r="E1275" s="63">
        <v>43.45</v>
      </c>
      <c r="F1275" s="139">
        <v>26.95</v>
      </c>
      <c r="G1275" s="62">
        <v>-22143</v>
      </c>
      <c r="H1275" s="57">
        <f t="shared" si="40"/>
        <v>-0.22142999999999999</v>
      </c>
      <c r="I1275" s="63"/>
      <c r="J1275" s="63"/>
      <c r="K1275" s="146">
        <v>-13.06</v>
      </c>
      <c r="L1275" s="63">
        <v>-4.01</v>
      </c>
      <c r="M1275" s="63">
        <v>-16.75</v>
      </c>
      <c r="N1275" s="139">
        <v>-18.41</v>
      </c>
      <c r="O1275" s="146">
        <v>-32.6</v>
      </c>
      <c r="P1275" s="63">
        <v>-22.33</v>
      </c>
      <c r="Q1275" s="63">
        <v>-40.200000000000003</v>
      </c>
      <c r="R1275" s="139">
        <v>-39.53</v>
      </c>
      <c r="S1275" s="153">
        <v>-0.15</v>
      </c>
      <c r="T1275" s="154">
        <v>-0.16</v>
      </c>
      <c r="U1275" s="154">
        <v>-0.28000000000000003</v>
      </c>
      <c r="V1275" s="155">
        <v>-0.28000000000000003</v>
      </c>
      <c r="W1275" s="135"/>
      <c r="X1275" s="136"/>
    </row>
    <row r="1276" spans="1:24">
      <c r="A1276" s="58" t="s">
        <v>979</v>
      </c>
      <c r="B1276" s="126" t="s">
        <v>2448</v>
      </c>
      <c r="C1276" s="59">
        <v>1440965</v>
      </c>
      <c r="D1276" s="57">
        <f t="shared" si="39"/>
        <v>14.409649999999999</v>
      </c>
      <c r="E1276" s="63">
        <v>31.69</v>
      </c>
      <c r="F1276" s="139">
        <v>25.44</v>
      </c>
      <c r="G1276" s="62">
        <v>244818</v>
      </c>
      <c r="H1276" s="57">
        <f t="shared" si="40"/>
        <v>2.4481799999999998</v>
      </c>
      <c r="I1276" s="63">
        <v>16.23</v>
      </c>
      <c r="J1276" s="63">
        <v>-0.48</v>
      </c>
      <c r="K1276" s="146">
        <v>29.47</v>
      </c>
      <c r="L1276" s="63">
        <v>24.32</v>
      </c>
      <c r="M1276" s="63">
        <v>34.36</v>
      </c>
      <c r="N1276" s="139">
        <v>26.24</v>
      </c>
      <c r="O1276" s="146">
        <v>18.309999999999999</v>
      </c>
      <c r="P1276" s="63">
        <v>14.46</v>
      </c>
      <c r="Q1276" s="63">
        <v>22.32</v>
      </c>
      <c r="R1276" s="139">
        <v>16.989999999999998</v>
      </c>
      <c r="S1276" s="153">
        <v>1.34</v>
      </c>
      <c r="T1276" s="154">
        <v>0.9</v>
      </c>
      <c r="U1276" s="154">
        <v>1.36</v>
      </c>
      <c r="V1276" s="155">
        <v>1.38</v>
      </c>
      <c r="W1276" s="135"/>
      <c r="X1276" s="136"/>
    </row>
    <row r="1277" spans="1:24">
      <c r="A1277" s="66" t="s">
        <v>980</v>
      </c>
      <c r="B1277" s="118" t="s">
        <v>2449</v>
      </c>
      <c r="C1277" s="68">
        <v>538126</v>
      </c>
      <c r="D1277" s="57">
        <f t="shared" si="39"/>
        <v>5.3812600000000002</v>
      </c>
      <c r="E1277" s="72">
        <v>10.36</v>
      </c>
      <c r="F1277" s="140">
        <v>41.26</v>
      </c>
      <c r="G1277" s="71">
        <v>38782</v>
      </c>
      <c r="H1277" s="57">
        <f t="shared" si="40"/>
        <v>0.38782</v>
      </c>
      <c r="I1277" s="72">
        <v>77.44</v>
      </c>
      <c r="J1277" s="72"/>
      <c r="K1277" s="147">
        <v>22.29</v>
      </c>
      <c r="L1277" s="72">
        <v>17.98</v>
      </c>
      <c r="M1277" s="72">
        <v>18.07</v>
      </c>
      <c r="N1277" s="140">
        <v>22.19</v>
      </c>
      <c r="O1277" s="147">
        <v>3.85</v>
      </c>
      <c r="P1277" s="72">
        <v>0.81</v>
      </c>
      <c r="Q1277" s="72">
        <v>-0.03</v>
      </c>
      <c r="R1277" s="140">
        <v>7.21</v>
      </c>
      <c r="S1277" s="156">
        <v>0.31</v>
      </c>
      <c r="T1277" s="157">
        <v>-0.08</v>
      </c>
      <c r="U1277" s="157">
        <v>-0.06</v>
      </c>
      <c r="V1277" s="158">
        <v>0.28999999999999998</v>
      </c>
      <c r="W1277" s="135"/>
      <c r="X1277" s="136"/>
    </row>
    <row r="1278" spans="1:24">
      <c r="A1278" s="58" t="s">
        <v>981</v>
      </c>
      <c r="B1278" s="126" t="s">
        <v>2450</v>
      </c>
      <c r="C1278" s="59">
        <v>376292</v>
      </c>
      <c r="D1278" s="57">
        <f t="shared" si="39"/>
        <v>3.7629199999999998</v>
      </c>
      <c r="E1278" s="63">
        <v>-10.56</v>
      </c>
      <c r="F1278" s="139">
        <v>34.18</v>
      </c>
      <c r="G1278" s="62">
        <v>18783</v>
      </c>
      <c r="H1278" s="57">
        <f t="shared" si="40"/>
        <v>0.18783</v>
      </c>
      <c r="I1278" s="63">
        <v>-16.22</v>
      </c>
      <c r="J1278" s="63"/>
      <c r="K1278" s="146">
        <v>27.49</v>
      </c>
      <c r="L1278" s="63">
        <v>22.28</v>
      </c>
      <c r="M1278" s="63">
        <v>32.869999999999997</v>
      </c>
      <c r="N1278" s="139">
        <v>31.39</v>
      </c>
      <c r="O1278" s="146">
        <v>1.17</v>
      </c>
      <c r="P1278" s="63">
        <v>-4.1100000000000003</v>
      </c>
      <c r="Q1278" s="63">
        <v>2.2599999999999998</v>
      </c>
      <c r="R1278" s="139">
        <v>4.99</v>
      </c>
      <c r="S1278" s="153">
        <v>0.06</v>
      </c>
      <c r="T1278" s="154">
        <v>-0.62</v>
      </c>
      <c r="U1278" s="154">
        <v>-0.1</v>
      </c>
      <c r="V1278" s="155">
        <v>7.0000000000000007E-2</v>
      </c>
      <c r="W1278" s="135"/>
      <c r="X1278" s="136"/>
    </row>
    <row r="1279" spans="1:24">
      <c r="A1279" s="58" t="s">
        <v>982</v>
      </c>
      <c r="B1279" s="126" t="s">
        <v>2451</v>
      </c>
      <c r="C1279" s="59">
        <v>150785</v>
      </c>
      <c r="D1279" s="57">
        <f t="shared" si="39"/>
        <v>1.5078499999999999</v>
      </c>
      <c r="E1279" s="63">
        <v>10.77</v>
      </c>
      <c r="F1279" s="139">
        <v>20.93</v>
      </c>
      <c r="G1279" s="62">
        <v>-32057</v>
      </c>
      <c r="H1279" s="57">
        <f t="shared" si="40"/>
        <v>-0.32057000000000002</v>
      </c>
      <c r="I1279" s="63"/>
      <c r="J1279" s="63"/>
      <c r="K1279" s="146">
        <v>23.94</v>
      </c>
      <c r="L1279" s="63">
        <v>25.84</v>
      </c>
      <c r="M1279" s="63">
        <v>22.52</v>
      </c>
      <c r="N1279" s="139">
        <v>25.76</v>
      </c>
      <c r="O1279" s="146">
        <v>-19.61</v>
      </c>
      <c r="P1279" s="63">
        <v>-20.07</v>
      </c>
      <c r="Q1279" s="63">
        <v>-25.13</v>
      </c>
      <c r="R1279" s="139">
        <v>-21.26</v>
      </c>
      <c r="S1279" s="153">
        <v>-0.43</v>
      </c>
      <c r="T1279" s="154">
        <v>-0.65</v>
      </c>
      <c r="U1279" s="154">
        <v>2.2599999999999998</v>
      </c>
      <c r="V1279" s="155">
        <v>-0.9</v>
      </c>
      <c r="W1279" s="135"/>
      <c r="X1279" s="136"/>
    </row>
    <row r="1280" spans="1:24">
      <c r="A1280" s="58" t="s">
        <v>984</v>
      </c>
      <c r="B1280" s="126" t="s">
        <v>2453</v>
      </c>
      <c r="C1280" s="59">
        <v>687686</v>
      </c>
      <c r="D1280" s="57">
        <f t="shared" si="39"/>
        <v>6.8768599999999998</v>
      </c>
      <c r="E1280" s="63">
        <v>5.68</v>
      </c>
      <c r="F1280" s="139">
        <v>5.83</v>
      </c>
      <c r="G1280" s="62">
        <v>55018</v>
      </c>
      <c r="H1280" s="57">
        <f t="shared" si="40"/>
        <v>0.55018</v>
      </c>
      <c r="I1280" s="63">
        <v>101.44</v>
      </c>
      <c r="J1280" s="63">
        <v>63.64</v>
      </c>
      <c r="K1280" s="146">
        <v>22.35</v>
      </c>
      <c r="L1280" s="63">
        <v>25.52</v>
      </c>
      <c r="M1280" s="63">
        <v>22.27</v>
      </c>
      <c r="N1280" s="139">
        <v>24.54</v>
      </c>
      <c r="O1280" s="146">
        <v>7.28</v>
      </c>
      <c r="P1280" s="63">
        <v>11.48</v>
      </c>
      <c r="Q1280" s="63">
        <v>4.57</v>
      </c>
      <c r="R1280" s="139">
        <v>8</v>
      </c>
      <c r="S1280" s="153">
        <v>0.66</v>
      </c>
      <c r="T1280" s="154">
        <v>1.33</v>
      </c>
      <c r="U1280" s="154">
        <v>0.42</v>
      </c>
      <c r="V1280" s="155">
        <v>0.62</v>
      </c>
      <c r="W1280" s="135"/>
      <c r="X1280" s="136"/>
    </row>
    <row r="1281" spans="1:24">
      <c r="A1281" s="58" t="s">
        <v>985</v>
      </c>
      <c r="B1281" s="126" t="s">
        <v>2454</v>
      </c>
      <c r="C1281" s="59">
        <v>449472</v>
      </c>
      <c r="D1281" s="57">
        <f t="shared" si="39"/>
        <v>4.49472</v>
      </c>
      <c r="E1281" s="63">
        <v>-11.42</v>
      </c>
      <c r="F1281" s="139">
        <v>-5.69</v>
      </c>
      <c r="G1281" s="62">
        <v>14245</v>
      </c>
      <c r="H1281" s="57">
        <f t="shared" si="40"/>
        <v>0.14244999999999999</v>
      </c>
      <c r="I1281" s="63">
        <v>-39.94</v>
      </c>
      <c r="J1281" s="63">
        <v>-3.04</v>
      </c>
      <c r="K1281" s="146">
        <v>16.809999999999999</v>
      </c>
      <c r="L1281" s="63">
        <v>19.88</v>
      </c>
      <c r="M1281" s="63">
        <v>19.350000000000001</v>
      </c>
      <c r="N1281" s="139">
        <v>17.399999999999999</v>
      </c>
      <c r="O1281" s="146">
        <v>3.03</v>
      </c>
      <c r="P1281" s="63">
        <v>6.83</v>
      </c>
      <c r="Q1281" s="63">
        <v>5.03</v>
      </c>
      <c r="R1281" s="139">
        <v>3.17</v>
      </c>
      <c r="S1281" s="153">
        <v>0.23</v>
      </c>
      <c r="T1281" s="154">
        <v>1.51</v>
      </c>
      <c r="U1281" s="154">
        <v>0.16</v>
      </c>
      <c r="V1281" s="155">
        <v>0.17</v>
      </c>
      <c r="W1281" s="135"/>
      <c r="X1281" s="136"/>
    </row>
    <row r="1282" spans="1:24">
      <c r="A1282" s="58" t="s">
        <v>986</v>
      </c>
      <c r="B1282" s="126" t="s">
        <v>2455</v>
      </c>
      <c r="C1282" s="59">
        <v>858</v>
      </c>
      <c r="D1282" s="57">
        <f t="shared" si="39"/>
        <v>8.5800000000000008E-3</v>
      </c>
      <c r="E1282" s="63">
        <v>15.79</v>
      </c>
      <c r="F1282" s="139">
        <v>-19.29</v>
      </c>
      <c r="G1282" s="62">
        <v>-19746</v>
      </c>
      <c r="H1282" s="57">
        <f t="shared" si="40"/>
        <v>-0.19746</v>
      </c>
      <c r="I1282" s="63"/>
      <c r="J1282" s="63"/>
      <c r="K1282" s="146">
        <v>-309.60000000000002</v>
      </c>
      <c r="L1282" s="63">
        <v>-162.19999999999999</v>
      </c>
      <c r="M1282" s="63">
        <v>3.67</v>
      </c>
      <c r="N1282" s="139">
        <v>-60.72</v>
      </c>
      <c r="O1282" s="146">
        <v>-4570.25</v>
      </c>
      <c r="P1282" s="63">
        <v>-2309.52</v>
      </c>
      <c r="Q1282" s="63">
        <v>-1317.31</v>
      </c>
      <c r="R1282" s="139">
        <v>-2301.4</v>
      </c>
      <c r="S1282" s="153">
        <v>-0.41</v>
      </c>
      <c r="T1282" s="154">
        <v>-0.23</v>
      </c>
      <c r="U1282" s="154">
        <v>-0.2</v>
      </c>
      <c r="V1282" s="155">
        <v>-0.19</v>
      </c>
      <c r="W1282" s="135"/>
      <c r="X1282" s="136"/>
    </row>
    <row r="1283" spans="1:24">
      <c r="A1283" s="58" t="s">
        <v>987</v>
      </c>
      <c r="B1283" s="126" t="s">
        <v>2456</v>
      </c>
      <c r="C1283" s="59">
        <v>42052</v>
      </c>
      <c r="D1283" s="57">
        <f t="shared" si="39"/>
        <v>0.42052</v>
      </c>
      <c r="E1283" s="63">
        <v>-12.07</v>
      </c>
      <c r="F1283" s="139">
        <v>2.67</v>
      </c>
      <c r="G1283" s="62">
        <v>-7947</v>
      </c>
      <c r="H1283" s="57">
        <f t="shared" si="40"/>
        <v>-7.9469999999999999E-2</v>
      </c>
      <c r="I1283" s="63"/>
      <c r="J1283" s="63"/>
      <c r="K1283" s="146">
        <v>40.520000000000003</v>
      </c>
      <c r="L1283" s="63">
        <v>30.36</v>
      </c>
      <c r="M1283" s="63">
        <v>29.71</v>
      </c>
      <c r="N1283" s="139">
        <v>32.01</v>
      </c>
      <c r="O1283" s="146">
        <v>2.35</v>
      </c>
      <c r="P1283" s="63">
        <v>-10.45</v>
      </c>
      <c r="Q1283" s="63">
        <v>-18.29</v>
      </c>
      <c r="R1283" s="139">
        <v>-18.899999999999999</v>
      </c>
      <c r="S1283" s="153">
        <v>0.04</v>
      </c>
      <c r="T1283" s="154">
        <v>-0.09</v>
      </c>
      <c r="U1283" s="154">
        <v>-0.19</v>
      </c>
      <c r="V1283" s="155">
        <v>-0.27</v>
      </c>
      <c r="W1283" s="135"/>
      <c r="X1283" s="136"/>
    </row>
    <row r="1284" spans="1:24">
      <c r="A1284" s="58" t="s">
        <v>989</v>
      </c>
      <c r="B1284" s="126" t="s">
        <v>2458</v>
      </c>
      <c r="C1284" s="59">
        <v>978341</v>
      </c>
      <c r="D1284" s="57">
        <f t="shared" si="39"/>
        <v>9.7834099999999999</v>
      </c>
      <c r="E1284" s="63">
        <v>51.05</v>
      </c>
      <c r="F1284" s="139">
        <v>10.78</v>
      </c>
      <c r="G1284" s="62">
        <v>113855</v>
      </c>
      <c r="H1284" s="57">
        <f t="shared" si="40"/>
        <v>1.13855</v>
      </c>
      <c r="I1284" s="63"/>
      <c r="J1284" s="63">
        <v>200.5</v>
      </c>
      <c r="K1284" s="146">
        <v>21.05</v>
      </c>
      <c r="L1284" s="63">
        <v>28.35</v>
      </c>
      <c r="M1284" s="63">
        <v>28.53</v>
      </c>
      <c r="N1284" s="139">
        <v>32.159999999999997</v>
      </c>
      <c r="O1284" s="146">
        <v>3.08</v>
      </c>
      <c r="P1284" s="63">
        <v>-1.32</v>
      </c>
      <c r="Q1284" s="63">
        <v>5.34</v>
      </c>
      <c r="R1284" s="139">
        <v>11.64</v>
      </c>
      <c r="S1284" s="153">
        <v>0.45</v>
      </c>
      <c r="T1284" s="154">
        <v>-0.32</v>
      </c>
      <c r="U1284" s="154">
        <v>0.3</v>
      </c>
      <c r="V1284" s="155">
        <v>0.84</v>
      </c>
      <c r="W1284" s="135"/>
      <c r="X1284" s="136"/>
    </row>
    <row r="1285" spans="1:24">
      <c r="A1285" s="58" t="s">
        <v>990</v>
      </c>
      <c r="B1285" s="126" t="s">
        <v>2459</v>
      </c>
      <c r="C1285" s="59">
        <v>172508</v>
      </c>
      <c r="D1285" s="57">
        <f t="shared" si="39"/>
        <v>1.7250799999999999</v>
      </c>
      <c r="E1285" s="63">
        <v>-27.64</v>
      </c>
      <c r="F1285" s="139">
        <v>0.89</v>
      </c>
      <c r="G1285" s="62">
        <v>-46182</v>
      </c>
      <c r="H1285" s="57">
        <f t="shared" si="40"/>
        <v>-0.46182000000000001</v>
      </c>
      <c r="I1285" s="63"/>
      <c r="J1285" s="63"/>
      <c r="K1285" s="146">
        <v>6.65</v>
      </c>
      <c r="L1285" s="63">
        <v>-6.76</v>
      </c>
      <c r="M1285" s="63">
        <v>-11.39</v>
      </c>
      <c r="N1285" s="139">
        <v>-8.42</v>
      </c>
      <c r="O1285" s="146">
        <v>-16.48</v>
      </c>
      <c r="P1285" s="63">
        <v>-32.200000000000003</v>
      </c>
      <c r="Q1285" s="63">
        <v>-31.55</v>
      </c>
      <c r="R1285" s="139">
        <v>-26.77</v>
      </c>
      <c r="S1285" s="153">
        <v>-0.22</v>
      </c>
      <c r="T1285" s="154">
        <v>-0.86</v>
      </c>
      <c r="U1285" s="154">
        <v>-0.64</v>
      </c>
      <c r="V1285" s="155">
        <v>-0.48</v>
      </c>
      <c r="W1285" s="135"/>
      <c r="X1285" s="136"/>
    </row>
    <row r="1286" spans="1:24">
      <c r="A1286" s="58" t="s">
        <v>991</v>
      </c>
      <c r="B1286" s="126" t="s">
        <v>2460</v>
      </c>
      <c r="C1286" s="59">
        <v>669473</v>
      </c>
      <c r="D1286" s="57">
        <f t="shared" si="39"/>
        <v>6.6947299999999998</v>
      </c>
      <c r="E1286" s="63">
        <v>-10.64</v>
      </c>
      <c r="F1286" s="139">
        <v>-4.04</v>
      </c>
      <c r="G1286" s="62">
        <v>69535</v>
      </c>
      <c r="H1286" s="57">
        <f t="shared" si="40"/>
        <v>0.69535000000000002</v>
      </c>
      <c r="I1286" s="63">
        <v>-32.11</v>
      </c>
      <c r="J1286" s="63">
        <v>-13.82</v>
      </c>
      <c r="K1286" s="146">
        <v>17.72</v>
      </c>
      <c r="L1286" s="63">
        <v>19.75</v>
      </c>
      <c r="M1286" s="63">
        <v>20.260000000000002</v>
      </c>
      <c r="N1286" s="139">
        <v>18.23</v>
      </c>
      <c r="O1286" s="146">
        <v>10.93</v>
      </c>
      <c r="P1286" s="63">
        <v>10.66</v>
      </c>
      <c r="Q1286" s="63">
        <v>12.48</v>
      </c>
      <c r="R1286" s="139">
        <v>10.39</v>
      </c>
      <c r="S1286" s="153">
        <v>0.71</v>
      </c>
      <c r="T1286" s="154">
        <v>0.56999999999999995</v>
      </c>
      <c r="U1286" s="154">
        <v>0.65</v>
      </c>
      <c r="V1286" s="155">
        <v>0.51</v>
      </c>
      <c r="W1286" s="135"/>
      <c r="X1286" s="136"/>
    </row>
    <row r="1287" spans="1:24">
      <c r="A1287" s="58" t="s">
        <v>3362</v>
      </c>
      <c r="B1287" s="126" t="s">
        <v>3379</v>
      </c>
      <c r="C1287" s="59">
        <v>108186</v>
      </c>
      <c r="D1287" s="57">
        <f t="shared" ref="D1287:D1350" si="41">C1287/100000</f>
        <v>1.08186</v>
      </c>
      <c r="E1287" s="63">
        <v>-25.01</v>
      </c>
      <c r="F1287" s="139">
        <v>-25.7</v>
      </c>
      <c r="G1287" s="62">
        <v>12948</v>
      </c>
      <c r="H1287" s="57">
        <f t="shared" ref="H1287:H1350" si="42">G1287/100000</f>
        <v>0.12948000000000001</v>
      </c>
      <c r="I1287" s="63">
        <v>-46.61</v>
      </c>
      <c r="J1287" s="63">
        <v>-54.14</v>
      </c>
      <c r="K1287" s="146">
        <v>25.29</v>
      </c>
      <c r="L1287" s="63">
        <v>30.85</v>
      </c>
      <c r="M1287" s="63">
        <v>29.24</v>
      </c>
      <c r="N1287" s="139">
        <v>23.04</v>
      </c>
      <c r="O1287" s="146">
        <v>18.82</v>
      </c>
      <c r="P1287" s="63">
        <v>22.01</v>
      </c>
      <c r="Q1287" s="63">
        <v>21.02</v>
      </c>
      <c r="R1287" s="139">
        <v>11.97</v>
      </c>
      <c r="S1287" s="153">
        <v>0.56000000000000005</v>
      </c>
      <c r="T1287" s="154">
        <v>0.53</v>
      </c>
      <c r="U1287" s="154">
        <v>0.54</v>
      </c>
      <c r="V1287" s="155">
        <v>0.21</v>
      </c>
      <c r="W1287" s="135"/>
      <c r="X1287" s="136"/>
    </row>
    <row r="1288" spans="1:24">
      <c r="A1288" s="58" t="s">
        <v>993</v>
      </c>
      <c r="B1288" s="126" t="s">
        <v>2462</v>
      </c>
      <c r="C1288" s="59">
        <v>301407</v>
      </c>
      <c r="D1288" s="57">
        <f t="shared" si="41"/>
        <v>3.0140699999999998</v>
      </c>
      <c r="E1288" s="63">
        <v>-11.81</v>
      </c>
      <c r="F1288" s="139">
        <v>4.75</v>
      </c>
      <c r="G1288" s="62">
        <v>-33535</v>
      </c>
      <c r="H1288" s="57">
        <f t="shared" si="42"/>
        <v>-0.33534999999999998</v>
      </c>
      <c r="I1288" s="63"/>
      <c r="J1288" s="63"/>
      <c r="K1288" s="146">
        <v>14.77</v>
      </c>
      <c r="L1288" s="63">
        <v>15.43</v>
      </c>
      <c r="M1288" s="63">
        <v>4.2300000000000004</v>
      </c>
      <c r="N1288" s="139">
        <v>1.58</v>
      </c>
      <c r="O1288" s="146">
        <v>5.24</v>
      </c>
      <c r="P1288" s="63">
        <v>5.68</v>
      </c>
      <c r="Q1288" s="63">
        <v>-7.56</v>
      </c>
      <c r="R1288" s="139">
        <v>-11.13</v>
      </c>
      <c r="S1288" s="153">
        <v>0.75</v>
      </c>
      <c r="T1288" s="154">
        <v>0.31</v>
      </c>
      <c r="U1288" s="154">
        <v>-0.34</v>
      </c>
      <c r="V1288" s="155">
        <v>-0.16</v>
      </c>
      <c r="W1288" s="135"/>
      <c r="X1288" s="136"/>
    </row>
    <row r="1289" spans="1:24">
      <c r="A1289" s="58" t="s">
        <v>994</v>
      </c>
      <c r="B1289" s="126" t="s">
        <v>2463</v>
      </c>
      <c r="C1289" s="59">
        <v>197599</v>
      </c>
      <c r="D1289" s="57">
        <f t="shared" si="41"/>
        <v>1.9759899999999999</v>
      </c>
      <c r="E1289" s="63">
        <v>-9.77</v>
      </c>
      <c r="F1289" s="139">
        <v>-10.45</v>
      </c>
      <c r="G1289" s="62">
        <v>23067</v>
      </c>
      <c r="H1289" s="57">
        <f t="shared" si="42"/>
        <v>0.23066999999999999</v>
      </c>
      <c r="I1289" s="63"/>
      <c r="J1289" s="63">
        <v>55.01</v>
      </c>
      <c r="K1289" s="146">
        <v>30.31</v>
      </c>
      <c r="L1289" s="63">
        <v>33.299999999999997</v>
      </c>
      <c r="M1289" s="63">
        <v>34.79</v>
      </c>
      <c r="N1289" s="139">
        <v>35.340000000000003</v>
      </c>
      <c r="O1289" s="146">
        <v>1.1100000000000001</v>
      </c>
      <c r="P1289" s="63">
        <v>3.51</v>
      </c>
      <c r="Q1289" s="63">
        <v>6.3</v>
      </c>
      <c r="R1289" s="139">
        <v>11.67</v>
      </c>
      <c r="S1289" s="153">
        <v>0.53</v>
      </c>
      <c r="T1289" s="154">
        <v>0.23</v>
      </c>
      <c r="U1289" s="154">
        <v>0.21</v>
      </c>
      <c r="V1289" s="155">
        <v>0.7</v>
      </c>
      <c r="W1289" s="135"/>
      <c r="X1289" s="136"/>
    </row>
    <row r="1290" spans="1:24">
      <c r="A1290" s="58" t="s">
        <v>995</v>
      </c>
      <c r="B1290" s="126" t="s">
        <v>2464</v>
      </c>
      <c r="C1290" s="59">
        <v>255988</v>
      </c>
      <c r="D1290" s="57">
        <f t="shared" si="41"/>
        <v>2.5598800000000002</v>
      </c>
      <c r="E1290" s="63">
        <v>-2.12</v>
      </c>
      <c r="F1290" s="139">
        <v>18.559999999999999</v>
      </c>
      <c r="G1290" s="62">
        <v>38485</v>
      </c>
      <c r="H1290" s="57">
        <f t="shared" si="42"/>
        <v>0.38485000000000003</v>
      </c>
      <c r="I1290" s="63">
        <v>-16.52</v>
      </c>
      <c r="J1290" s="63">
        <v>53.49</v>
      </c>
      <c r="K1290" s="146">
        <v>28.56</v>
      </c>
      <c r="L1290" s="63">
        <v>18.79</v>
      </c>
      <c r="M1290" s="63">
        <v>35.229999999999997</v>
      </c>
      <c r="N1290" s="139">
        <v>29.32</v>
      </c>
      <c r="O1290" s="146">
        <v>15.07</v>
      </c>
      <c r="P1290" s="63">
        <v>14.72</v>
      </c>
      <c r="Q1290" s="63">
        <v>21.19</v>
      </c>
      <c r="R1290" s="139">
        <v>15.03</v>
      </c>
      <c r="S1290" s="153">
        <v>1.38</v>
      </c>
      <c r="T1290" s="154">
        <v>-0.42</v>
      </c>
      <c r="U1290" s="154">
        <v>0.62</v>
      </c>
      <c r="V1290" s="155">
        <v>0.95</v>
      </c>
      <c r="W1290" s="135"/>
      <c r="X1290" s="136"/>
    </row>
    <row r="1291" spans="1:24">
      <c r="A1291" s="58" t="s">
        <v>997</v>
      </c>
      <c r="B1291" s="126" t="s">
        <v>2466</v>
      </c>
      <c r="C1291" s="59">
        <v>334188</v>
      </c>
      <c r="D1291" s="57">
        <f t="shared" si="41"/>
        <v>3.3418800000000002</v>
      </c>
      <c r="E1291" s="63">
        <v>-1</v>
      </c>
      <c r="F1291" s="139">
        <v>-0.04</v>
      </c>
      <c r="G1291" s="62">
        <v>81887</v>
      </c>
      <c r="H1291" s="57">
        <f t="shared" si="42"/>
        <v>0.81886999999999999</v>
      </c>
      <c r="I1291" s="63">
        <v>-23.6</v>
      </c>
      <c r="J1291" s="63">
        <v>40.159999999999997</v>
      </c>
      <c r="K1291" s="146">
        <v>48.77</v>
      </c>
      <c r="L1291" s="63">
        <v>53.69</v>
      </c>
      <c r="M1291" s="63">
        <v>48.24</v>
      </c>
      <c r="N1291" s="139">
        <v>55.48</v>
      </c>
      <c r="O1291" s="146">
        <v>23.38</v>
      </c>
      <c r="P1291" s="63">
        <v>22.76</v>
      </c>
      <c r="Q1291" s="63">
        <v>17.07</v>
      </c>
      <c r="R1291" s="139">
        <v>24.5</v>
      </c>
      <c r="S1291" s="153">
        <v>1.95</v>
      </c>
      <c r="T1291" s="154">
        <v>1.35</v>
      </c>
      <c r="U1291" s="154">
        <v>0.97</v>
      </c>
      <c r="V1291" s="155">
        <v>1.24</v>
      </c>
      <c r="W1291" s="135"/>
      <c r="X1291" s="136"/>
    </row>
    <row r="1292" spans="1:24">
      <c r="A1292" s="58" t="s">
        <v>998</v>
      </c>
      <c r="B1292" s="126" t="s">
        <v>2467</v>
      </c>
      <c r="C1292" s="59">
        <v>362453</v>
      </c>
      <c r="D1292" s="57">
        <f t="shared" si="41"/>
        <v>3.62453</v>
      </c>
      <c r="E1292" s="63">
        <v>7.0000000000000007E-2</v>
      </c>
      <c r="F1292" s="139">
        <v>-13.46</v>
      </c>
      <c r="G1292" s="62">
        <v>24607</v>
      </c>
      <c r="H1292" s="57">
        <f t="shared" si="42"/>
        <v>0.24607000000000001</v>
      </c>
      <c r="I1292" s="63">
        <v>-33.630000000000003</v>
      </c>
      <c r="J1292" s="63">
        <v>79.66</v>
      </c>
      <c r="K1292" s="146">
        <v>21.01</v>
      </c>
      <c r="L1292" s="63">
        <v>19.940000000000001</v>
      </c>
      <c r="M1292" s="63">
        <v>10.69</v>
      </c>
      <c r="N1292" s="139">
        <v>13.35</v>
      </c>
      <c r="O1292" s="146">
        <v>11.42</v>
      </c>
      <c r="P1292" s="63">
        <v>8.8000000000000007</v>
      </c>
      <c r="Q1292" s="63">
        <v>3.07</v>
      </c>
      <c r="R1292" s="139">
        <v>6.79</v>
      </c>
      <c r="S1292" s="153">
        <v>0.92</v>
      </c>
      <c r="T1292" s="154">
        <v>0.86</v>
      </c>
      <c r="U1292" s="154">
        <v>0.34</v>
      </c>
      <c r="V1292" s="155">
        <v>0.57999999999999996</v>
      </c>
      <c r="W1292" s="135"/>
      <c r="X1292" s="136"/>
    </row>
    <row r="1293" spans="1:24">
      <c r="A1293" s="58" t="s">
        <v>1001</v>
      </c>
      <c r="B1293" s="126" t="s">
        <v>2470</v>
      </c>
      <c r="C1293" s="59">
        <v>83983</v>
      </c>
      <c r="D1293" s="57">
        <f t="shared" si="41"/>
        <v>0.83982999999999997</v>
      </c>
      <c r="E1293" s="63">
        <v>-14.48</v>
      </c>
      <c r="F1293" s="139">
        <v>17.95</v>
      </c>
      <c r="G1293" s="62">
        <v>1900</v>
      </c>
      <c r="H1293" s="57">
        <f t="shared" si="42"/>
        <v>1.9E-2</v>
      </c>
      <c r="I1293" s="63">
        <v>-78.97</v>
      </c>
      <c r="J1293" s="63"/>
      <c r="K1293" s="146">
        <v>32.700000000000003</v>
      </c>
      <c r="L1293" s="63">
        <v>28.22</v>
      </c>
      <c r="M1293" s="63">
        <v>33.9</v>
      </c>
      <c r="N1293" s="139">
        <v>41.5</v>
      </c>
      <c r="O1293" s="146">
        <v>-9.92</v>
      </c>
      <c r="P1293" s="63">
        <v>-23.95</v>
      </c>
      <c r="Q1293" s="63">
        <v>-11.31</v>
      </c>
      <c r="R1293" s="139">
        <v>2.2599999999999998</v>
      </c>
      <c r="S1293" s="153">
        <v>0.08</v>
      </c>
      <c r="T1293" s="154">
        <v>-0.44</v>
      </c>
      <c r="U1293" s="154">
        <v>-0.24</v>
      </c>
      <c r="V1293" s="155">
        <v>0.3</v>
      </c>
      <c r="W1293" s="135"/>
      <c r="X1293" s="136"/>
    </row>
    <row r="1294" spans="1:24">
      <c r="A1294" s="58" t="s">
        <v>1003</v>
      </c>
      <c r="B1294" s="126" t="s">
        <v>2472</v>
      </c>
      <c r="C1294" s="59">
        <v>156784</v>
      </c>
      <c r="D1294" s="57">
        <f t="shared" si="41"/>
        <v>1.5678399999999999</v>
      </c>
      <c r="E1294" s="63">
        <v>-7.88</v>
      </c>
      <c r="F1294" s="139">
        <v>16.41</v>
      </c>
      <c r="G1294" s="62">
        <v>11849</v>
      </c>
      <c r="H1294" s="57">
        <f t="shared" si="42"/>
        <v>0.11849</v>
      </c>
      <c r="I1294" s="63">
        <v>23.13</v>
      </c>
      <c r="J1294" s="63"/>
      <c r="K1294" s="146">
        <v>37.840000000000003</v>
      </c>
      <c r="L1294" s="63">
        <v>37.4</v>
      </c>
      <c r="M1294" s="63">
        <v>35.5</v>
      </c>
      <c r="N1294" s="139">
        <v>37.89</v>
      </c>
      <c r="O1294" s="146">
        <v>13.26</v>
      </c>
      <c r="P1294" s="63">
        <v>9.9</v>
      </c>
      <c r="Q1294" s="63">
        <v>1.98</v>
      </c>
      <c r="R1294" s="139">
        <v>7.56</v>
      </c>
      <c r="S1294" s="153">
        <v>0.43</v>
      </c>
      <c r="T1294" s="154">
        <v>0.24</v>
      </c>
      <c r="U1294" s="154">
        <v>-0.08</v>
      </c>
      <c r="V1294" s="155">
        <v>0.2</v>
      </c>
      <c r="W1294" s="135"/>
      <c r="X1294" s="136"/>
    </row>
    <row r="1295" spans="1:24">
      <c r="A1295" s="58" t="s">
        <v>3587</v>
      </c>
      <c r="B1295" s="126" t="s">
        <v>3607</v>
      </c>
      <c r="C1295" s="59">
        <v>409832</v>
      </c>
      <c r="D1295" s="57">
        <f t="shared" si="41"/>
        <v>4.0983200000000002</v>
      </c>
      <c r="E1295" s="63">
        <v>-30.52</v>
      </c>
      <c r="F1295" s="139">
        <v>43.17</v>
      </c>
      <c r="G1295" s="62">
        <v>7361</v>
      </c>
      <c r="H1295" s="57">
        <f t="shared" si="42"/>
        <v>7.3609999999999995E-2</v>
      </c>
      <c r="I1295" s="63">
        <v>31.31</v>
      </c>
      <c r="J1295" s="63"/>
      <c r="K1295" s="146">
        <v>2.17</v>
      </c>
      <c r="L1295" s="63">
        <v>9.4600000000000009</v>
      </c>
      <c r="M1295" s="63">
        <v>-5.01</v>
      </c>
      <c r="N1295" s="139">
        <v>7.11</v>
      </c>
      <c r="O1295" s="146">
        <v>-2.19</v>
      </c>
      <c r="P1295" s="63">
        <v>5.87</v>
      </c>
      <c r="Q1295" s="63">
        <v>-11.57</v>
      </c>
      <c r="R1295" s="139">
        <v>1.8</v>
      </c>
      <c r="S1295" s="153">
        <v>-0.18</v>
      </c>
      <c r="T1295" s="154">
        <v>0.31</v>
      </c>
      <c r="U1295" s="154">
        <v>-0.57999999999999996</v>
      </c>
      <c r="V1295" s="155">
        <v>0.14000000000000001</v>
      </c>
      <c r="W1295" s="135"/>
      <c r="X1295" s="136"/>
    </row>
    <row r="1296" spans="1:24">
      <c r="A1296" s="58" t="s">
        <v>3107</v>
      </c>
      <c r="B1296" s="126" t="s">
        <v>3120</v>
      </c>
      <c r="C1296" s="59">
        <v>302696</v>
      </c>
      <c r="D1296" s="57">
        <f t="shared" si="41"/>
        <v>3.0269599999999999</v>
      </c>
      <c r="E1296" s="63">
        <v>7.72</v>
      </c>
      <c r="F1296" s="139">
        <v>29.1</v>
      </c>
      <c r="G1296" s="62">
        <v>47889</v>
      </c>
      <c r="H1296" s="57">
        <f t="shared" si="42"/>
        <v>0.47888999999999998</v>
      </c>
      <c r="I1296" s="63">
        <v>25.91</v>
      </c>
      <c r="J1296" s="63">
        <v>163.46</v>
      </c>
      <c r="K1296" s="146">
        <v>22.3</v>
      </c>
      <c r="L1296" s="63">
        <v>18.04</v>
      </c>
      <c r="M1296" s="63">
        <v>20.440000000000001</v>
      </c>
      <c r="N1296" s="139">
        <v>25.61</v>
      </c>
      <c r="O1296" s="146">
        <v>12.75</v>
      </c>
      <c r="P1296" s="63">
        <v>7.48</v>
      </c>
      <c r="Q1296" s="63">
        <v>6.39</v>
      </c>
      <c r="R1296" s="139">
        <v>15.82</v>
      </c>
      <c r="S1296" s="153">
        <v>0.6</v>
      </c>
      <c r="T1296" s="154">
        <v>0.23</v>
      </c>
      <c r="U1296" s="154">
        <v>0.21</v>
      </c>
      <c r="V1296" s="155">
        <v>0.5</v>
      </c>
      <c r="W1296" s="135"/>
      <c r="X1296" s="136"/>
    </row>
    <row r="1297" spans="1:24">
      <c r="A1297" s="58" t="s">
        <v>3108</v>
      </c>
      <c r="B1297" s="126" t="s">
        <v>3121</v>
      </c>
      <c r="C1297" s="59">
        <v>659883</v>
      </c>
      <c r="D1297" s="57">
        <f t="shared" si="41"/>
        <v>6.5988300000000004</v>
      </c>
      <c r="E1297" s="63">
        <v>2.02</v>
      </c>
      <c r="F1297" s="139">
        <v>17.600000000000001</v>
      </c>
      <c r="G1297" s="62">
        <v>65164</v>
      </c>
      <c r="H1297" s="57">
        <f t="shared" si="42"/>
        <v>0.65164</v>
      </c>
      <c r="I1297" s="63">
        <v>87.17</v>
      </c>
      <c r="J1297" s="63">
        <v>21.15</v>
      </c>
      <c r="K1297" s="146">
        <v>26.48</v>
      </c>
      <c r="L1297" s="63">
        <v>26.53</v>
      </c>
      <c r="M1297" s="63">
        <v>30.47</v>
      </c>
      <c r="N1297" s="139">
        <v>29.01</v>
      </c>
      <c r="O1297" s="146">
        <v>3.42</v>
      </c>
      <c r="P1297" s="63">
        <v>-0.77</v>
      </c>
      <c r="Q1297" s="63">
        <v>10.66</v>
      </c>
      <c r="R1297" s="139">
        <v>9.8800000000000008</v>
      </c>
      <c r="S1297" s="153">
        <v>0.77</v>
      </c>
      <c r="T1297" s="154">
        <v>0.05</v>
      </c>
      <c r="U1297" s="154">
        <v>0.38</v>
      </c>
      <c r="V1297" s="155">
        <v>0.84</v>
      </c>
      <c r="W1297" s="135"/>
      <c r="X1297" s="136"/>
    </row>
    <row r="1298" spans="1:24">
      <c r="A1298" s="58" t="s">
        <v>3316</v>
      </c>
      <c r="B1298" s="126" t="s">
        <v>3331</v>
      </c>
      <c r="C1298" s="59">
        <v>279929</v>
      </c>
      <c r="D1298" s="57">
        <f t="shared" si="41"/>
        <v>2.7992900000000001</v>
      </c>
      <c r="E1298" s="63">
        <v>-29.39</v>
      </c>
      <c r="F1298" s="139">
        <v>34.49</v>
      </c>
      <c r="G1298" s="62">
        <v>23812</v>
      </c>
      <c r="H1298" s="57">
        <f t="shared" si="42"/>
        <v>0.23812</v>
      </c>
      <c r="I1298" s="63">
        <v>-50.64</v>
      </c>
      <c r="J1298" s="63"/>
      <c r="K1298" s="146">
        <v>31.29</v>
      </c>
      <c r="L1298" s="63">
        <v>26.71</v>
      </c>
      <c r="M1298" s="63">
        <v>29.65</v>
      </c>
      <c r="N1298" s="139">
        <v>31.33</v>
      </c>
      <c r="O1298" s="146">
        <v>8.02</v>
      </c>
      <c r="P1298" s="63">
        <v>-3.16</v>
      </c>
      <c r="Q1298" s="63">
        <v>-2.1800000000000002</v>
      </c>
      <c r="R1298" s="139">
        <v>8.51</v>
      </c>
      <c r="S1298" s="153">
        <v>1.76</v>
      </c>
      <c r="T1298" s="154">
        <v>-0.33</v>
      </c>
      <c r="U1298" s="154">
        <v>-0.18</v>
      </c>
      <c r="V1298" s="155">
        <v>0.25</v>
      </c>
      <c r="W1298" s="135"/>
      <c r="X1298" s="136"/>
    </row>
    <row r="1299" spans="1:24">
      <c r="A1299" s="58" t="s">
        <v>3631</v>
      </c>
      <c r="B1299" s="126" t="s">
        <v>3642</v>
      </c>
      <c r="C1299" s="59">
        <v>237486</v>
      </c>
      <c r="D1299" s="57">
        <f t="shared" si="41"/>
        <v>2.37486</v>
      </c>
      <c r="E1299" s="63">
        <v>-47.86</v>
      </c>
      <c r="F1299" s="139">
        <v>-7.69</v>
      </c>
      <c r="G1299" s="62">
        <v>8212</v>
      </c>
      <c r="H1299" s="57">
        <f t="shared" si="42"/>
        <v>8.2119999999999999E-2</v>
      </c>
      <c r="I1299" s="63">
        <v>-87.24</v>
      </c>
      <c r="J1299" s="63">
        <v>-81.599999999999994</v>
      </c>
      <c r="K1299" s="146">
        <v>26.57</v>
      </c>
      <c r="L1299" s="63">
        <v>21.68</v>
      </c>
      <c r="M1299" s="63">
        <v>29.39</v>
      </c>
      <c r="N1299" s="139">
        <v>28.75</v>
      </c>
      <c r="O1299" s="146">
        <v>7.13</v>
      </c>
      <c r="P1299" s="63">
        <v>1.28</v>
      </c>
      <c r="Q1299" s="63">
        <v>11.55</v>
      </c>
      <c r="R1299" s="139">
        <v>3.46</v>
      </c>
      <c r="S1299" s="153">
        <v>0.5</v>
      </c>
      <c r="T1299" s="154">
        <v>-0.01</v>
      </c>
      <c r="U1299" s="154">
        <v>0.45</v>
      </c>
      <c r="V1299" s="155">
        <v>0.02</v>
      </c>
      <c r="W1299" s="135"/>
      <c r="X1299" s="136"/>
    </row>
    <row r="1300" spans="1:24">
      <c r="A1300" s="58" t="s">
        <v>3435</v>
      </c>
      <c r="B1300" s="126" t="s">
        <v>3449</v>
      </c>
      <c r="C1300" s="59">
        <v>727203</v>
      </c>
      <c r="D1300" s="57">
        <f t="shared" si="41"/>
        <v>7.27203</v>
      </c>
      <c r="E1300" s="63">
        <v>3.44</v>
      </c>
      <c r="F1300" s="139">
        <v>9.5500000000000007</v>
      </c>
      <c r="G1300" s="62">
        <v>120051</v>
      </c>
      <c r="H1300" s="57">
        <f t="shared" si="42"/>
        <v>1.20051</v>
      </c>
      <c r="I1300" s="63">
        <v>-5.95</v>
      </c>
      <c r="J1300" s="63">
        <v>32.47</v>
      </c>
      <c r="K1300" s="146">
        <v>32.28</v>
      </c>
      <c r="L1300" s="63">
        <v>32.68</v>
      </c>
      <c r="M1300" s="63">
        <v>32.340000000000003</v>
      </c>
      <c r="N1300" s="139">
        <v>29.13</v>
      </c>
      <c r="O1300" s="146">
        <v>15.02</v>
      </c>
      <c r="P1300" s="63">
        <v>12.77</v>
      </c>
      <c r="Q1300" s="63">
        <v>16.59</v>
      </c>
      <c r="R1300" s="139">
        <v>16.510000000000002</v>
      </c>
      <c r="S1300" s="153">
        <v>2.19</v>
      </c>
      <c r="T1300" s="154">
        <v>1.1000000000000001</v>
      </c>
      <c r="U1300" s="154">
        <v>1.9</v>
      </c>
      <c r="V1300" s="155">
        <v>2.33</v>
      </c>
      <c r="W1300" s="135"/>
      <c r="X1300" s="136"/>
    </row>
    <row r="1301" spans="1:24">
      <c r="A1301" s="58" t="s">
        <v>3655</v>
      </c>
      <c r="B1301" s="126" t="s">
        <v>3670</v>
      </c>
      <c r="C1301" s="59">
        <v>250768</v>
      </c>
      <c r="D1301" s="57">
        <f t="shared" si="41"/>
        <v>2.5076800000000001</v>
      </c>
      <c r="E1301" s="63">
        <v>-6.22</v>
      </c>
      <c r="F1301" s="139">
        <v>12.29</v>
      </c>
      <c r="G1301" s="62">
        <v>47559</v>
      </c>
      <c r="H1301" s="57">
        <f t="shared" si="42"/>
        <v>0.47559000000000001</v>
      </c>
      <c r="I1301" s="63">
        <v>85.39</v>
      </c>
      <c r="J1301" s="63">
        <v>122.3</v>
      </c>
      <c r="K1301" s="146">
        <v>35.51</v>
      </c>
      <c r="L1301" s="63">
        <v>34.65</v>
      </c>
      <c r="M1301" s="63">
        <v>29.94</v>
      </c>
      <c r="N1301" s="139">
        <v>33.6</v>
      </c>
      <c r="O1301" s="146">
        <v>10.6</v>
      </c>
      <c r="P1301" s="63">
        <v>2.89</v>
      </c>
      <c r="Q1301" s="63">
        <v>8.57</v>
      </c>
      <c r="R1301" s="139">
        <v>18.97</v>
      </c>
      <c r="S1301" s="153">
        <v>1.1200000000000001</v>
      </c>
      <c r="T1301" s="154">
        <v>0.21</v>
      </c>
      <c r="U1301" s="154">
        <v>0.49</v>
      </c>
      <c r="V1301" s="155">
        <v>0.95</v>
      </c>
      <c r="W1301" s="135"/>
      <c r="X1301" s="136"/>
    </row>
    <row r="1302" spans="1:24">
      <c r="A1302" s="58" t="s">
        <v>1008</v>
      </c>
      <c r="B1302" s="126" t="s">
        <v>2477</v>
      </c>
      <c r="C1302" s="59">
        <v>18294</v>
      </c>
      <c r="D1302" s="57">
        <f t="shared" si="41"/>
        <v>0.18293999999999999</v>
      </c>
      <c r="E1302" s="63">
        <v>-57.12</v>
      </c>
      <c r="F1302" s="139">
        <v>-39.25</v>
      </c>
      <c r="G1302" s="62">
        <v>-21183</v>
      </c>
      <c r="H1302" s="57">
        <f t="shared" si="42"/>
        <v>-0.21182999999999999</v>
      </c>
      <c r="I1302" s="63"/>
      <c r="J1302" s="63"/>
      <c r="K1302" s="146">
        <v>3.75</v>
      </c>
      <c r="L1302" s="63">
        <v>29.93</v>
      </c>
      <c r="M1302" s="63">
        <v>2</v>
      </c>
      <c r="N1302" s="139">
        <v>19.329999999999998</v>
      </c>
      <c r="O1302" s="146">
        <v>-40.340000000000003</v>
      </c>
      <c r="P1302" s="63">
        <v>-32.15</v>
      </c>
      <c r="Q1302" s="63">
        <v>-83.51</v>
      </c>
      <c r="R1302" s="139">
        <v>-115.79</v>
      </c>
      <c r="S1302" s="153">
        <v>0.37</v>
      </c>
      <c r="T1302" s="154">
        <v>-0.19</v>
      </c>
      <c r="U1302" s="154">
        <v>-0.22</v>
      </c>
      <c r="V1302" s="155">
        <v>-0.23</v>
      </c>
      <c r="W1302" s="135"/>
      <c r="X1302" s="136"/>
    </row>
    <row r="1303" spans="1:24">
      <c r="A1303" s="58" t="s">
        <v>1009</v>
      </c>
      <c r="B1303" s="126" t="s">
        <v>2478</v>
      </c>
      <c r="C1303" s="59">
        <v>134945</v>
      </c>
      <c r="D1303" s="57">
        <f t="shared" si="41"/>
        <v>1.34945</v>
      </c>
      <c r="E1303" s="63">
        <v>-50.32</v>
      </c>
      <c r="F1303" s="139">
        <v>-22.95</v>
      </c>
      <c r="G1303" s="62">
        <v>-1123</v>
      </c>
      <c r="H1303" s="57">
        <f t="shared" si="42"/>
        <v>-1.123E-2</v>
      </c>
      <c r="I1303" s="63"/>
      <c r="J1303" s="63">
        <v>-64.19</v>
      </c>
      <c r="K1303" s="146">
        <v>11.71</v>
      </c>
      <c r="L1303" s="63">
        <v>10.44</v>
      </c>
      <c r="M1303" s="63">
        <v>8.83</v>
      </c>
      <c r="N1303" s="139">
        <v>9.17</v>
      </c>
      <c r="O1303" s="146">
        <v>1.52</v>
      </c>
      <c r="P1303" s="63">
        <v>0.77</v>
      </c>
      <c r="Q1303" s="63">
        <v>0.41</v>
      </c>
      <c r="R1303" s="139">
        <v>-0.83</v>
      </c>
      <c r="S1303" s="153">
        <v>0.64</v>
      </c>
      <c r="T1303" s="154">
        <v>0.35</v>
      </c>
      <c r="U1303" s="154">
        <v>0.03</v>
      </c>
      <c r="V1303" s="155">
        <v>0.04</v>
      </c>
      <c r="W1303" s="135"/>
      <c r="X1303" s="136"/>
    </row>
    <row r="1304" spans="1:24">
      <c r="A1304" s="58" t="s">
        <v>1010</v>
      </c>
      <c r="B1304" s="126" t="s">
        <v>2479</v>
      </c>
      <c r="C1304" s="59">
        <v>262795</v>
      </c>
      <c r="D1304" s="57">
        <f t="shared" si="41"/>
        <v>2.6279499999999998</v>
      </c>
      <c r="E1304" s="63">
        <v>-19.63</v>
      </c>
      <c r="F1304" s="139">
        <v>8.6300000000000008</v>
      </c>
      <c r="G1304" s="62">
        <v>-8445</v>
      </c>
      <c r="H1304" s="57">
        <f t="shared" si="42"/>
        <v>-8.4449999999999997E-2</v>
      </c>
      <c r="I1304" s="63"/>
      <c r="J1304" s="63"/>
      <c r="K1304" s="146">
        <v>15.55</v>
      </c>
      <c r="L1304" s="63">
        <v>11.15</v>
      </c>
      <c r="M1304" s="63">
        <v>8.3699999999999992</v>
      </c>
      <c r="N1304" s="139">
        <v>11.63</v>
      </c>
      <c r="O1304" s="146">
        <v>2.56</v>
      </c>
      <c r="P1304" s="63">
        <v>-2.75</v>
      </c>
      <c r="Q1304" s="63">
        <v>-6.7</v>
      </c>
      <c r="R1304" s="139">
        <v>-3.21</v>
      </c>
      <c r="S1304" s="153">
        <v>0.3</v>
      </c>
      <c r="T1304" s="154">
        <v>-0.16</v>
      </c>
      <c r="U1304" s="154">
        <v>-0.16</v>
      </c>
      <c r="V1304" s="155">
        <v>-0.01</v>
      </c>
      <c r="W1304" s="135"/>
      <c r="X1304" s="136"/>
    </row>
    <row r="1305" spans="1:24">
      <c r="A1305" s="58" t="s">
        <v>1011</v>
      </c>
      <c r="B1305" s="126" t="s">
        <v>2480</v>
      </c>
      <c r="C1305" s="59">
        <v>361300</v>
      </c>
      <c r="D1305" s="57">
        <f t="shared" si="41"/>
        <v>3.613</v>
      </c>
      <c r="E1305" s="63">
        <v>-35.08</v>
      </c>
      <c r="F1305" s="139">
        <v>32.299999999999997</v>
      </c>
      <c r="G1305" s="62">
        <v>8909</v>
      </c>
      <c r="H1305" s="57">
        <f t="shared" si="42"/>
        <v>8.9090000000000003E-2</v>
      </c>
      <c r="I1305" s="63">
        <v>-86.26</v>
      </c>
      <c r="J1305" s="63">
        <v>103.92</v>
      </c>
      <c r="K1305" s="146">
        <v>11.85</v>
      </c>
      <c r="L1305" s="63">
        <v>15.36</v>
      </c>
      <c r="M1305" s="63">
        <v>-1.26</v>
      </c>
      <c r="N1305" s="139">
        <v>10.18</v>
      </c>
      <c r="O1305" s="146">
        <v>3.91</v>
      </c>
      <c r="P1305" s="63">
        <v>7.37</v>
      </c>
      <c r="Q1305" s="63">
        <v>-8.4</v>
      </c>
      <c r="R1305" s="139">
        <v>2.4700000000000002</v>
      </c>
      <c r="S1305" s="153">
        <v>0.28999999999999998</v>
      </c>
      <c r="T1305" s="154">
        <v>0.26</v>
      </c>
      <c r="U1305" s="154">
        <v>0.13</v>
      </c>
      <c r="V1305" s="155">
        <v>0.27</v>
      </c>
      <c r="W1305" s="135"/>
      <c r="X1305" s="136"/>
    </row>
    <row r="1306" spans="1:24">
      <c r="A1306" s="58" t="s">
        <v>1012</v>
      </c>
      <c r="B1306" s="126" t="s">
        <v>2481</v>
      </c>
      <c r="C1306" s="59">
        <v>162010</v>
      </c>
      <c r="D1306" s="57">
        <f t="shared" si="41"/>
        <v>1.6201000000000001</v>
      </c>
      <c r="E1306" s="63">
        <v>-51.94</v>
      </c>
      <c r="F1306" s="139">
        <v>-24.88</v>
      </c>
      <c r="G1306" s="62">
        <v>-657</v>
      </c>
      <c r="H1306" s="57">
        <f t="shared" si="42"/>
        <v>-6.5700000000000003E-3</v>
      </c>
      <c r="I1306" s="63"/>
      <c r="J1306" s="63">
        <v>-96.24</v>
      </c>
      <c r="K1306" s="146">
        <v>-2.63</v>
      </c>
      <c r="L1306" s="63">
        <v>3.91</v>
      </c>
      <c r="M1306" s="63">
        <v>18.95</v>
      </c>
      <c r="N1306" s="139">
        <v>12.19</v>
      </c>
      <c r="O1306" s="146">
        <v>-7.86</v>
      </c>
      <c r="P1306" s="63">
        <v>-6.21</v>
      </c>
      <c r="Q1306" s="63">
        <v>9.74</v>
      </c>
      <c r="R1306" s="139">
        <v>-0.41</v>
      </c>
      <c r="S1306" s="153">
        <v>-0.25</v>
      </c>
      <c r="T1306" s="154">
        <v>-0.16</v>
      </c>
      <c r="U1306" s="154">
        <v>0.3</v>
      </c>
      <c r="V1306" s="155">
        <v>0</v>
      </c>
      <c r="W1306" s="135"/>
      <c r="X1306" s="136"/>
    </row>
    <row r="1307" spans="1:24">
      <c r="A1307" s="58" t="s">
        <v>1013</v>
      </c>
      <c r="B1307" s="126" t="s">
        <v>2482</v>
      </c>
      <c r="C1307" s="59">
        <v>24</v>
      </c>
      <c r="D1307" s="57">
        <f t="shared" si="41"/>
        <v>2.4000000000000001E-4</v>
      </c>
      <c r="E1307" s="63">
        <v>-85.19</v>
      </c>
      <c r="F1307" s="139"/>
      <c r="G1307" s="62">
        <v>-3882</v>
      </c>
      <c r="H1307" s="57">
        <f t="shared" si="42"/>
        <v>-3.882E-2</v>
      </c>
      <c r="I1307" s="63"/>
      <c r="J1307" s="63"/>
      <c r="K1307" s="146">
        <v>-1307.69</v>
      </c>
      <c r="L1307" s="63">
        <v>68.599999999999994</v>
      </c>
      <c r="M1307" s="63"/>
      <c r="N1307" s="139">
        <v>-1058.33</v>
      </c>
      <c r="O1307" s="146">
        <v>-11557.14</v>
      </c>
      <c r="P1307" s="63">
        <v>33.68</v>
      </c>
      <c r="Q1307" s="63"/>
      <c r="R1307" s="139">
        <v>-16175</v>
      </c>
      <c r="S1307" s="153">
        <v>-0.1</v>
      </c>
      <c r="T1307" s="154">
        <v>-7.0000000000000007E-2</v>
      </c>
      <c r="U1307" s="154">
        <v>-0.18</v>
      </c>
      <c r="V1307" s="155">
        <v>-0.08</v>
      </c>
      <c r="W1307" s="135"/>
      <c r="X1307" s="136"/>
    </row>
    <row r="1308" spans="1:24">
      <c r="A1308" s="58" t="s">
        <v>77</v>
      </c>
      <c r="B1308" s="126" t="s">
        <v>92</v>
      </c>
      <c r="C1308" s="59">
        <v>103755</v>
      </c>
      <c r="D1308" s="57">
        <f t="shared" si="41"/>
        <v>1.03755</v>
      </c>
      <c r="E1308" s="63">
        <v>-56.98</v>
      </c>
      <c r="F1308" s="139">
        <v>-38.119999999999997</v>
      </c>
      <c r="G1308" s="62">
        <v>-28758</v>
      </c>
      <c r="H1308" s="57">
        <f t="shared" si="42"/>
        <v>-0.28758</v>
      </c>
      <c r="I1308" s="63"/>
      <c r="J1308" s="63">
        <v>-68.86</v>
      </c>
      <c r="K1308" s="146">
        <v>13.97</v>
      </c>
      <c r="L1308" s="63">
        <v>18.25</v>
      </c>
      <c r="M1308" s="63">
        <v>21.91</v>
      </c>
      <c r="N1308" s="139">
        <v>11.25</v>
      </c>
      <c r="O1308" s="146">
        <v>-2.97</v>
      </c>
      <c r="P1308" s="63">
        <v>-12.37</v>
      </c>
      <c r="Q1308" s="63">
        <v>-1.82</v>
      </c>
      <c r="R1308" s="139">
        <v>-27.72</v>
      </c>
      <c r="S1308" s="153">
        <v>-0.09</v>
      </c>
      <c r="T1308" s="154">
        <v>-7.0000000000000007E-2</v>
      </c>
      <c r="U1308" s="154">
        <v>0.09</v>
      </c>
      <c r="V1308" s="155">
        <v>0.01</v>
      </c>
      <c r="W1308" s="135"/>
      <c r="X1308" s="136"/>
    </row>
    <row r="1309" spans="1:24">
      <c r="A1309" s="58" t="s">
        <v>1014</v>
      </c>
      <c r="B1309" s="126" t="s">
        <v>2483</v>
      </c>
      <c r="C1309" s="59">
        <v>127396</v>
      </c>
      <c r="D1309" s="57">
        <f t="shared" si="41"/>
        <v>1.27396</v>
      </c>
      <c r="E1309" s="63">
        <v>-35.229999999999997</v>
      </c>
      <c r="F1309" s="139">
        <v>10.51</v>
      </c>
      <c r="G1309" s="62">
        <v>-9032</v>
      </c>
      <c r="H1309" s="57">
        <f t="shared" si="42"/>
        <v>-9.0319999999999998E-2</v>
      </c>
      <c r="I1309" s="63"/>
      <c r="J1309" s="63"/>
      <c r="K1309" s="146">
        <v>15.2</v>
      </c>
      <c r="L1309" s="63">
        <v>13.25</v>
      </c>
      <c r="M1309" s="63">
        <v>10.98</v>
      </c>
      <c r="N1309" s="139">
        <v>10.37</v>
      </c>
      <c r="O1309" s="146">
        <v>-0.3</v>
      </c>
      <c r="P1309" s="63">
        <v>-9.41</v>
      </c>
      <c r="Q1309" s="63">
        <v>-16.260000000000002</v>
      </c>
      <c r="R1309" s="139">
        <v>-7.09</v>
      </c>
      <c r="S1309" s="153">
        <v>0.16</v>
      </c>
      <c r="T1309" s="154">
        <v>-0.22</v>
      </c>
      <c r="U1309" s="154">
        <v>0.02</v>
      </c>
      <c r="V1309" s="155">
        <v>-0.13</v>
      </c>
      <c r="W1309" s="135"/>
      <c r="X1309" s="136"/>
    </row>
    <row r="1310" spans="1:24">
      <c r="A1310" s="58" t="s">
        <v>1016</v>
      </c>
      <c r="B1310" s="126" t="s">
        <v>2485</v>
      </c>
      <c r="C1310" s="59">
        <v>642328</v>
      </c>
      <c r="D1310" s="57">
        <f t="shared" si="41"/>
        <v>6.4232800000000001</v>
      </c>
      <c r="E1310" s="63">
        <v>-58.87</v>
      </c>
      <c r="F1310" s="139">
        <v>0.56999999999999995</v>
      </c>
      <c r="G1310" s="62">
        <v>11466</v>
      </c>
      <c r="H1310" s="57">
        <f t="shared" si="42"/>
        <v>0.11466</v>
      </c>
      <c r="I1310" s="63">
        <v>-91.57</v>
      </c>
      <c r="J1310" s="63"/>
      <c r="K1310" s="146">
        <v>7.93</v>
      </c>
      <c r="L1310" s="63">
        <v>1.42</v>
      </c>
      <c r="M1310" s="63">
        <v>4.93</v>
      </c>
      <c r="N1310" s="139">
        <v>6.01</v>
      </c>
      <c r="O1310" s="146">
        <v>5.76</v>
      </c>
      <c r="P1310" s="63">
        <v>-0.78</v>
      </c>
      <c r="Q1310" s="63">
        <v>-0.32</v>
      </c>
      <c r="R1310" s="139">
        <v>1.79</v>
      </c>
      <c r="S1310" s="153">
        <v>1.22</v>
      </c>
      <c r="T1310" s="154">
        <v>-0.43</v>
      </c>
      <c r="U1310" s="154">
        <v>-0.84</v>
      </c>
      <c r="V1310" s="155">
        <v>-0.34</v>
      </c>
      <c r="W1310" s="135"/>
      <c r="X1310" s="136"/>
    </row>
    <row r="1311" spans="1:24">
      <c r="A1311" s="58" t="s">
        <v>1018</v>
      </c>
      <c r="B1311" s="126" t="s">
        <v>2487</v>
      </c>
      <c r="C1311" s="59">
        <v>218049</v>
      </c>
      <c r="D1311" s="57">
        <f t="shared" si="41"/>
        <v>2.1804899999999998</v>
      </c>
      <c r="E1311" s="63">
        <v>43.83</v>
      </c>
      <c r="F1311" s="139">
        <v>57.56</v>
      </c>
      <c r="G1311" s="62">
        <v>-177013</v>
      </c>
      <c r="H1311" s="57">
        <f t="shared" si="42"/>
        <v>-1.77013</v>
      </c>
      <c r="I1311" s="63"/>
      <c r="J1311" s="63"/>
      <c r="K1311" s="146">
        <v>-46.54</v>
      </c>
      <c r="L1311" s="63">
        <v>-33.17</v>
      </c>
      <c r="M1311" s="63">
        <v>-75.3</v>
      </c>
      <c r="N1311" s="139">
        <v>-42.25</v>
      </c>
      <c r="O1311" s="146">
        <v>-102.47</v>
      </c>
      <c r="P1311" s="63">
        <v>-89.23</v>
      </c>
      <c r="Q1311" s="63">
        <v>-118.76</v>
      </c>
      <c r="R1311" s="139">
        <v>-81.180000000000007</v>
      </c>
      <c r="S1311" s="153">
        <v>-0.84</v>
      </c>
      <c r="T1311" s="154">
        <v>-0.89</v>
      </c>
      <c r="U1311" s="154">
        <v>-1.17</v>
      </c>
      <c r="V1311" s="155">
        <v>-0.81</v>
      </c>
      <c r="W1311" s="135"/>
      <c r="X1311" s="136"/>
    </row>
    <row r="1312" spans="1:24">
      <c r="A1312" s="58" t="s">
        <v>1019</v>
      </c>
      <c r="B1312" s="126" t="s">
        <v>2488</v>
      </c>
      <c r="C1312" s="59">
        <v>417436</v>
      </c>
      <c r="D1312" s="57">
        <f t="shared" si="41"/>
        <v>4.1743600000000001</v>
      </c>
      <c r="E1312" s="63">
        <v>29.66</v>
      </c>
      <c r="F1312" s="139">
        <v>6.19</v>
      </c>
      <c r="G1312" s="62">
        <v>219938</v>
      </c>
      <c r="H1312" s="57">
        <f t="shared" si="42"/>
        <v>2.1993800000000001</v>
      </c>
      <c r="I1312" s="63">
        <v>12.48</v>
      </c>
      <c r="J1312" s="63">
        <v>-11.53</v>
      </c>
      <c r="K1312" s="146">
        <v>83.91</v>
      </c>
      <c r="L1312" s="63">
        <v>85.31</v>
      </c>
      <c r="M1312" s="63">
        <v>86.23</v>
      </c>
      <c r="N1312" s="139">
        <v>81.92</v>
      </c>
      <c r="O1312" s="146">
        <v>54.57</v>
      </c>
      <c r="P1312" s="63">
        <v>44.55</v>
      </c>
      <c r="Q1312" s="63">
        <v>58.36</v>
      </c>
      <c r="R1312" s="139">
        <v>52.69</v>
      </c>
      <c r="S1312" s="153">
        <v>2.52</v>
      </c>
      <c r="T1312" s="154">
        <v>2.29</v>
      </c>
      <c r="U1312" s="154">
        <v>2.35</v>
      </c>
      <c r="V1312" s="155">
        <v>2.65</v>
      </c>
      <c r="W1312" s="135"/>
      <c r="X1312" s="136"/>
    </row>
    <row r="1313" spans="1:24">
      <c r="A1313" s="58" t="s">
        <v>1020</v>
      </c>
      <c r="B1313" s="126" t="s">
        <v>2489</v>
      </c>
      <c r="C1313" s="59">
        <v>316472</v>
      </c>
      <c r="D1313" s="57">
        <f t="shared" si="41"/>
        <v>3.16472</v>
      </c>
      <c r="E1313" s="63">
        <v>-13.05</v>
      </c>
      <c r="F1313" s="139">
        <v>0.26</v>
      </c>
      <c r="G1313" s="62">
        <v>16369</v>
      </c>
      <c r="H1313" s="57">
        <f t="shared" si="42"/>
        <v>0.16369</v>
      </c>
      <c r="I1313" s="63">
        <v>-41.88</v>
      </c>
      <c r="J1313" s="63">
        <v>18.63</v>
      </c>
      <c r="K1313" s="146">
        <v>24.64</v>
      </c>
      <c r="L1313" s="63">
        <v>17.670000000000002</v>
      </c>
      <c r="M1313" s="63">
        <v>19.32</v>
      </c>
      <c r="N1313" s="139">
        <v>20.93</v>
      </c>
      <c r="O1313" s="146">
        <v>6.84</v>
      </c>
      <c r="P1313" s="63">
        <v>1.0900000000000001</v>
      </c>
      <c r="Q1313" s="63">
        <v>1.69</v>
      </c>
      <c r="R1313" s="139">
        <v>5.17</v>
      </c>
      <c r="S1313" s="153">
        <v>0.36</v>
      </c>
      <c r="T1313" s="154">
        <v>0.03</v>
      </c>
      <c r="U1313" s="154">
        <v>0.18</v>
      </c>
      <c r="V1313" s="155">
        <v>0.23</v>
      </c>
      <c r="W1313" s="135"/>
      <c r="X1313" s="136"/>
    </row>
    <row r="1314" spans="1:24">
      <c r="A1314" s="58" t="s">
        <v>1021</v>
      </c>
      <c r="B1314" s="126" t="s">
        <v>2490</v>
      </c>
      <c r="C1314" s="59">
        <v>256349</v>
      </c>
      <c r="D1314" s="57">
        <f t="shared" si="41"/>
        <v>2.5634899999999998</v>
      </c>
      <c r="E1314" s="63">
        <v>-21.79</v>
      </c>
      <c r="F1314" s="139">
        <v>0.22</v>
      </c>
      <c r="G1314" s="62">
        <v>16045</v>
      </c>
      <c r="H1314" s="57">
        <f t="shared" si="42"/>
        <v>0.16045000000000001</v>
      </c>
      <c r="I1314" s="63">
        <v>-56.15</v>
      </c>
      <c r="J1314" s="63">
        <v>-19.02</v>
      </c>
      <c r="K1314" s="146">
        <v>30.3</v>
      </c>
      <c r="L1314" s="63">
        <v>34.36</v>
      </c>
      <c r="M1314" s="63">
        <v>32.4</v>
      </c>
      <c r="N1314" s="139">
        <v>30.68</v>
      </c>
      <c r="O1314" s="146">
        <v>9.76</v>
      </c>
      <c r="P1314" s="63">
        <v>13.4</v>
      </c>
      <c r="Q1314" s="63">
        <v>7.71</v>
      </c>
      <c r="R1314" s="139">
        <v>6.26</v>
      </c>
      <c r="S1314" s="153">
        <v>0.96</v>
      </c>
      <c r="T1314" s="154">
        <v>0.52</v>
      </c>
      <c r="U1314" s="154">
        <v>0.67</v>
      </c>
      <c r="V1314" s="155">
        <v>0.56999999999999995</v>
      </c>
      <c r="W1314" s="135"/>
      <c r="X1314" s="136"/>
    </row>
    <row r="1315" spans="1:24">
      <c r="A1315" s="58" t="s">
        <v>1022</v>
      </c>
      <c r="B1315" s="126" t="s">
        <v>2491</v>
      </c>
      <c r="C1315" s="59">
        <v>1188358</v>
      </c>
      <c r="D1315" s="57">
        <f t="shared" si="41"/>
        <v>11.88358</v>
      </c>
      <c r="E1315" s="63">
        <v>-67.239999999999995</v>
      </c>
      <c r="F1315" s="139">
        <v>-22.81</v>
      </c>
      <c r="G1315" s="62">
        <v>154463</v>
      </c>
      <c r="H1315" s="57">
        <f t="shared" si="42"/>
        <v>1.5446299999999999</v>
      </c>
      <c r="I1315" s="63">
        <v>-92.32</v>
      </c>
      <c r="J1315" s="63">
        <v>-39.47</v>
      </c>
      <c r="K1315" s="146">
        <v>52.14</v>
      </c>
      <c r="L1315" s="63">
        <v>52.6</v>
      </c>
      <c r="M1315" s="63">
        <v>47.25</v>
      </c>
      <c r="N1315" s="139">
        <v>35.4</v>
      </c>
      <c r="O1315" s="146">
        <v>39.340000000000003</v>
      </c>
      <c r="P1315" s="63">
        <v>26.78</v>
      </c>
      <c r="Q1315" s="63">
        <v>26.83</v>
      </c>
      <c r="R1315" s="139">
        <v>13</v>
      </c>
      <c r="S1315" s="153">
        <v>8.43</v>
      </c>
      <c r="T1315" s="154">
        <v>4.16</v>
      </c>
      <c r="U1315" s="154">
        <v>4.17</v>
      </c>
      <c r="V1315" s="155">
        <v>1.82</v>
      </c>
      <c r="W1315" s="135"/>
      <c r="X1315" s="136"/>
    </row>
    <row r="1316" spans="1:24">
      <c r="A1316" s="58" t="s">
        <v>1025</v>
      </c>
      <c r="B1316" s="126" t="s">
        <v>2494</v>
      </c>
      <c r="C1316" s="59">
        <v>142918</v>
      </c>
      <c r="D1316" s="57">
        <f t="shared" si="41"/>
        <v>1.4291799999999999</v>
      </c>
      <c r="E1316" s="63">
        <v>-6.73</v>
      </c>
      <c r="F1316" s="139">
        <v>-16.21</v>
      </c>
      <c r="G1316" s="62">
        <v>4479</v>
      </c>
      <c r="H1316" s="57">
        <f t="shared" si="42"/>
        <v>4.4790000000000003E-2</v>
      </c>
      <c r="I1316" s="63">
        <v>67.38</v>
      </c>
      <c r="J1316" s="63">
        <v>-46.98</v>
      </c>
      <c r="K1316" s="146">
        <v>24.7</v>
      </c>
      <c r="L1316" s="63">
        <v>27.56</v>
      </c>
      <c r="M1316" s="63">
        <v>28.13</v>
      </c>
      <c r="N1316" s="139">
        <v>27.65</v>
      </c>
      <c r="O1316" s="146">
        <v>6.63</v>
      </c>
      <c r="P1316" s="63">
        <v>7.28</v>
      </c>
      <c r="Q1316" s="63">
        <v>9.0500000000000007</v>
      </c>
      <c r="R1316" s="139">
        <v>3.13</v>
      </c>
      <c r="S1316" s="153">
        <v>0.61</v>
      </c>
      <c r="T1316" s="154">
        <v>0.35</v>
      </c>
      <c r="U1316" s="154">
        <v>0.54</v>
      </c>
      <c r="V1316" s="155">
        <v>0.41</v>
      </c>
      <c r="W1316" s="135"/>
      <c r="X1316" s="136"/>
    </row>
    <row r="1317" spans="1:24">
      <c r="A1317" s="58" t="s">
        <v>1026</v>
      </c>
      <c r="B1317" s="126" t="s">
        <v>2495</v>
      </c>
      <c r="C1317" s="59">
        <v>19893</v>
      </c>
      <c r="D1317" s="57">
        <f t="shared" si="41"/>
        <v>0.19893</v>
      </c>
      <c r="E1317" s="63">
        <v>-98.04</v>
      </c>
      <c r="F1317" s="139">
        <v>-10.34</v>
      </c>
      <c r="G1317" s="62">
        <v>-279486</v>
      </c>
      <c r="H1317" s="57">
        <f t="shared" si="42"/>
        <v>-2.7948599999999999</v>
      </c>
      <c r="I1317" s="63"/>
      <c r="J1317" s="63"/>
      <c r="K1317" s="146">
        <v>35.6</v>
      </c>
      <c r="L1317" s="63">
        <v>25</v>
      </c>
      <c r="M1317" s="63">
        <v>47.91</v>
      </c>
      <c r="N1317" s="139">
        <v>32.15</v>
      </c>
      <c r="O1317" s="146">
        <v>-2192.6999999999998</v>
      </c>
      <c r="P1317" s="63">
        <v>-1969.87</v>
      </c>
      <c r="Q1317" s="63">
        <v>-1128.8599999999999</v>
      </c>
      <c r="R1317" s="139">
        <v>-1404.95</v>
      </c>
      <c r="S1317" s="153">
        <v>0.7</v>
      </c>
      <c r="T1317" s="154">
        <v>-1.64</v>
      </c>
      <c r="U1317" s="154">
        <v>-0.57999999999999996</v>
      </c>
      <c r="V1317" s="155">
        <v>-0.74</v>
      </c>
      <c r="W1317" s="135"/>
      <c r="X1317" s="136"/>
    </row>
    <row r="1318" spans="1:24">
      <c r="A1318" s="58" t="s">
        <v>3109</v>
      </c>
      <c r="B1318" s="126" t="s">
        <v>3122</v>
      </c>
      <c r="C1318" s="59">
        <v>313567</v>
      </c>
      <c r="D1318" s="57">
        <f t="shared" si="41"/>
        <v>3.1356700000000002</v>
      </c>
      <c r="E1318" s="63">
        <v>47.55</v>
      </c>
      <c r="F1318" s="139">
        <v>227.34</v>
      </c>
      <c r="G1318" s="62">
        <v>16927</v>
      </c>
      <c r="H1318" s="57">
        <f t="shared" si="42"/>
        <v>0.16927</v>
      </c>
      <c r="I1318" s="63">
        <v>695.07</v>
      </c>
      <c r="J1318" s="63"/>
      <c r="K1318" s="146">
        <v>42.97</v>
      </c>
      <c r="L1318" s="63">
        <v>46.24</v>
      </c>
      <c r="M1318" s="63">
        <v>40.19</v>
      </c>
      <c r="N1318" s="139">
        <v>41.52</v>
      </c>
      <c r="O1318" s="146">
        <v>-6.59</v>
      </c>
      <c r="P1318" s="63">
        <v>9.39</v>
      </c>
      <c r="Q1318" s="63">
        <v>-61.21</v>
      </c>
      <c r="R1318" s="139">
        <v>5.4</v>
      </c>
      <c r="S1318" s="153">
        <v>0.69</v>
      </c>
      <c r="T1318" s="154">
        <v>-0.18</v>
      </c>
      <c r="U1318" s="154">
        <v>-1.19</v>
      </c>
      <c r="V1318" s="155">
        <v>0.5</v>
      </c>
      <c r="W1318" s="135"/>
      <c r="X1318" s="136"/>
    </row>
    <row r="1319" spans="1:24">
      <c r="A1319" s="58" t="s">
        <v>1027</v>
      </c>
      <c r="B1319" s="126" t="s">
        <v>2496</v>
      </c>
      <c r="C1319" s="59">
        <v>1311835</v>
      </c>
      <c r="D1319" s="57">
        <f t="shared" si="41"/>
        <v>13.11835</v>
      </c>
      <c r="E1319" s="63">
        <v>-6.16</v>
      </c>
      <c r="F1319" s="139">
        <v>11.05</v>
      </c>
      <c r="G1319" s="62">
        <v>124075</v>
      </c>
      <c r="H1319" s="57">
        <f t="shared" si="42"/>
        <v>1.24075</v>
      </c>
      <c r="I1319" s="63">
        <v>8.1999999999999993</v>
      </c>
      <c r="J1319" s="63">
        <v>52.15</v>
      </c>
      <c r="K1319" s="146">
        <v>18.47</v>
      </c>
      <c r="L1319" s="63">
        <v>19.23</v>
      </c>
      <c r="M1319" s="63">
        <v>20.51</v>
      </c>
      <c r="N1319" s="139">
        <v>21.84</v>
      </c>
      <c r="O1319" s="146">
        <v>6.34</v>
      </c>
      <c r="P1319" s="63">
        <v>5.98</v>
      </c>
      <c r="Q1319" s="63">
        <v>4.3600000000000003</v>
      </c>
      <c r="R1319" s="139">
        <v>9.4600000000000009</v>
      </c>
      <c r="S1319" s="153">
        <v>0.2</v>
      </c>
      <c r="T1319" s="154">
        <v>0.33</v>
      </c>
      <c r="U1319" s="154">
        <v>0.35</v>
      </c>
      <c r="V1319" s="155">
        <v>0.14000000000000001</v>
      </c>
      <c r="W1319" s="135"/>
      <c r="X1319" s="136"/>
    </row>
    <row r="1320" spans="1:24">
      <c r="A1320" s="58" t="s">
        <v>1029</v>
      </c>
      <c r="B1320" s="126" t="s">
        <v>2498</v>
      </c>
      <c r="C1320" s="59">
        <v>155208</v>
      </c>
      <c r="D1320" s="57">
        <f t="shared" si="41"/>
        <v>1.5520799999999999</v>
      </c>
      <c r="E1320" s="63">
        <v>33.159999999999997</v>
      </c>
      <c r="F1320" s="139">
        <v>4.34</v>
      </c>
      <c r="G1320" s="62">
        <v>27197</v>
      </c>
      <c r="H1320" s="57">
        <f t="shared" si="42"/>
        <v>0.27196999999999999</v>
      </c>
      <c r="I1320" s="63">
        <v>50.45</v>
      </c>
      <c r="J1320" s="63">
        <v>1.36</v>
      </c>
      <c r="K1320" s="146">
        <v>43.85</v>
      </c>
      <c r="L1320" s="63">
        <v>42</v>
      </c>
      <c r="M1320" s="63">
        <v>41.04</v>
      </c>
      <c r="N1320" s="139">
        <v>41.69</v>
      </c>
      <c r="O1320" s="146">
        <v>18.96</v>
      </c>
      <c r="P1320" s="63">
        <v>16.53</v>
      </c>
      <c r="Q1320" s="63">
        <v>18.96</v>
      </c>
      <c r="R1320" s="139">
        <v>17.52</v>
      </c>
      <c r="S1320" s="153">
        <v>0.64</v>
      </c>
      <c r="T1320" s="154">
        <v>0.62</v>
      </c>
      <c r="U1320" s="154">
        <v>0.56000000000000005</v>
      </c>
      <c r="V1320" s="155">
        <v>0.56000000000000005</v>
      </c>
      <c r="W1320" s="135"/>
      <c r="X1320" s="136"/>
    </row>
    <row r="1321" spans="1:24">
      <c r="A1321" s="58" t="s">
        <v>1030</v>
      </c>
      <c r="B1321" s="126" t="s">
        <v>2499</v>
      </c>
      <c r="C1321" s="59">
        <v>189952</v>
      </c>
      <c r="D1321" s="57">
        <f t="shared" si="41"/>
        <v>1.8995200000000001</v>
      </c>
      <c r="E1321" s="63">
        <v>85.84</v>
      </c>
      <c r="F1321" s="139">
        <v>26.59</v>
      </c>
      <c r="G1321" s="62">
        <v>27656</v>
      </c>
      <c r="H1321" s="57">
        <f t="shared" si="42"/>
        <v>0.27655999999999997</v>
      </c>
      <c r="I1321" s="63">
        <v>102.02</v>
      </c>
      <c r="J1321" s="63">
        <v>42.56</v>
      </c>
      <c r="K1321" s="146">
        <v>39.19</v>
      </c>
      <c r="L1321" s="63">
        <v>37.76</v>
      </c>
      <c r="M1321" s="63">
        <v>35.29</v>
      </c>
      <c r="N1321" s="139">
        <v>35.75</v>
      </c>
      <c r="O1321" s="146">
        <v>15</v>
      </c>
      <c r="P1321" s="63">
        <v>11.3</v>
      </c>
      <c r="Q1321" s="63">
        <v>13.85</v>
      </c>
      <c r="R1321" s="139">
        <v>14.56</v>
      </c>
      <c r="S1321" s="153">
        <v>0.66</v>
      </c>
      <c r="T1321" s="154">
        <v>0.34</v>
      </c>
      <c r="U1321" s="154">
        <v>0.53</v>
      </c>
      <c r="V1321" s="155">
        <v>0.76</v>
      </c>
      <c r="W1321" s="135"/>
      <c r="X1321" s="136"/>
    </row>
    <row r="1322" spans="1:24">
      <c r="A1322" s="58" t="s">
        <v>3363</v>
      </c>
      <c r="B1322" s="126" t="s">
        <v>3380</v>
      </c>
      <c r="C1322" s="59">
        <v>297160</v>
      </c>
      <c r="D1322" s="57">
        <f t="shared" si="41"/>
        <v>2.9716</v>
      </c>
      <c r="E1322" s="63">
        <v>-2.1</v>
      </c>
      <c r="F1322" s="139">
        <v>45.7</v>
      </c>
      <c r="G1322" s="62">
        <v>41670</v>
      </c>
      <c r="H1322" s="57">
        <f t="shared" si="42"/>
        <v>0.41670000000000001</v>
      </c>
      <c r="I1322" s="63">
        <v>-3.91</v>
      </c>
      <c r="J1322" s="63">
        <v>118.32</v>
      </c>
      <c r="K1322" s="146">
        <v>19.96</v>
      </c>
      <c r="L1322" s="63">
        <v>18.28</v>
      </c>
      <c r="M1322" s="63">
        <v>22.01</v>
      </c>
      <c r="N1322" s="139">
        <v>22.74</v>
      </c>
      <c r="O1322" s="146">
        <v>8.14</v>
      </c>
      <c r="P1322" s="63">
        <v>6.99</v>
      </c>
      <c r="Q1322" s="63">
        <v>11.76</v>
      </c>
      <c r="R1322" s="139">
        <v>14.02</v>
      </c>
      <c r="S1322" s="153">
        <v>0.59</v>
      </c>
      <c r="T1322" s="154">
        <v>0.11</v>
      </c>
      <c r="U1322" s="154">
        <v>0.6</v>
      </c>
      <c r="V1322" s="155">
        <v>1.3</v>
      </c>
      <c r="W1322" s="135"/>
      <c r="X1322" s="136"/>
    </row>
    <row r="1323" spans="1:24">
      <c r="A1323" s="58" t="s">
        <v>3317</v>
      </c>
      <c r="B1323" s="126" t="s">
        <v>3332</v>
      </c>
      <c r="C1323" s="59">
        <v>330621</v>
      </c>
      <c r="D1323" s="57">
        <f t="shared" si="41"/>
        <v>3.3062100000000001</v>
      </c>
      <c r="E1323" s="63">
        <v>0.34</v>
      </c>
      <c r="F1323" s="139">
        <v>17.55</v>
      </c>
      <c r="G1323" s="62">
        <v>30737</v>
      </c>
      <c r="H1323" s="57">
        <f t="shared" si="42"/>
        <v>0.30736999999999998</v>
      </c>
      <c r="I1323" s="63">
        <v>53.75</v>
      </c>
      <c r="J1323" s="63">
        <v>2962.14</v>
      </c>
      <c r="K1323" s="146">
        <v>21.14</v>
      </c>
      <c r="L1323" s="63">
        <v>18.66</v>
      </c>
      <c r="M1323" s="63">
        <v>15.58</v>
      </c>
      <c r="N1323" s="139">
        <v>24.28</v>
      </c>
      <c r="O1323" s="146">
        <v>6.66</v>
      </c>
      <c r="P1323" s="63">
        <v>4.8</v>
      </c>
      <c r="Q1323" s="63">
        <v>0.72</v>
      </c>
      <c r="R1323" s="139">
        <v>9.3000000000000007</v>
      </c>
      <c r="S1323" s="153">
        <v>0.74</v>
      </c>
      <c r="T1323" s="154">
        <v>0.44</v>
      </c>
      <c r="U1323" s="154">
        <v>-0.03</v>
      </c>
      <c r="V1323" s="155">
        <v>0.9</v>
      </c>
      <c r="W1323" s="135"/>
      <c r="X1323" s="136"/>
    </row>
    <row r="1324" spans="1:24">
      <c r="A1324" s="58" t="s">
        <v>3618</v>
      </c>
      <c r="B1324" s="126" t="s">
        <v>3624</v>
      </c>
      <c r="C1324" s="59">
        <v>200722</v>
      </c>
      <c r="D1324" s="57">
        <f t="shared" si="41"/>
        <v>2.0072199999999998</v>
      </c>
      <c r="E1324" s="63">
        <v>-13</v>
      </c>
      <c r="F1324" s="139">
        <v>-18.55</v>
      </c>
      <c r="G1324" s="62">
        <v>42764</v>
      </c>
      <c r="H1324" s="57">
        <f t="shared" si="42"/>
        <v>0.42764000000000002</v>
      </c>
      <c r="I1324" s="63">
        <v>-31.89</v>
      </c>
      <c r="J1324" s="63">
        <v>-20.46</v>
      </c>
      <c r="K1324" s="146">
        <v>52.32</v>
      </c>
      <c r="L1324" s="63">
        <v>41.95</v>
      </c>
      <c r="M1324" s="63">
        <v>43.07</v>
      </c>
      <c r="N1324" s="139">
        <v>42.76</v>
      </c>
      <c r="O1324" s="146">
        <v>38.340000000000003</v>
      </c>
      <c r="P1324" s="63">
        <v>27.33</v>
      </c>
      <c r="Q1324" s="63">
        <v>26.33</v>
      </c>
      <c r="R1324" s="139">
        <v>21.31</v>
      </c>
      <c r="S1324" s="153">
        <v>2.87</v>
      </c>
      <c r="T1324" s="154">
        <v>1.53</v>
      </c>
      <c r="U1324" s="154">
        <v>1.1200000000000001</v>
      </c>
      <c r="V1324" s="155">
        <v>0.82</v>
      </c>
      <c r="W1324" s="135"/>
      <c r="X1324" s="136"/>
    </row>
    <row r="1325" spans="1:24">
      <c r="A1325" s="58" t="s">
        <v>1034</v>
      </c>
      <c r="B1325" s="126" t="s">
        <v>2503</v>
      </c>
      <c r="C1325" s="59">
        <v>70698</v>
      </c>
      <c r="D1325" s="57">
        <f t="shared" si="41"/>
        <v>0.70698000000000005</v>
      </c>
      <c r="E1325" s="63">
        <v>-2.35</v>
      </c>
      <c r="F1325" s="139">
        <v>21.76</v>
      </c>
      <c r="G1325" s="62">
        <v>-828</v>
      </c>
      <c r="H1325" s="57">
        <f t="shared" si="42"/>
        <v>-8.2799999999999992E-3</v>
      </c>
      <c r="I1325" s="63"/>
      <c r="J1325" s="63"/>
      <c r="K1325" s="146">
        <v>29.22</v>
      </c>
      <c r="L1325" s="63">
        <v>42.97</v>
      </c>
      <c r="M1325" s="63">
        <v>36.33</v>
      </c>
      <c r="N1325" s="139">
        <v>50.7</v>
      </c>
      <c r="O1325" s="146">
        <v>-41.75</v>
      </c>
      <c r="P1325" s="63">
        <v>-133.06</v>
      </c>
      <c r="Q1325" s="63">
        <v>-39.340000000000003</v>
      </c>
      <c r="R1325" s="139">
        <v>-1.17</v>
      </c>
      <c r="S1325" s="153">
        <v>-0.64</v>
      </c>
      <c r="T1325" s="154">
        <v>-2.68</v>
      </c>
      <c r="U1325" s="154">
        <v>-1</v>
      </c>
      <c r="V1325" s="155">
        <v>-0.02</v>
      </c>
      <c r="W1325" s="135"/>
      <c r="X1325" s="136"/>
    </row>
    <row r="1326" spans="1:24">
      <c r="A1326" s="58" t="s">
        <v>1035</v>
      </c>
      <c r="B1326" s="126" t="s">
        <v>2504</v>
      </c>
      <c r="C1326" s="59"/>
      <c r="D1326" s="57">
        <f t="shared" si="41"/>
        <v>0</v>
      </c>
      <c r="E1326" s="63"/>
      <c r="F1326" s="139"/>
      <c r="G1326" s="62"/>
      <c r="H1326" s="57">
        <f t="shared" si="42"/>
        <v>0</v>
      </c>
      <c r="I1326" s="63"/>
      <c r="J1326" s="63"/>
      <c r="K1326" s="146">
        <v>-682.63</v>
      </c>
      <c r="L1326" s="63"/>
      <c r="M1326" s="63"/>
      <c r="N1326" s="139"/>
      <c r="O1326" s="146">
        <v>-3362.03</v>
      </c>
      <c r="P1326" s="63"/>
      <c r="Q1326" s="63"/>
      <c r="R1326" s="139"/>
      <c r="S1326" s="153">
        <v>-0.4</v>
      </c>
      <c r="T1326" s="154"/>
      <c r="U1326" s="154"/>
      <c r="V1326" s="155"/>
      <c r="W1326" s="135"/>
      <c r="X1326" s="136"/>
    </row>
    <row r="1327" spans="1:24">
      <c r="A1327" s="58" t="s">
        <v>1037</v>
      </c>
      <c r="B1327" s="126" t="s">
        <v>2506</v>
      </c>
      <c r="C1327" s="59">
        <v>107272</v>
      </c>
      <c r="D1327" s="57">
        <f t="shared" si="41"/>
        <v>1.0727199999999999</v>
      </c>
      <c r="E1327" s="63">
        <v>-40.28</v>
      </c>
      <c r="F1327" s="139">
        <v>-37.93</v>
      </c>
      <c r="G1327" s="62">
        <v>-20645</v>
      </c>
      <c r="H1327" s="57">
        <f t="shared" si="42"/>
        <v>-0.20644999999999999</v>
      </c>
      <c r="I1327" s="63"/>
      <c r="J1327" s="63"/>
      <c r="K1327" s="146">
        <v>14.42</v>
      </c>
      <c r="L1327" s="63">
        <v>2.46</v>
      </c>
      <c r="M1327" s="63">
        <v>10.119999999999999</v>
      </c>
      <c r="N1327" s="139">
        <v>9.4700000000000006</v>
      </c>
      <c r="O1327" s="146">
        <v>-1.23</v>
      </c>
      <c r="P1327" s="63">
        <v>-10.64</v>
      </c>
      <c r="Q1327" s="63">
        <v>-7.73</v>
      </c>
      <c r="R1327" s="139">
        <v>-19.25</v>
      </c>
      <c r="S1327" s="153">
        <v>-0.01</v>
      </c>
      <c r="T1327" s="154">
        <v>-0.01</v>
      </c>
      <c r="U1327" s="154">
        <v>-0.13</v>
      </c>
      <c r="V1327" s="155">
        <v>-0.19</v>
      </c>
      <c r="W1327" s="135"/>
      <c r="X1327" s="136"/>
    </row>
    <row r="1328" spans="1:24">
      <c r="A1328" s="58" t="s">
        <v>1039</v>
      </c>
      <c r="B1328" s="126" t="s">
        <v>2508</v>
      </c>
      <c r="C1328" s="59">
        <v>23307</v>
      </c>
      <c r="D1328" s="57">
        <f t="shared" si="41"/>
        <v>0.23307</v>
      </c>
      <c r="E1328" s="63">
        <v>-9.89</v>
      </c>
      <c r="F1328" s="139">
        <v>29.43</v>
      </c>
      <c r="G1328" s="62">
        <v>-12625</v>
      </c>
      <c r="H1328" s="57">
        <f t="shared" si="42"/>
        <v>-0.12625</v>
      </c>
      <c r="I1328" s="63"/>
      <c r="J1328" s="63">
        <v>-27.31</v>
      </c>
      <c r="K1328" s="146">
        <v>36.979999999999997</v>
      </c>
      <c r="L1328" s="63">
        <v>31.98</v>
      </c>
      <c r="M1328" s="63">
        <v>34.79</v>
      </c>
      <c r="N1328" s="139">
        <v>28.46</v>
      </c>
      <c r="O1328" s="146">
        <v>-5.73</v>
      </c>
      <c r="P1328" s="63">
        <v>-23.45</v>
      </c>
      <c r="Q1328" s="63">
        <v>-49.98</v>
      </c>
      <c r="R1328" s="139">
        <v>-54.17</v>
      </c>
      <c r="S1328" s="153">
        <v>-0.27</v>
      </c>
      <c r="T1328" s="154">
        <v>0.43</v>
      </c>
      <c r="U1328" s="154">
        <v>2.19</v>
      </c>
      <c r="V1328" s="155">
        <v>1.54</v>
      </c>
      <c r="W1328" s="135"/>
      <c r="X1328" s="136"/>
    </row>
    <row r="1329" spans="1:24">
      <c r="A1329" s="58" t="s">
        <v>1041</v>
      </c>
      <c r="B1329" s="126" t="s">
        <v>2510</v>
      </c>
      <c r="C1329" s="59">
        <v>53291</v>
      </c>
      <c r="D1329" s="57">
        <f t="shared" si="41"/>
        <v>0.53290999999999999</v>
      </c>
      <c r="E1329" s="63">
        <v>97.19</v>
      </c>
      <c r="F1329" s="139">
        <v>33206.879999999997</v>
      </c>
      <c r="G1329" s="62">
        <v>-15439</v>
      </c>
      <c r="H1329" s="57">
        <f t="shared" si="42"/>
        <v>-0.15439</v>
      </c>
      <c r="I1329" s="63"/>
      <c r="J1329" s="63"/>
      <c r="K1329" s="146">
        <v>31.77</v>
      </c>
      <c r="L1329" s="63">
        <v>28.06</v>
      </c>
      <c r="M1329" s="63">
        <v>61.88</v>
      </c>
      <c r="N1329" s="139">
        <v>44.03</v>
      </c>
      <c r="O1329" s="146">
        <v>-3955.64</v>
      </c>
      <c r="P1329" s="63">
        <v>20.54</v>
      </c>
      <c r="Q1329" s="63">
        <v>-25202.5</v>
      </c>
      <c r="R1329" s="139">
        <v>-28.97</v>
      </c>
      <c r="S1329" s="153">
        <v>-0.16</v>
      </c>
      <c r="T1329" s="154">
        <v>0.19</v>
      </c>
      <c r="U1329" s="154">
        <v>-0.28000000000000003</v>
      </c>
      <c r="V1329" s="155">
        <v>-0.08</v>
      </c>
      <c r="W1329" s="135"/>
      <c r="X1329" s="136"/>
    </row>
    <row r="1330" spans="1:24">
      <c r="A1330" s="66" t="s">
        <v>1042</v>
      </c>
      <c r="B1330" s="118" t="s">
        <v>2511</v>
      </c>
      <c r="C1330" s="68">
        <v>205134</v>
      </c>
      <c r="D1330" s="57">
        <f t="shared" si="41"/>
        <v>2.0513400000000002</v>
      </c>
      <c r="E1330" s="72">
        <v>-8.8000000000000007</v>
      </c>
      <c r="F1330" s="140">
        <v>14.76</v>
      </c>
      <c r="G1330" s="71">
        <v>43769</v>
      </c>
      <c r="H1330" s="57">
        <f t="shared" si="42"/>
        <v>0.43769000000000002</v>
      </c>
      <c r="I1330" s="72">
        <v>-27.06</v>
      </c>
      <c r="J1330" s="72">
        <v>56.37</v>
      </c>
      <c r="K1330" s="147">
        <v>42.3</v>
      </c>
      <c r="L1330" s="72">
        <v>45.35</v>
      </c>
      <c r="M1330" s="72">
        <v>44.04</v>
      </c>
      <c r="N1330" s="140">
        <v>43.87</v>
      </c>
      <c r="O1330" s="147">
        <v>22.92</v>
      </c>
      <c r="P1330" s="72">
        <v>26.81</v>
      </c>
      <c r="Q1330" s="72">
        <v>21.31</v>
      </c>
      <c r="R1330" s="140">
        <v>21.34</v>
      </c>
      <c r="S1330" s="156">
        <v>0.91</v>
      </c>
      <c r="T1330" s="157">
        <v>0.6</v>
      </c>
      <c r="U1330" s="157">
        <v>0.43</v>
      </c>
      <c r="V1330" s="158">
        <v>0.67</v>
      </c>
      <c r="W1330" s="135"/>
      <c r="X1330" s="136"/>
    </row>
    <row r="1331" spans="1:24">
      <c r="A1331" s="58" t="s">
        <v>1043</v>
      </c>
      <c r="B1331" s="126" t="s">
        <v>2512</v>
      </c>
      <c r="C1331" s="59">
        <v>121168</v>
      </c>
      <c r="D1331" s="57">
        <f t="shared" si="41"/>
        <v>1.2116800000000001</v>
      </c>
      <c r="E1331" s="63">
        <v>4.53</v>
      </c>
      <c r="F1331" s="139">
        <v>-24.56</v>
      </c>
      <c r="G1331" s="62">
        <v>-22880</v>
      </c>
      <c r="H1331" s="57">
        <f t="shared" si="42"/>
        <v>-0.2288</v>
      </c>
      <c r="I1331" s="63"/>
      <c r="J1331" s="63"/>
      <c r="K1331" s="146">
        <v>-14.43</v>
      </c>
      <c r="L1331" s="63">
        <v>-1.92</v>
      </c>
      <c r="M1331" s="63">
        <v>5.51</v>
      </c>
      <c r="N1331" s="139">
        <v>-1.76</v>
      </c>
      <c r="O1331" s="146">
        <v>-37.71</v>
      </c>
      <c r="P1331" s="63">
        <v>-17.52</v>
      </c>
      <c r="Q1331" s="63">
        <v>-7.32</v>
      </c>
      <c r="R1331" s="139">
        <v>-18.88</v>
      </c>
      <c r="S1331" s="153">
        <v>0.28999999999999998</v>
      </c>
      <c r="T1331" s="154">
        <v>-0.87</v>
      </c>
      <c r="U1331" s="154">
        <v>-0.04</v>
      </c>
      <c r="V1331" s="155">
        <v>0.1</v>
      </c>
      <c r="W1331" s="135"/>
      <c r="X1331" s="136"/>
    </row>
    <row r="1332" spans="1:24">
      <c r="A1332" s="58" t="s">
        <v>1044</v>
      </c>
      <c r="B1332" s="126" t="s">
        <v>2513</v>
      </c>
      <c r="C1332" s="59">
        <v>44487</v>
      </c>
      <c r="D1332" s="57">
        <f t="shared" si="41"/>
        <v>0.44486999999999999</v>
      </c>
      <c r="E1332" s="63">
        <v>481.53</v>
      </c>
      <c r="F1332" s="139">
        <v>9.1300000000000008</v>
      </c>
      <c r="G1332" s="62">
        <v>20206</v>
      </c>
      <c r="H1332" s="57">
        <f t="shared" si="42"/>
        <v>0.20205999999999999</v>
      </c>
      <c r="I1332" s="63"/>
      <c r="J1332" s="63">
        <v>10.79</v>
      </c>
      <c r="K1332" s="146">
        <v>65.180000000000007</v>
      </c>
      <c r="L1332" s="63">
        <v>77.89</v>
      </c>
      <c r="M1332" s="63">
        <v>77.92</v>
      </c>
      <c r="N1332" s="139">
        <v>80.23</v>
      </c>
      <c r="O1332" s="146">
        <v>24.85</v>
      </c>
      <c r="P1332" s="63">
        <v>39.85</v>
      </c>
      <c r="Q1332" s="63">
        <v>45.31</v>
      </c>
      <c r="R1332" s="139">
        <v>45.42</v>
      </c>
      <c r="S1332" s="153">
        <v>0.1</v>
      </c>
      <c r="T1332" s="154">
        <v>0.17</v>
      </c>
      <c r="U1332" s="154">
        <v>0.27</v>
      </c>
      <c r="V1332" s="155">
        <v>0.3</v>
      </c>
      <c r="W1332" s="135"/>
      <c r="X1332" s="136"/>
    </row>
    <row r="1333" spans="1:24">
      <c r="A1333" s="58" t="s">
        <v>3588</v>
      </c>
      <c r="B1333" s="126" t="s">
        <v>3608</v>
      </c>
      <c r="C1333" s="59">
        <v>148474</v>
      </c>
      <c r="D1333" s="57">
        <f t="shared" si="41"/>
        <v>1.4847399999999999</v>
      </c>
      <c r="E1333" s="63">
        <v>-55.35</v>
      </c>
      <c r="F1333" s="139">
        <v>-18.809999999999999</v>
      </c>
      <c r="G1333" s="62">
        <v>-12723</v>
      </c>
      <c r="H1333" s="57">
        <f t="shared" si="42"/>
        <v>-0.12723000000000001</v>
      </c>
      <c r="I1333" s="63"/>
      <c r="J1333" s="63"/>
      <c r="K1333" s="146">
        <v>30.15</v>
      </c>
      <c r="L1333" s="63">
        <v>29.66</v>
      </c>
      <c r="M1333" s="63">
        <v>28.4</v>
      </c>
      <c r="N1333" s="139">
        <v>22.33</v>
      </c>
      <c r="O1333" s="146">
        <v>11.22</v>
      </c>
      <c r="P1333" s="63">
        <v>9.6199999999999992</v>
      </c>
      <c r="Q1333" s="63">
        <v>2.63</v>
      </c>
      <c r="R1333" s="139">
        <v>-8.57</v>
      </c>
      <c r="S1333" s="153">
        <v>1.47</v>
      </c>
      <c r="T1333" s="154">
        <v>0.35</v>
      </c>
      <c r="U1333" s="154">
        <v>0.05</v>
      </c>
      <c r="V1333" s="155">
        <v>-0.08</v>
      </c>
      <c r="W1333" s="135"/>
      <c r="X1333" s="136"/>
    </row>
    <row r="1334" spans="1:24">
      <c r="A1334" s="58" t="s">
        <v>1048</v>
      </c>
      <c r="B1334" s="126" t="s">
        <v>2517</v>
      </c>
      <c r="C1334" s="59">
        <v>95506</v>
      </c>
      <c r="D1334" s="57">
        <f t="shared" si="41"/>
        <v>0.95506000000000002</v>
      </c>
      <c r="E1334" s="63">
        <v>-24.55</v>
      </c>
      <c r="F1334" s="139">
        <v>-22.33</v>
      </c>
      <c r="G1334" s="62">
        <v>-16024</v>
      </c>
      <c r="H1334" s="57">
        <f t="shared" si="42"/>
        <v>-0.16023999999999999</v>
      </c>
      <c r="I1334" s="63"/>
      <c r="J1334" s="63"/>
      <c r="K1334" s="146">
        <v>24.2</v>
      </c>
      <c r="L1334" s="63">
        <v>23.47</v>
      </c>
      <c r="M1334" s="63">
        <v>20.420000000000002</v>
      </c>
      <c r="N1334" s="139">
        <v>16.690000000000001</v>
      </c>
      <c r="O1334" s="146">
        <v>2.0099999999999998</v>
      </c>
      <c r="P1334" s="63">
        <v>4.4000000000000004</v>
      </c>
      <c r="Q1334" s="63">
        <v>-5.61</v>
      </c>
      <c r="R1334" s="139">
        <v>-16.78</v>
      </c>
      <c r="S1334" s="153">
        <v>0.33</v>
      </c>
      <c r="T1334" s="154">
        <v>0.12</v>
      </c>
      <c r="U1334" s="154">
        <v>-0.16</v>
      </c>
      <c r="V1334" s="155">
        <v>-0.51</v>
      </c>
      <c r="W1334" s="135"/>
      <c r="X1334" s="136"/>
    </row>
    <row r="1335" spans="1:24">
      <c r="A1335" s="58" t="s">
        <v>3411</v>
      </c>
      <c r="B1335" s="126" t="s">
        <v>3421</v>
      </c>
      <c r="C1335" s="59">
        <v>513556</v>
      </c>
      <c r="D1335" s="57">
        <f t="shared" si="41"/>
        <v>5.1355599999999999</v>
      </c>
      <c r="E1335" s="63">
        <v>-13.25</v>
      </c>
      <c r="F1335" s="139">
        <v>-23.03</v>
      </c>
      <c r="G1335" s="62">
        <v>26154</v>
      </c>
      <c r="H1335" s="57">
        <f t="shared" si="42"/>
        <v>0.26153999999999999</v>
      </c>
      <c r="I1335" s="63">
        <v>53.62</v>
      </c>
      <c r="J1335" s="63">
        <v>-27.42</v>
      </c>
      <c r="K1335" s="146">
        <v>19.27</v>
      </c>
      <c r="L1335" s="63">
        <v>19.25</v>
      </c>
      <c r="M1335" s="63">
        <v>20.309999999999999</v>
      </c>
      <c r="N1335" s="139">
        <v>18.239999999999998</v>
      </c>
      <c r="O1335" s="146">
        <v>8.75</v>
      </c>
      <c r="P1335" s="63">
        <v>7.47</v>
      </c>
      <c r="Q1335" s="63">
        <v>9.98</v>
      </c>
      <c r="R1335" s="139">
        <v>5.09</v>
      </c>
      <c r="S1335" s="153">
        <v>1.6</v>
      </c>
      <c r="T1335" s="154">
        <v>0.25</v>
      </c>
      <c r="U1335" s="154">
        <v>0.74</v>
      </c>
      <c r="V1335" s="155">
        <v>0.5</v>
      </c>
      <c r="W1335" s="135"/>
      <c r="X1335" s="136"/>
    </row>
    <row r="1336" spans="1:24">
      <c r="A1336" s="58" t="s">
        <v>1051</v>
      </c>
      <c r="B1336" s="126" t="s">
        <v>2520</v>
      </c>
      <c r="C1336" s="59">
        <v>658175</v>
      </c>
      <c r="D1336" s="57">
        <f t="shared" si="41"/>
        <v>6.5817500000000004</v>
      </c>
      <c r="E1336" s="63">
        <v>-5.55</v>
      </c>
      <c r="F1336" s="139">
        <v>48.65</v>
      </c>
      <c r="G1336" s="62">
        <v>89236</v>
      </c>
      <c r="H1336" s="57">
        <f t="shared" si="42"/>
        <v>0.89236000000000004</v>
      </c>
      <c r="I1336" s="63">
        <v>-21.73</v>
      </c>
      <c r="J1336" s="63">
        <v>1278.51</v>
      </c>
      <c r="K1336" s="146">
        <v>17.53</v>
      </c>
      <c r="L1336" s="63">
        <v>16.71</v>
      </c>
      <c r="M1336" s="63">
        <v>21.19</v>
      </c>
      <c r="N1336" s="139">
        <v>29.27</v>
      </c>
      <c r="O1336" s="146">
        <v>-1.08</v>
      </c>
      <c r="P1336" s="63">
        <v>4.28</v>
      </c>
      <c r="Q1336" s="63">
        <v>1.77</v>
      </c>
      <c r="R1336" s="139">
        <v>13.56</v>
      </c>
      <c r="S1336" s="153">
        <v>1</v>
      </c>
      <c r="T1336" s="154">
        <v>0</v>
      </c>
      <c r="U1336" s="154">
        <v>0.11</v>
      </c>
      <c r="V1336" s="155">
        <v>1.58</v>
      </c>
      <c r="W1336" s="135"/>
      <c r="X1336" s="136"/>
    </row>
    <row r="1337" spans="1:24">
      <c r="A1337" s="58" t="s">
        <v>1055</v>
      </c>
      <c r="B1337" s="126" t="s">
        <v>2524</v>
      </c>
      <c r="C1337" s="59">
        <v>364898</v>
      </c>
      <c r="D1337" s="57">
        <f t="shared" si="41"/>
        <v>3.6489799999999999</v>
      </c>
      <c r="E1337" s="63">
        <v>-7.77</v>
      </c>
      <c r="F1337" s="139">
        <v>15.87</v>
      </c>
      <c r="G1337" s="62">
        <v>21990</v>
      </c>
      <c r="H1337" s="57">
        <f t="shared" si="42"/>
        <v>0.21990000000000001</v>
      </c>
      <c r="I1337" s="63">
        <v>9.82</v>
      </c>
      <c r="J1337" s="63"/>
      <c r="K1337" s="146">
        <v>21.92</v>
      </c>
      <c r="L1337" s="63">
        <v>20.51</v>
      </c>
      <c r="M1337" s="63">
        <v>22.25</v>
      </c>
      <c r="N1337" s="139">
        <v>22.12</v>
      </c>
      <c r="O1337" s="146">
        <v>9.33</v>
      </c>
      <c r="P1337" s="63">
        <v>3.17</v>
      </c>
      <c r="Q1337" s="63">
        <v>3.49</v>
      </c>
      <c r="R1337" s="139">
        <v>6.03</v>
      </c>
      <c r="S1337" s="153">
        <v>0.08</v>
      </c>
      <c r="T1337" s="154">
        <v>-7.0000000000000007E-2</v>
      </c>
      <c r="U1337" s="154">
        <v>0.05</v>
      </c>
      <c r="V1337" s="155">
        <v>-0.01</v>
      </c>
      <c r="W1337" s="135"/>
      <c r="X1337" s="136"/>
    </row>
    <row r="1338" spans="1:24">
      <c r="A1338" s="58" t="s">
        <v>1058</v>
      </c>
      <c r="B1338" s="126" t="s">
        <v>2527</v>
      </c>
      <c r="C1338" s="59">
        <v>20366</v>
      </c>
      <c r="D1338" s="57">
        <f t="shared" si="41"/>
        <v>0.20366000000000001</v>
      </c>
      <c r="E1338" s="63">
        <v>-80.44</v>
      </c>
      <c r="F1338" s="139">
        <v>-32.58</v>
      </c>
      <c r="G1338" s="62">
        <v>-40379</v>
      </c>
      <c r="H1338" s="57">
        <f t="shared" si="42"/>
        <v>-0.40378999999999998</v>
      </c>
      <c r="I1338" s="63"/>
      <c r="J1338" s="63"/>
      <c r="K1338" s="146">
        <v>-32.479999999999997</v>
      </c>
      <c r="L1338" s="63">
        <v>-17.18</v>
      </c>
      <c r="M1338" s="63">
        <v>-58.31</v>
      </c>
      <c r="N1338" s="139">
        <v>-98.86</v>
      </c>
      <c r="O1338" s="146">
        <v>-86.29</v>
      </c>
      <c r="P1338" s="63">
        <v>-61.64</v>
      </c>
      <c r="Q1338" s="63">
        <v>-131.02000000000001</v>
      </c>
      <c r="R1338" s="139">
        <v>-198.27</v>
      </c>
      <c r="S1338" s="153">
        <v>-1.1299999999999999</v>
      </c>
      <c r="T1338" s="154">
        <v>-0.41</v>
      </c>
      <c r="U1338" s="154">
        <v>-0.44</v>
      </c>
      <c r="V1338" s="155">
        <v>4.8499999999999996</v>
      </c>
      <c r="W1338" s="135"/>
      <c r="X1338" s="136"/>
    </row>
    <row r="1339" spans="1:24">
      <c r="A1339" s="58" t="s">
        <v>3491</v>
      </c>
      <c r="B1339" s="126" t="s">
        <v>3494</v>
      </c>
      <c r="C1339" s="59">
        <v>113939</v>
      </c>
      <c r="D1339" s="57">
        <f t="shared" si="41"/>
        <v>1.1393899999999999</v>
      </c>
      <c r="E1339" s="63">
        <v>-35.68</v>
      </c>
      <c r="F1339" s="139">
        <v>59.31</v>
      </c>
      <c r="G1339" s="62">
        <v>22180</v>
      </c>
      <c r="H1339" s="57">
        <f t="shared" si="42"/>
        <v>0.2218</v>
      </c>
      <c r="I1339" s="63">
        <v>-51.78</v>
      </c>
      <c r="J1339" s="63">
        <v>2321.56</v>
      </c>
      <c r="K1339" s="146">
        <v>41.55</v>
      </c>
      <c r="L1339" s="63">
        <v>7.21</v>
      </c>
      <c r="M1339" s="63">
        <v>41.24</v>
      </c>
      <c r="N1339" s="139">
        <v>52.47</v>
      </c>
      <c r="O1339" s="146">
        <v>5.33</v>
      </c>
      <c r="P1339" s="63">
        <v>-43.46</v>
      </c>
      <c r="Q1339" s="63">
        <v>-2.27</v>
      </c>
      <c r="R1339" s="139">
        <v>19.47</v>
      </c>
      <c r="S1339" s="153">
        <v>0.8</v>
      </c>
      <c r="T1339" s="154">
        <v>-0.86</v>
      </c>
      <c r="U1339" s="154">
        <v>0.06</v>
      </c>
      <c r="V1339" s="155">
        <v>1.1599999999999999</v>
      </c>
      <c r="W1339" s="135"/>
      <c r="X1339" s="136"/>
    </row>
    <row r="1340" spans="1:24">
      <c r="A1340" s="58" t="s">
        <v>1059</v>
      </c>
      <c r="B1340" s="126" t="s">
        <v>2528</v>
      </c>
      <c r="C1340" s="59">
        <v>6371</v>
      </c>
      <c r="D1340" s="57">
        <f t="shared" si="41"/>
        <v>6.3710000000000003E-2</v>
      </c>
      <c r="E1340" s="63">
        <v>-90.22</v>
      </c>
      <c r="F1340" s="139">
        <v>-34.14</v>
      </c>
      <c r="G1340" s="62">
        <v>-16811</v>
      </c>
      <c r="H1340" s="57">
        <f t="shared" si="42"/>
        <v>-0.16811000000000001</v>
      </c>
      <c r="I1340" s="63"/>
      <c r="J1340" s="63"/>
      <c r="K1340" s="146">
        <v>7</v>
      </c>
      <c r="L1340" s="63">
        <v>-93.38</v>
      </c>
      <c r="M1340" s="63">
        <v>-65.42</v>
      </c>
      <c r="N1340" s="139">
        <v>-86.71</v>
      </c>
      <c r="O1340" s="146">
        <v>-145.08000000000001</v>
      </c>
      <c r="P1340" s="63">
        <v>-313.92</v>
      </c>
      <c r="Q1340" s="63">
        <v>-259.76</v>
      </c>
      <c r="R1340" s="139">
        <v>-263.87</v>
      </c>
      <c r="S1340" s="153">
        <v>-1.46</v>
      </c>
      <c r="T1340" s="154">
        <v>-3.39</v>
      </c>
      <c r="U1340" s="154">
        <v>-1.34</v>
      </c>
      <c r="V1340" s="155">
        <v>-0.9</v>
      </c>
      <c r="W1340" s="135"/>
      <c r="X1340" s="136"/>
    </row>
    <row r="1341" spans="1:24">
      <c r="A1341" s="58" t="s">
        <v>1060</v>
      </c>
      <c r="B1341" s="126" t="s">
        <v>2529</v>
      </c>
      <c r="C1341" s="59">
        <v>20435</v>
      </c>
      <c r="D1341" s="57">
        <f t="shared" si="41"/>
        <v>0.20435</v>
      </c>
      <c r="E1341" s="63">
        <v>-30.94</v>
      </c>
      <c r="F1341" s="139">
        <v>43.46</v>
      </c>
      <c r="G1341" s="62">
        <v>-104068</v>
      </c>
      <c r="H1341" s="57">
        <f t="shared" si="42"/>
        <v>-1.04068</v>
      </c>
      <c r="I1341" s="63"/>
      <c r="J1341" s="63"/>
      <c r="K1341" s="146">
        <v>4.0999999999999996</v>
      </c>
      <c r="L1341" s="63">
        <v>-68.88</v>
      </c>
      <c r="M1341" s="63">
        <v>-27.32</v>
      </c>
      <c r="N1341" s="139">
        <v>-130.05000000000001</v>
      </c>
      <c r="O1341" s="146">
        <v>-109.01</v>
      </c>
      <c r="P1341" s="63">
        <v>-744.68</v>
      </c>
      <c r="Q1341" s="63">
        <v>-154.30000000000001</v>
      </c>
      <c r="R1341" s="139">
        <v>-509.26</v>
      </c>
      <c r="S1341" s="153">
        <v>0.04</v>
      </c>
      <c r="T1341" s="154">
        <v>-0.93</v>
      </c>
      <c r="U1341" s="154">
        <v>-0.46</v>
      </c>
      <c r="V1341" s="155">
        <v>-2.4500000000000002</v>
      </c>
      <c r="W1341" s="135"/>
      <c r="X1341" s="136"/>
    </row>
    <row r="1342" spans="1:24">
      <c r="A1342" s="58" t="s">
        <v>3656</v>
      </c>
      <c r="B1342" s="126" t="s">
        <v>3671</v>
      </c>
      <c r="C1342" s="59">
        <v>102816</v>
      </c>
      <c r="D1342" s="57">
        <f t="shared" si="41"/>
        <v>1.02816</v>
      </c>
      <c r="E1342" s="63">
        <v>-33.42</v>
      </c>
      <c r="F1342" s="139">
        <v>1.74</v>
      </c>
      <c r="G1342" s="62">
        <v>20598</v>
      </c>
      <c r="H1342" s="57">
        <f t="shared" si="42"/>
        <v>0.20598</v>
      </c>
      <c r="I1342" s="63">
        <v>-59.18</v>
      </c>
      <c r="J1342" s="63">
        <v>-15.08</v>
      </c>
      <c r="K1342" s="146">
        <v>73.31</v>
      </c>
      <c r="L1342" s="63">
        <v>74.27</v>
      </c>
      <c r="M1342" s="63">
        <v>71.790000000000006</v>
      </c>
      <c r="N1342" s="139">
        <v>65.73</v>
      </c>
      <c r="O1342" s="146">
        <v>28.86</v>
      </c>
      <c r="P1342" s="63">
        <v>24.62</v>
      </c>
      <c r="Q1342" s="63">
        <v>24.96</v>
      </c>
      <c r="R1342" s="139">
        <v>20.03</v>
      </c>
      <c r="S1342" s="153">
        <v>0.94</v>
      </c>
      <c r="T1342" s="154">
        <v>0.56999999999999995</v>
      </c>
      <c r="U1342" s="154">
        <v>0.72</v>
      </c>
      <c r="V1342" s="155">
        <v>0.87</v>
      </c>
      <c r="W1342" s="135"/>
      <c r="X1342" s="136"/>
    </row>
    <row r="1343" spans="1:24">
      <c r="A1343" s="58" t="s">
        <v>1062</v>
      </c>
      <c r="B1343" s="126" t="s">
        <v>2531</v>
      </c>
      <c r="C1343" s="59">
        <v>2127722</v>
      </c>
      <c r="D1343" s="57">
        <f t="shared" si="41"/>
        <v>21.27722</v>
      </c>
      <c r="E1343" s="63">
        <v>9.11</v>
      </c>
      <c r="F1343" s="139">
        <v>3.57</v>
      </c>
      <c r="G1343" s="62">
        <v>148301</v>
      </c>
      <c r="H1343" s="57">
        <f t="shared" si="42"/>
        <v>1.4830099999999999</v>
      </c>
      <c r="I1343" s="63">
        <v>-4.03</v>
      </c>
      <c r="J1343" s="63">
        <v>12.26</v>
      </c>
      <c r="K1343" s="146">
        <v>21.61</v>
      </c>
      <c r="L1343" s="63">
        <v>19.82</v>
      </c>
      <c r="M1343" s="63">
        <v>19.04</v>
      </c>
      <c r="N1343" s="139">
        <v>20.58</v>
      </c>
      <c r="O1343" s="146">
        <v>7.62</v>
      </c>
      <c r="P1343" s="63">
        <v>6.06</v>
      </c>
      <c r="Q1343" s="63">
        <v>6.54</v>
      </c>
      <c r="R1343" s="139">
        <v>6.97</v>
      </c>
      <c r="S1343" s="153">
        <v>2.15</v>
      </c>
      <c r="T1343" s="154">
        <v>2.44</v>
      </c>
      <c r="U1343" s="154">
        <v>1.69</v>
      </c>
      <c r="V1343" s="155">
        <v>1.82</v>
      </c>
      <c r="W1343" s="135"/>
      <c r="X1343" s="136"/>
    </row>
    <row r="1344" spans="1:24">
      <c r="A1344" s="58" t="s">
        <v>1066</v>
      </c>
      <c r="B1344" s="126" t="s">
        <v>2534</v>
      </c>
      <c r="C1344" s="59">
        <v>3199298</v>
      </c>
      <c r="D1344" s="57">
        <f t="shared" si="41"/>
        <v>31.992979999999999</v>
      </c>
      <c r="E1344" s="63">
        <v>-49.89</v>
      </c>
      <c r="F1344" s="139">
        <v>5.25</v>
      </c>
      <c r="G1344" s="62">
        <v>412414</v>
      </c>
      <c r="H1344" s="57">
        <f t="shared" si="42"/>
        <v>4.1241399999999997</v>
      </c>
      <c r="I1344" s="63">
        <v>-78.92</v>
      </c>
      <c r="J1344" s="63">
        <v>19</v>
      </c>
      <c r="K1344" s="146">
        <v>45.27</v>
      </c>
      <c r="L1344" s="63">
        <v>44.04</v>
      </c>
      <c r="M1344" s="63">
        <v>44.05</v>
      </c>
      <c r="N1344" s="139">
        <v>43.96</v>
      </c>
      <c r="O1344" s="146">
        <v>22.95</v>
      </c>
      <c r="P1344" s="63">
        <v>13.82</v>
      </c>
      <c r="Q1344" s="63">
        <v>11.88</v>
      </c>
      <c r="R1344" s="139">
        <v>12.89</v>
      </c>
      <c r="S1344" s="153">
        <v>12.22</v>
      </c>
      <c r="T1344" s="154">
        <v>5.59</v>
      </c>
      <c r="U1344" s="154">
        <v>4.3499999999999996</v>
      </c>
      <c r="V1344" s="155">
        <v>5.29</v>
      </c>
      <c r="W1344" s="135"/>
      <c r="X1344" s="136"/>
    </row>
    <row r="1345" spans="1:24">
      <c r="A1345" s="58" t="s">
        <v>1068</v>
      </c>
      <c r="B1345" s="126" t="s">
        <v>2536</v>
      </c>
      <c r="C1345" s="59">
        <v>137865</v>
      </c>
      <c r="D1345" s="57">
        <f t="shared" si="41"/>
        <v>1.3786499999999999</v>
      </c>
      <c r="E1345" s="63">
        <v>-45.05</v>
      </c>
      <c r="F1345" s="139">
        <v>-6.79</v>
      </c>
      <c r="G1345" s="62">
        <v>-30338</v>
      </c>
      <c r="H1345" s="57">
        <f t="shared" si="42"/>
        <v>-0.30337999999999998</v>
      </c>
      <c r="I1345" s="63"/>
      <c r="J1345" s="63"/>
      <c r="K1345" s="146">
        <v>34</v>
      </c>
      <c r="L1345" s="63">
        <v>31.62</v>
      </c>
      <c r="M1345" s="63">
        <v>24.94</v>
      </c>
      <c r="N1345" s="139">
        <v>13.5</v>
      </c>
      <c r="O1345" s="146">
        <v>13.13</v>
      </c>
      <c r="P1345" s="63">
        <v>8.89</v>
      </c>
      <c r="Q1345" s="63">
        <v>-0.86</v>
      </c>
      <c r="R1345" s="139">
        <v>-22.01</v>
      </c>
      <c r="S1345" s="153">
        <v>0.61</v>
      </c>
      <c r="T1345" s="154">
        <v>0.9</v>
      </c>
      <c r="U1345" s="154">
        <v>0.01</v>
      </c>
      <c r="V1345" s="155">
        <v>-0.55000000000000004</v>
      </c>
      <c r="W1345" s="135"/>
      <c r="X1345" s="136"/>
    </row>
    <row r="1346" spans="1:24">
      <c r="A1346" s="58" t="s">
        <v>1069</v>
      </c>
      <c r="B1346" s="126" t="s">
        <v>2537</v>
      </c>
      <c r="C1346" s="59">
        <v>182174</v>
      </c>
      <c r="D1346" s="57">
        <f t="shared" si="41"/>
        <v>1.8217399999999999</v>
      </c>
      <c r="E1346" s="63">
        <v>-24.72</v>
      </c>
      <c r="F1346" s="139">
        <v>12.25</v>
      </c>
      <c r="G1346" s="62">
        <v>1974</v>
      </c>
      <c r="H1346" s="57">
        <f t="shared" si="42"/>
        <v>1.9740000000000001E-2</v>
      </c>
      <c r="I1346" s="63">
        <v>-92.29</v>
      </c>
      <c r="J1346" s="63"/>
      <c r="K1346" s="146">
        <v>33.85</v>
      </c>
      <c r="L1346" s="63">
        <v>33.74</v>
      </c>
      <c r="M1346" s="63">
        <v>31.51</v>
      </c>
      <c r="N1346" s="139">
        <v>32.159999999999997</v>
      </c>
      <c r="O1346" s="146">
        <v>9.9499999999999993</v>
      </c>
      <c r="P1346" s="63">
        <v>8.23</v>
      </c>
      <c r="Q1346" s="63">
        <v>-1.66</v>
      </c>
      <c r="R1346" s="139">
        <v>1.08</v>
      </c>
      <c r="S1346" s="153">
        <v>0.13</v>
      </c>
      <c r="T1346" s="154">
        <v>0.62</v>
      </c>
      <c r="U1346" s="154">
        <v>0.02</v>
      </c>
      <c r="V1346" s="155">
        <v>-0.18</v>
      </c>
      <c r="W1346" s="135"/>
      <c r="X1346" s="136"/>
    </row>
    <row r="1347" spans="1:24">
      <c r="A1347" s="58" t="s">
        <v>1070</v>
      </c>
      <c r="B1347" s="126" t="s">
        <v>2538</v>
      </c>
      <c r="C1347" s="59">
        <v>1077279</v>
      </c>
      <c r="D1347" s="57">
        <f t="shared" si="41"/>
        <v>10.772790000000001</v>
      </c>
      <c r="E1347" s="63">
        <v>17.649999999999999</v>
      </c>
      <c r="F1347" s="139">
        <v>-3.22</v>
      </c>
      <c r="G1347" s="62">
        <v>4536</v>
      </c>
      <c r="H1347" s="57">
        <f t="shared" si="42"/>
        <v>4.5359999999999998E-2</v>
      </c>
      <c r="I1347" s="63"/>
      <c r="J1347" s="63">
        <v>-51.58</v>
      </c>
      <c r="K1347" s="146">
        <v>17.32</v>
      </c>
      <c r="L1347" s="63">
        <v>17.52</v>
      </c>
      <c r="M1347" s="63">
        <v>19.96</v>
      </c>
      <c r="N1347" s="139">
        <v>18.98</v>
      </c>
      <c r="O1347" s="146">
        <v>1.81</v>
      </c>
      <c r="P1347" s="63">
        <v>2.39</v>
      </c>
      <c r="Q1347" s="63">
        <v>2.99</v>
      </c>
      <c r="R1347" s="139">
        <v>0.42</v>
      </c>
      <c r="S1347" s="153">
        <v>2.1800000000000002</v>
      </c>
      <c r="T1347" s="154">
        <v>0.62</v>
      </c>
      <c r="U1347" s="154">
        <v>0.38</v>
      </c>
      <c r="V1347" s="155">
        <v>0.16</v>
      </c>
      <c r="W1347" s="135"/>
      <c r="X1347" s="136"/>
    </row>
    <row r="1348" spans="1:24">
      <c r="A1348" s="58" t="s">
        <v>1071</v>
      </c>
      <c r="B1348" s="126" t="s">
        <v>2539</v>
      </c>
      <c r="C1348" s="59">
        <v>1007347</v>
      </c>
      <c r="D1348" s="57">
        <f t="shared" si="41"/>
        <v>10.07347</v>
      </c>
      <c r="E1348" s="63">
        <v>-3.58</v>
      </c>
      <c r="F1348" s="139">
        <v>14.66</v>
      </c>
      <c r="G1348" s="62">
        <v>128512</v>
      </c>
      <c r="H1348" s="57">
        <f t="shared" si="42"/>
        <v>1.28512</v>
      </c>
      <c r="I1348" s="63">
        <v>-3.91</v>
      </c>
      <c r="J1348" s="63">
        <v>67.66</v>
      </c>
      <c r="K1348" s="146">
        <v>18.61</v>
      </c>
      <c r="L1348" s="63">
        <v>18.38</v>
      </c>
      <c r="M1348" s="63">
        <v>16.34</v>
      </c>
      <c r="N1348" s="139">
        <v>17.87</v>
      </c>
      <c r="O1348" s="146">
        <v>13.06</v>
      </c>
      <c r="P1348" s="63">
        <v>13.99</v>
      </c>
      <c r="Q1348" s="63">
        <v>11.27</v>
      </c>
      <c r="R1348" s="139">
        <v>12.76</v>
      </c>
      <c r="S1348" s="153">
        <v>2.35</v>
      </c>
      <c r="T1348" s="154">
        <v>1.57</v>
      </c>
      <c r="U1348" s="154">
        <v>1.19</v>
      </c>
      <c r="V1348" s="155">
        <v>2.12</v>
      </c>
      <c r="W1348" s="135"/>
      <c r="X1348" s="136"/>
    </row>
    <row r="1349" spans="1:24">
      <c r="A1349" s="58" t="s">
        <v>1074</v>
      </c>
      <c r="B1349" s="126" t="s">
        <v>2542</v>
      </c>
      <c r="C1349" s="59">
        <v>577923</v>
      </c>
      <c r="D1349" s="57">
        <f t="shared" si="41"/>
        <v>5.7792300000000001</v>
      </c>
      <c r="E1349" s="63">
        <v>95.09</v>
      </c>
      <c r="F1349" s="139">
        <v>18.690000000000001</v>
      </c>
      <c r="G1349" s="62">
        <v>80332</v>
      </c>
      <c r="H1349" s="57">
        <f t="shared" si="42"/>
        <v>0.80332000000000003</v>
      </c>
      <c r="I1349" s="63">
        <v>0.38</v>
      </c>
      <c r="J1349" s="63">
        <v>104.38</v>
      </c>
      <c r="K1349" s="146">
        <v>33.15</v>
      </c>
      <c r="L1349" s="63">
        <v>29.9</v>
      </c>
      <c r="M1349" s="63">
        <v>14.78</v>
      </c>
      <c r="N1349" s="139">
        <v>19.100000000000001</v>
      </c>
      <c r="O1349" s="146">
        <v>25.36</v>
      </c>
      <c r="P1349" s="63">
        <v>23.31</v>
      </c>
      <c r="Q1349" s="63">
        <v>8.39</v>
      </c>
      <c r="R1349" s="139">
        <v>13.9</v>
      </c>
      <c r="S1349" s="153">
        <v>0.74</v>
      </c>
      <c r="T1349" s="154">
        <v>0.69</v>
      </c>
      <c r="U1349" s="154">
        <v>0.3</v>
      </c>
      <c r="V1349" s="155">
        <v>0.62</v>
      </c>
      <c r="W1349" s="135"/>
      <c r="X1349" s="136"/>
    </row>
    <row r="1350" spans="1:24">
      <c r="A1350" s="58" t="s">
        <v>1075</v>
      </c>
      <c r="B1350" s="126" t="s">
        <v>2543</v>
      </c>
      <c r="C1350" s="59">
        <v>291070</v>
      </c>
      <c r="D1350" s="57">
        <f t="shared" si="41"/>
        <v>2.9106999999999998</v>
      </c>
      <c r="E1350" s="63">
        <v>-3.03</v>
      </c>
      <c r="F1350" s="139">
        <v>7.66</v>
      </c>
      <c r="G1350" s="62">
        <v>41344</v>
      </c>
      <c r="H1350" s="57">
        <f t="shared" si="42"/>
        <v>0.41343999999999997</v>
      </c>
      <c r="I1350" s="63">
        <v>-22.37</v>
      </c>
      <c r="J1350" s="63">
        <v>-7.92</v>
      </c>
      <c r="K1350" s="146">
        <v>40.729999999999997</v>
      </c>
      <c r="L1350" s="63">
        <v>43.18</v>
      </c>
      <c r="M1350" s="63">
        <v>41.98</v>
      </c>
      <c r="N1350" s="139">
        <v>39.840000000000003</v>
      </c>
      <c r="O1350" s="146">
        <v>18.25</v>
      </c>
      <c r="P1350" s="63">
        <v>17.38</v>
      </c>
      <c r="Q1350" s="63">
        <v>14.36</v>
      </c>
      <c r="R1350" s="139">
        <v>14.2</v>
      </c>
      <c r="S1350" s="153">
        <v>1.67</v>
      </c>
      <c r="T1350" s="154">
        <v>1.37</v>
      </c>
      <c r="U1350" s="154">
        <v>1.06</v>
      </c>
      <c r="V1350" s="155">
        <v>0.93</v>
      </c>
      <c r="W1350" s="135"/>
      <c r="X1350" s="136"/>
    </row>
    <row r="1351" spans="1:24">
      <c r="A1351" s="58" t="s">
        <v>1076</v>
      </c>
      <c r="B1351" s="126" t="s">
        <v>2544</v>
      </c>
      <c r="C1351" s="59">
        <v>322231</v>
      </c>
      <c r="D1351" s="57">
        <f t="shared" ref="D1351:D1414" si="43">C1351/100000</f>
        <v>3.2223099999999998</v>
      </c>
      <c r="E1351" s="63">
        <v>-5.16</v>
      </c>
      <c r="F1351" s="139">
        <v>19.13</v>
      </c>
      <c r="G1351" s="62">
        <v>-94104</v>
      </c>
      <c r="H1351" s="57">
        <f t="shared" ref="H1351:H1414" si="44">G1351/100000</f>
        <v>-0.94103999999999999</v>
      </c>
      <c r="I1351" s="63"/>
      <c r="J1351" s="63"/>
      <c r="K1351" s="146">
        <v>22.96</v>
      </c>
      <c r="L1351" s="63">
        <v>13.44</v>
      </c>
      <c r="M1351" s="63">
        <v>12.75</v>
      </c>
      <c r="N1351" s="139">
        <v>14.85</v>
      </c>
      <c r="O1351" s="146">
        <v>-10.85</v>
      </c>
      <c r="P1351" s="63">
        <v>-21.59</v>
      </c>
      <c r="Q1351" s="63">
        <v>-32.69</v>
      </c>
      <c r="R1351" s="139">
        <v>-29.2</v>
      </c>
      <c r="S1351" s="153">
        <v>-2.02</v>
      </c>
      <c r="T1351" s="154">
        <v>-3.54</v>
      </c>
      <c r="U1351" s="154">
        <v>-2.64</v>
      </c>
      <c r="V1351" s="155">
        <v>-2.39</v>
      </c>
      <c r="W1351" s="135"/>
      <c r="X1351" s="136"/>
    </row>
    <row r="1352" spans="1:24">
      <c r="A1352" s="58" t="s">
        <v>1078</v>
      </c>
      <c r="B1352" s="126" t="s">
        <v>2546</v>
      </c>
      <c r="C1352" s="59">
        <v>284843</v>
      </c>
      <c r="D1352" s="57">
        <f t="shared" si="43"/>
        <v>2.84843</v>
      </c>
      <c r="E1352" s="63">
        <v>-25.76</v>
      </c>
      <c r="F1352" s="139">
        <v>-4.82</v>
      </c>
      <c r="G1352" s="62">
        <v>35153</v>
      </c>
      <c r="H1352" s="57">
        <f t="shared" si="44"/>
        <v>0.35153000000000001</v>
      </c>
      <c r="I1352" s="63">
        <v>-47.8</v>
      </c>
      <c r="J1352" s="63">
        <v>29.19</v>
      </c>
      <c r="K1352" s="146">
        <v>35.01</v>
      </c>
      <c r="L1352" s="63">
        <v>36.340000000000003</v>
      </c>
      <c r="M1352" s="63">
        <v>34.42</v>
      </c>
      <c r="N1352" s="139">
        <v>36.380000000000003</v>
      </c>
      <c r="O1352" s="146">
        <v>12.71</v>
      </c>
      <c r="P1352" s="63">
        <v>17.760000000000002</v>
      </c>
      <c r="Q1352" s="63">
        <v>12.2</v>
      </c>
      <c r="R1352" s="139">
        <v>12.34</v>
      </c>
      <c r="S1352" s="153">
        <v>1.42</v>
      </c>
      <c r="T1352" s="154">
        <v>1.0900000000000001</v>
      </c>
      <c r="U1352" s="154">
        <v>0.73</v>
      </c>
      <c r="V1352" s="155">
        <v>0.78</v>
      </c>
      <c r="W1352" s="135"/>
      <c r="X1352" s="136"/>
    </row>
    <row r="1353" spans="1:24">
      <c r="A1353" s="58" t="s">
        <v>1081</v>
      </c>
      <c r="B1353" s="126" t="s">
        <v>2549</v>
      </c>
      <c r="C1353" s="59">
        <v>3621638</v>
      </c>
      <c r="D1353" s="57">
        <f t="shared" si="43"/>
        <v>36.216380000000001</v>
      </c>
      <c r="E1353" s="63">
        <v>15.52</v>
      </c>
      <c r="F1353" s="139">
        <v>9.17</v>
      </c>
      <c r="G1353" s="62">
        <v>671219</v>
      </c>
      <c r="H1353" s="57">
        <f t="shared" si="44"/>
        <v>6.7121899999999997</v>
      </c>
      <c r="I1353" s="63">
        <v>-1.1200000000000001</v>
      </c>
      <c r="J1353" s="63">
        <v>8.75</v>
      </c>
      <c r="K1353" s="146">
        <v>31.31</v>
      </c>
      <c r="L1353" s="63">
        <v>30.42</v>
      </c>
      <c r="M1353" s="63">
        <v>27.96</v>
      </c>
      <c r="N1353" s="139">
        <v>27.38</v>
      </c>
      <c r="O1353" s="146">
        <v>18.84</v>
      </c>
      <c r="P1353" s="63">
        <v>20.82</v>
      </c>
      <c r="Q1353" s="63">
        <v>19.16</v>
      </c>
      <c r="R1353" s="139">
        <v>18.53</v>
      </c>
      <c r="S1353" s="153">
        <v>1.23</v>
      </c>
      <c r="T1353" s="154">
        <v>1.23</v>
      </c>
      <c r="U1353" s="154">
        <v>1.05</v>
      </c>
      <c r="V1353" s="155">
        <v>1.1399999999999999</v>
      </c>
      <c r="W1353" s="135"/>
      <c r="X1353" s="136"/>
    </row>
    <row r="1354" spans="1:24">
      <c r="A1354" s="58" t="s">
        <v>1082</v>
      </c>
      <c r="B1354" s="126" t="s">
        <v>2550</v>
      </c>
      <c r="C1354" s="59">
        <v>929867</v>
      </c>
      <c r="D1354" s="57">
        <f t="shared" si="43"/>
        <v>9.2986699999999995</v>
      </c>
      <c r="E1354" s="63">
        <v>-20.329999999999998</v>
      </c>
      <c r="F1354" s="139">
        <v>-4.71</v>
      </c>
      <c r="G1354" s="62">
        <v>-38227</v>
      </c>
      <c r="H1354" s="57">
        <f t="shared" si="44"/>
        <v>-0.38227</v>
      </c>
      <c r="I1354" s="63"/>
      <c r="J1354" s="63"/>
      <c r="K1354" s="146">
        <v>12.43</v>
      </c>
      <c r="L1354" s="63">
        <v>5.77</v>
      </c>
      <c r="M1354" s="63">
        <v>7.79</v>
      </c>
      <c r="N1354" s="139">
        <v>1.4</v>
      </c>
      <c r="O1354" s="146">
        <v>7.84</v>
      </c>
      <c r="P1354" s="63">
        <v>0.71</v>
      </c>
      <c r="Q1354" s="63">
        <v>3.16</v>
      </c>
      <c r="R1354" s="139">
        <v>-4.1100000000000003</v>
      </c>
      <c r="S1354" s="153">
        <v>1.05</v>
      </c>
      <c r="T1354" s="154">
        <v>0.51</v>
      </c>
      <c r="U1354" s="154">
        <v>0.42</v>
      </c>
      <c r="V1354" s="155">
        <v>7.0000000000000007E-2</v>
      </c>
      <c r="W1354" s="135"/>
      <c r="X1354" s="136"/>
    </row>
    <row r="1355" spans="1:24">
      <c r="A1355" s="58" t="s">
        <v>1083</v>
      </c>
      <c r="B1355" s="126" t="s">
        <v>2551</v>
      </c>
      <c r="C1355" s="59">
        <v>1725914</v>
      </c>
      <c r="D1355" s="57">
        <f t="shared" si="43"/>
        <v>17.259139999999999</v>
      </c>
      <c r="E1355" s="63">
        <v>-23.08</v>
      </c>
      <c r="F1355" s="139">
        <v>3.93</v>
      </c>
      <c r="G1355" s="62">
        <v>132382</v>
      </c>
      <c r="H1355" s="57">
        <f t="shared" si="44"/>
        <v>1.32382</v>
      </c>
      <c r="I1355" s="63">
        <v>-44.66</v>
      </c>
      <c r="J1355" s="63">
        <v>55.89</v>
      </c>
      <c r="K1355" s="146">
        <v>15.18</v>
      </c>
      <c r="L1355" s="63">
        <v>15.28</v>
      </c>
      <c r="M1355" s="63">
        <v>11.46</v>
      </c>
      <c r="N1355" s="139">
        <v>13.84</v>
      </c>
      <c r="O1355" s="146">
        <v>9.94</v>
      </c>
      <c r="P1355" s="63">
        <v>9.06</v>
      </c>
      <c r="Q1355" s="63">
        <v>5.78</v>
      </c>
      <c r="R1355" s="139">
        <v>7.67</v>
      </c>
      <c r="S1355" s="153">
        <v>1.04</v>
      </c>
      <c r="T1355" s="154">
        <v>0.72</v>
      </c>
      <c r="U1355" s="154">
        <v>0.39</v>
      </c>
      <c r="V1355" s="155">
        <v>0.4</v>
      </c>
      <c r="W1355" s="135"/>
      <c r="X1355" s="136"/>
    </row>
    <row r="1356" spans="1:24">
      <c r="A1356" s="58" t="s">
        <v>1084</v>
      </c>
      <c r="B1356" s="126" t="s">
        <v>2552</v>
      </c>
      <c r="C1356" s="59">
        <v>4094061</v>
      </c>
      <c r="D1356" s="57">
        <f t="shared" si="43"/>
        <v>40.94061</v>
      </c>
      <c r="E1356" s="63">
        <v>-26.36</v>
      </c>
      <c r="F1356" s="139">
        <v>10.96</v>
      </c>
      <c r="G1356" s="62">
        <v>-11142</v>
      </c>
      <c r="H1356" s="57">
        <f t="shared" si="44"/>
        <v>-0.11142000000000001</v>
      </c>
      <c r="I1356" s="63"/>
      <c r="J1356" s="63">
        <v>414.48</v>
      </c>
      <c r="K1356" s="146">
        <v>5.2</v>
      </c>
      <c r="L1356" s="63">
        <v>6.2</v>
      </c>
      <c r="M1356" s="63">
        <v>4.54</v>
      </c>
      <c r="N1356" s="139">
        <v>2.93</v>
      </c>
      <c r="O1356" s="146">
        <v>1.94</v>
      </c>
      <c r="P1356" s="63">
        <v>2.4</v>
      </c>
      <c r="Q1356" s="63">
        <v>1.23</v>
      </c>
      <c r="R1356" s="139">
        <v>-0.27</v>
      </c>
      <c r="S1356" s="153">
        <v>0.83</v>
      </c>
      <c r="T1356" s="154">
        <v>-0.18</v>
      </c>
      <c r="U1356" s="154">
        <v>-0.03</v>
      </c>
      <c r="V1356" s="155">
        <v>7.0000000000000007E-2</v>
      </c>
      <c r="W1356" s="135"/>
      <c r="X1356" s="136"/>
    </row>
    <row r="1357" spans="1:24">
      <c r="A1357" s="58" t="s">
        <v>1085</v>
      </c>
      <c r="B1357" s="126" t="s">
        <v>2553</v>
      </c>
      <c r="C1357" s="59">
        <v>398052</v>
      </c>
      <c r="D1357" s="57">
        <f t="shared" si="43"/>
        <v>3.9805199999999998</v>
      </c>
      <c r="E1357" s="63">
        <v>-42.82</v>
      </c>
      <c r="F1357" s="139">
        <v>6.35</v>
      </c>
      <c r="G1357" s="62">
        <v>35000</v>
      </c>
      <c r="H1357" s="57">
        <f t="shared" si="44"/>
        <v>0.35</v>
      </c>
      <c r="I1357" s="63">
        <v>-77.849999999999994</v>
      </c>
      <c r="J1357" s="63">
        <v>81.8</v>
      </c>
      <c r="K1357" s="146">
        <v>37.840000000000003</v>
      </c>
      <c r="L1357" s="63">
        <v>26.42</v>
      </c>
      <c r="M1357" s="63">
        <v>24.35</v>
      </c>
      <c r="N1357" s="139">
        <v>19.78</v>
      </c>
      <c r="O1357" s="146">
        <v>28.23</v>
      </c>
      <c r="P1357" s="63">
        <v>15.59</v>
      </c>
      <c r="Q1357" s="63">
        <v>11.98</v>
      </c>
      <c r="R1357" s="139">
        <v>8.7899999999999991</v>
      </c>
      <c r="S1357" s="153">
        <v>4.04</v>
      </c>
      <c r="T1357" s="154">
        <v>0.53</v>
      </c>
      <c r="U1357" s="154">
        <v>0.32</v>
      </c>
      <c r="V1357" s="155">
        <v>0.91</v>
      </c>
      <c r="W1357" s="135"/>
      <c r="X1357" s="136"/>
    </row>
    <row r="1358" spans="1:24">
      <c r="A1358" s="58" t="s">
        <v>1086</v>
      </c>
      <c r="B1358" s="126" t="s">
        <v>2554</v>
      </c>
      <c r="C1358" s="59">
        <v>471943</v>
      </c>
      <c r="D1358" s="57">
        <f t="shared" si="43"/>
        <v>4.71943</v>
      </c>
      <c r="E1358" s="63">
        <v>-33.25</v>
      </c>
      <c r="F1358" s="139">
        <v>-14.58</v>
      </c>
      <c r="G1358" s="62">
        <v>20228</v>
      </c>
      <c r="H1358" s="57">
        <f t="shared" si="44"/>
        <v>0.20227999999999999</v>
      </c>
      <c r="I1358" s="63">
        <v>-61.23</v>
      </c>
      <c r="J1358" s="63">
        <v>68.599999999999994</v>
      </c>
      <c r="K1358" s="146">
        <v>9.48</v>
      </c>
      <c r="L1358" s="63">
        <v>8.92</v>
      </c>
      <c r="M1358" s="63">
        <v>6.54</v>
      </c>
      <c r="N1358" s="139">
        <v>9.2899999999999991</v>
      </c>
      <c r="O1358" s="146">
        <v>3.6</v>
      </c>
      <c r="P1358" s="63">
        <v>5.32</v>
      </c>
      <c r="Q1358" s="63">
        <v>1.85</v>
      </c>
      <c r="R1358" s="139">
        <v>4.29</v>
      </c>
      <c r="S1358" s="153">
        <v>-0.03</v>
      </c>
      <c r="T1358" s="154">
        <v>0.65</v>
      </c>
      <c r="U1358" s="154">
        <v>0.11</v>
      </c>
      <c r="V1358" s="155">
        <v>0.17</v>
      </c>
      <c r="W1358" s="135"/>
      <c r="X1358" s="136"/>
    </row>
    <row r="1359" spans="1:24">
      <c r="A1359" s="58" t="s">
        <v>1087</v>
      </c>
      <c r="B1359" s="126" t="s">
        <v>2555</v>
      </c>
      <c r="C1359" s="59">
        <v>57406</v>
      </c>
      <c r="D1359" s="57">
        <f t="shared" si="43"/>
        <v>0.57406000000000001</v>
      </c>
      <c r="E1359" s="63">
        <v>-4.42</v>
      </c>
      <c r="F1359" s="139">
        <v>9.41</v>
      </c>
      <c r="G1359" s="62">
        <v>-13</v>
      </c>
      <c r="H1359" s="57">
        <f t="shared" si="44"/>
        <v>-1.2999999999999999E-4</v>
      </c>
      <c r="I1359" s="63"/>
      <c r="J1359" s="63">
        <v>-36.869999999999997</v>
      </c>
      <c r="K1359" s="146">
        <v>45.96</v>
      </c>
      <c r="L1359" s="63">
        <v>35.19</v>
      </c>
      <c r="M1359" s="63">
        <v>44.6</v>
      </c>
      <c r="N1359" s="139">
        <v>46.26</v>
      </c>
      <c r="O1359" s="146">
        <v>11.08</v>
      </c>
      <c r="P1359" s="63">
        <v>-30.16</v>
      </c>
      <c r="Q1359" s="63">
        <v>-3.95</v>
      </c>
      <c r="R1359" s="139">
        <v>-0.02</v>
      </c>
      <c r="S1359" s="153">
        <v>0.32</v>
      </c>
      <c r="T1359" s="154">
        <v>0.28999999999999998</v>
      </c>
      <c r="U1359" s="154">
        <v>1.24</v>
      </c>
      <c r="V1359" s="155">
        <v>0.69</v>
      </c>
      <c r="W1359" s="135"/>
      <c r="X1359" s="136"/>
    </row>
    <row r="1360" spans="1:24">
      <c r="A1360" s="58" t="s">
        <v>1088</v>
      </c>
      <c r="B1360" s="126" t="s">
        <v>2556</v>
      </c>
      <c r="C1360" s="59">
        <v>36205</v>
      </c>
      <c r="D1360" s="57">
        <f t="shared" si="43"/>
        <v>0.36204999999999998</v>
      </c>
      <c r="E1360" s="63">
        <v>-24.71</v>
      </c>
      <c r="F1360" s="139">
        <v>29.13</v>
      </c>
      <c r="G1360" s="62">
        <v>-15552</v>
      </c>
      <c r="H1360" s="57">
        <f t="shared" si="44"/>
        <v>-0.15551999999999999</v>
      </c>
      <c r="I1360" s="63"/>
      <c r="J1360" s="63"/>
      <c r="K1360" s="146">
        <v>60.67</v>
      </c>
      <c r="L1360" s="63">
        <v>64.5</v>
      </c>
      <c r="M1360" s="63">
        <v>64.959999999999994</v>
      </c>
      <c r="N1360" s="139">
        <v>69.73</v>
      </c>
      <c r="O1360" s="146">
        <v>-67.930000000000007</v>
      </c>
      <c r="P1360" s="63">
        <v>-50</v>
      </c>
      <c r="Q1360" s="63">
        <v>-68.510000000000005</v>
      </c>
      <c r="R1360" s="139">
        <v>-42.96</v>
      </c>
      <c r="S1360" s="153">
        <v>-0.26</v>
      </c>
      <c r="T1360" s="154">
        <v>-0.14000000000000001</v>
      </c>
      <c r="U1360" s="154">
        <v>-0.18</v>
      </c>
      <c r="V1360" s="155">
        <v>0.21</v>
      </c>
      <c r="W1360" s="135"/>
      <c r="X1360" s="136"/>
    </row>
    <row r="1361" spans="1:24">
      <c r="A1361" s="58" t="s">
        <v>1090</v>
      </c>
      <c r="B1361" s="126" t="s">
        <v>3333</v>
      </c>
      <c r="C1361" s="59">
        <v>3646</v>
      </c>
      <c r="D1361" s="57">
        <f t="shared" si="43"/>
        <v>3.6459999999999999E-2</v>
      </c>
      <c r="E1361" s="63">
        <v>488.06</v>
      </c>
      <c r="F1361" s="139">
        <v>68.56</v>
      </c>
      <c r="G1361" s="62">
        <v>-4625</v>
      </c>
      <c r="H1361" s="57">
        <f t="shared" si="44"/>
        <v>-4.6249999999999999E-2</v>
      </c>
      <c r="I1361" s="63"/>
      <c r="J1361" s="63"/>
      <c r="K1361" s="146">
        <v>-6.48</v>
      </c>
      <c r="L1361" s="63">
        <v>-8.4499999999999993</v>
      </c>
      <c r="M1361" s="63">
        <v>-45.58</v>
      </c>
      <c r="N1361" s="139">
        <v>-19.36</v>
      </c>
      <c r="O1361" s="146">
        <v>-87.98</v>
      </c>
      <c r="P1361" s="63">
        <v>-91.92</v>
      </c>
      <c r="Q1361" s="63">
        <v>-261.07</v>
      </c>
      <c r="R1361" s="139">
        <v>-126.85</v>
      </c>
      <c r="S1361" s="153">
        <v>-0.43</v>
      </c>
      <c r="T1361" s="154">
        <v>-0.41</v>
      </c>
      <c r="U1361" s="154">
        <v>-0.36</v>
      </c>
      <c r="V1361" s="155">
        <v>-0.46</v>
      </c>
      <c r="W1361" s="135"/>
      <c r="X1361" s="136"/>
    </row>
    <row r="1362" spans="1:24">
      <c r="A1362" s="58" t="s">
        <v>1091</v>
      </c>
      <c r="B1362" s="126" t="s">
        <v>2558</v>
      </c>
      <c r="C1362" s="59">
        <v>101993</v>
      </c>
      <c r="D1362" s="57">
        <f t="shared" si="43"/>
        <v>1.01993</v>
      </c>
      <c r="E1362" s="63">
        <v>4234.59</v>
      </c>
      <c r="F1362" s="139">
        <v>-93.42</v>
      </c>
      <c r="G1362" s="62">
        <v>-31226</v>
      </c>
      <c r="H1362" s="57">
        <f t="shared" si="44"/>
        <v>-0.31225999999999998</v>
      </c>
      <c r="I1362" s="63"/>
      <c r="J1362" s="63"/>
      <c r="K1362" s="146">
        <v>27.04</v>
      </c>
      <c r="L1362" s="63">
        <v>26.63</v>
      </c>
      <c r="M1362" s="63">
        <v>24.1</v>
      </c>
      <c r="N1362" s="139">
        <v>23.45</v>
      </c>
      <c r="O1362" s="146">
        <v>-12.7</v>
      </c>
      <c r="P1362" s="63">
        <v>8.1999999999999993</v>
      </c>
      <c r="Q1362" s="63">
        <v>14.82</v>
      </c>
      <c r="R1362" s="139">
        <v>-30.62</v>
      </c>
      <c r="S1362" s="153">
        <v>-0.08</v>
      </c>
      <c r="T1362" s="154">
        <v>0.15</v>
      </c>
      <c r="U1362" s="154">
        <v>1.1200000000000001</v>
      </c>
      <c r="V1362" s="155">
        <v>-0.14000000000000001</v>
      </c>
      <c r="W1362" s="135"/>
      <c r="X1362" s="136"/>
    </row>
    <row r="1363" spans="1:24">
      <c r="A1363" s="58" t="s">
        <v>1092</v>
      </c>
      <c r="B1363" s="126" t="s">
        <v>2559</v>
      </c>
      <c r="C1363" s="59">
        <v>1705170</v>
      </c>
      <c r="D1363" s="57">
        <f t="shared" si="43"/>
        <v>17.0517</v>
      </c>
      <c r="E1363" s="63">
        <v>124.68</v>
      </c>
      <c r="F1363" s="139">
        <v>44.73</v>
      </c>
      <c r="G1363" s="62">
        <v>104940</v>
      </c>
      <c r="H1363" s="57">
        <f t="shared" si="44"/>
        <v>1.0494000000000001</v>
      </c>
      <c r="I1363" s="63">
        <v>150.01</v>
      </c>
      <c r="J1363" s="63">
        <v>17.86</v>
      </c>
      <c r="K1363" s="146">
        <v>10.119999999999999</v>
      </c>
      <c r="L1363" s="63">
        <v>10.68</v>
      </c>
      <c r="M1363" s="63">
        <v>10.33</v>
      </c>
      <c r="N1363" s="139">
        <v>8.1999999999999993</v>
      </c>
      <c r="O1363" s="146">
        <v>7.62</v>
      </c>
      <c r="P1363" s="63">
        <v>8.1300000000000008</v>
      </c>
      <c r="Q1363" s="63">
        <v>7.81</v>
      </c>
      <c r="R1363" s="139">
        <v>6.15</v>
      </c>
      <c r="S1363" s="153">
        <v>3.2</v>
      </c>
      <c r="T1363" s="154">
        <v>3</v>
      </c>
      <c r="U1363" s="154">
        <v>2.87</v>
      </c>
      <c r="V1363" s="155">
        <v>3.48</v>
      </c>
      <c r="W1363" s="135"/>
      <c r="X1363" s="136"/>
    </row>
    <row r="1364" spans="1:24">
      <c r="A1364" s="58" t="s">
        <v>1093</v>
      </c>
      <c r="B1364" s="126" t="s">
        <v>2560</v>
      </c>
      <c r="C1364" s="59">
        <v>63363</v>
      </c>
      <c r="D1364" s="57">
        <f t="shared" si="43"/>
        <v>0.63363000000000003</v>
      </c>
      <c r="E1364" s="63">
        <v>-14.64</v>
      </c>
      <c r="F1364" s="139">
        <v>10.53</v>
      </c>
      <c r="G1364" s="62">
        <v>-20605</v>
      </c>
      <c r="H1364" s="57">
        <f t="shared" si="44"/>
        <v>-0.20605000000000001</v>
      </c>
      <c r="I1364" s="63"/>
      <c r="J1364" s="63"/>
      <c r="K1364" s="146">
        <v>78.760000000000005</v>
      </c>
      <c r="L1364" s="63">
        <v>51.06</v>
      </c>
      <c r="M1364" s="63">
        <v>73.38</v>
      </c>
      <c r="N1364" s="139">
        <v>66.98</v>
      </c>
      <c r="O1364" s="146">
        <v>7.82</v>
      </c>
      <c r="P1364" s="63">
        <v>-32.450000000000003</v>
      </c>
      <c r="Q1364" s="63">
        <v>-33.5</v>
      </c>
      <c r="R1364" s="139">
        <v>-32.520000000000003</v>
      </c>
      <c r="S1364" s="153">
        <v>0.11</v>
      </c>
      <c r="T1364" s="154">
        <v>-0.34</v>
      </c>
      <c r="U1364" s="154">
        <v>-0.31</v>
      </c>
      <c r="V1364" s="155">
        <v>-0.37</v>
      </c>
      <c r="W1364" s="135"/>
      <c r="X1364" s="136"/>
    </row>
    <row r="1365" spans="1:24">
      <c r="A1365" s="58" t="s">
        <v>1094</v>
      </c>
      <c r="B1365" s="126" t="s">
        <v>2561</v>
      </c>
      <c r="C1365" s="59">
        <v>35526</v>
      </c>
      <c r="D1365" s="57">
        <f t="shared" si="43"/>
        <v>0.35526000000000002</v>
      </c>
      <c r="E1365" s="63">
        <v>-8.4700000000000006</v>
      </c>
      <c r="F1365" s="139">
        <v>-0.35</v>
      </c>
      <c r="G1365" s="62">
        <v>-10601</v>
      </c>
      <c r="H1365" s="57">
        <f t="shared" si="44"/>
        <v>-0.10600999999999999</v>
      </c>
      <c r="I1365" s="63"/>
      <c r="J1365" s="63"/>
      <c r="K1365" s="146">
        <v>60.37</v>
      </c>
      <c r="L1365" s="63">
        <v>65.27</v>
      </c>
      <c r="M1365" s="63">
        <v>74.849999999999994</v>
      </c>
      <c r="N1365" s="139">
        <v>53.98</v>
      </c>
      <c r="O1365" s="146">
        <v>-21.62</v>
      </c>
      <c r="P1365" s="63">
        <v>-26.48</v>
      </c>
      <c r="Q1365" s="63">
        <v>-6.61</v>
      </c>
      <c r="R1365" s="139">
        <v>-29.84</v>
      </c>
      <c r="S1365" s="153">
        <v>0.43</v>
      </c>
      <c r="T1365" s="154">
        <v>-0.37</v>
      </c>
      <c r="U1365" s="154">
        <v>-4.09</v>
      </c>
      <c r="V1365" s="155">
        <v>-0.2</v>
      </c>
      <c r="W1365" s="135"/>
      <c r="X1365" s="136"/>
    </row>
    <row r="1366" spans="1:24">
      <c r="A1366" s="58" t="s">
        <v>1095</v>
      </c>
      <c r="B1366" s="126" t="s">
        <v>2562</v>
      </c>
      <c r="C1366" s="59">
        <v>228483</v>
      </c>
      <c r="D1366" s="57">
        <f t="shared" si="43"/>
        <v>2.2848299999999999</v>
      </c>
      <c r="E1366" s="63">
        <v>15.3</v>
      </c>
      <c r="F1366" s="139">
        <v>53.92</v>
      </c>
      <c r="G1366" s="62">
        <v>33765</v>
      </c>
      <c r="H1366" s="57">
        <f t="shared" si="44"/>
        <v>0.33765000000000001</v>
      </c>
      <c r="I1366" s="63">
        <v>37.270000000000003</v>
      </c>
      <c r="J1366" s="63"/>
      <c r="K1366" s="146">
        <v>49.61</v>
      </c>
      <c r="L1366" s="63">
        <v>43.31</v>
      </c>
      <c r="M1366" s="63">
        <v>50.04</v>
      </c>
      <c r="N1366" s="139">
        <v>47.37</v>
      </c>
      <c r="O1366" s="146">
        <v>21.44</v>
      </c>
      <c r="P1366" s="63">
        <v>9.49</v>
      </c>
      <c r="Q1366" s="63">
        <v>-2.36</v>
      </c>
      <c r="R1366" s="139">
        <v>14.78</v>
      </c>
      <c r="S1366" s="153">
        <v>1.22</v>
      </c>
      <c r="T1366" s="154">
        <v>0.94</v>
      </c>
      <c r="U1366" s="154">
        <v>-0.15</v>
      </c>
      <c r="V1366" s="155">
        <v>0.83</v>
      </c>
      <c r="W1366" s="135"/>
      <c r="X1366" s="136"/>
    </row>
    <row r="1367" spans="1:24">
      <c r="A1367" s="58" t="s">
        <v>1096</v>
      </c>
      <c r="B1367" s="126" t="s">
        <v>2563</v>
      </c>
      <c r="C1367" s="59">
        <v>131380</v>
      </c>
      <c r="D1367" s="57">
        <f t="shared" si="43"/>
        <v>1.3138000000000001</v>
      </c>
      <c r="E1367" s="63">
        <v>-93.89</v>
      </c>
      <c r="F1367" s="139">
        <v>50.06</v>
      </c>
      <c r="G1367" s="62">
        <v>-52696</v>
      </c>
      <c r="H1367" s="57">
        <f t="shared" si="44"/>
        <v>-0.52695999999999998</v>
      </c>
      <c r="I1367" s="63"/>
      <c r="J1367" s="63"/>
      <c r="K1367" s="146">
        <v>35.64</v>
      </c>
      <c r="L1367" s="63">
        <v>13.46</v>
      </c>
      <c r="M1367" s="63">
        <v>37.51</v>
      </c>
      <c r="N1367" s="139">
        <v>28.61</v>
      </c>
      <c r="O1367" s="146">
        <v>15.16</v>
      </c>
      <c r="P1367" s="63">
        <v>-30.14</v>
      </c>
      <c r="Q1367" s="63">
        <v>-84.79</v>
      </c>
      <c r="R1367" s="139">
        <v>-40.11</v>
      </c>
      <c r="S1367" s="153">
        <v>7.0000000000000007E-2</v>
      </c>
      <c r="T1367" s="154">
        <v>0.26</v>
      </c>
      <c r="U1367" s="154">
        <v>-0.08</v>
      </c>
      <c r="V1367" s="155">
        <v>-0.15</v>
      </c>
      <c r="W1367" s="135"/>
      <c r="X1367" s="136"/>
    </row>
    <row r="1368" spans="1:24">
      <c r="A1368" s="58" t="s">
        <v>3079</v>
      </c>
      <c r="B1368" s="126" t="s">
        <v>3082</v>
      </c>
      <c r="C1368" s="59">
        <v>222308</v>
      </c>
      <c r="D1368" s="57">
        <f t="shared" si="43"/>
        <v>2.2230799999999999</v>
      </c>
      <c r="E1368" s="63">
        <v>-13.89</v>
      </c>
      <c r="F1368" s="139">
        <v>0.85</v>
      </c>
      <c r="G1368" s="62">
        <v>14805</v>
      </c>
      <c r="H1368" s="57">
        <f t="shared" si="44"/>
        <v>0.14804999999999999</v>
      </c>
      <c r="I1368" s="63">
        <v>-52.3</v>
      </c>
      <c r="J1368" s="63">
        <v>18.690000000000001</v>
      </c>
      <c r="K1368" s="146">
        <v>26.09</v>
      </c>
      <c r="L1368" s="63">
        <v>24.87</v>
      </c>
      <c r="M1368" s="63">
        <v>25.11</v>
      </c>
      <c r="N1368" s="139">
        <v>26.13</v>
      </c>
      <c r="O1368" s="146">
        <v>10.199999999999999</v>
      </c>
      <c r="P1368" s="63">
        <v>6.64</v>
      </c>
      <c r="Q1368" s="63">
        <v>8.01</v>
      </c>
      <c r="R1368" s="139">
        <v>6.66</v>
      </c>
      <c r="S1368" s="153">
        <v>1.1000000000000001</v>
      </c>
      <c r="T1368" s="154">
        <v>-0.01</v>
      </c>
      <c r="U1368" s="154">
        <v>0.34</v>
      </c>
      <c r="V1368" s="155">
        <v>0.53</v>
      </c>
      <c r="W1368" s="135"/>
      <c r="X1368" s="136"/>
    </row>
    <row r="1369" spans="1:24">
      <c r="A1369" s="58" t="s">
        <v>3175</v>
      </c>
      <c r="B1369" s="126" t="s">
        <v>3194</v>
      </c>
      <c r="C1369" s="59">
        <v>342076</v>
      </c>
      <c r="D1369" s="57">
        <f t="shared" si="43"/>
        <v>3.42076</v>
      </c>
      <c r="E1369" s="63">
        <v>-33.46</v>
      </c>
      <c r="F1369" s="139">
        <v>1.42</v>
      </c>
      <c r="G1369" s="62">
        <v>-5568</v>
      </c>
      <c r="H1369" s="57">
        <f t="shared" si="44"/>
        <v>-5.568E-2</v>
      </c>
      <c r="I1369" s="63"/>
      <c r="J1369" s="63"/>
      <c r="K1369" s="146">
        <v>28.54</v>
      </c>
      <c r="L1369" s="63">
        <v>17.89</v>
      </c>
      <c r="M1369" s="63">
        <v>17.89</v>
      </c>
      <c r="N1369" s="139">
        <v>19.64</v>
      </c>
      <c r="O1369" s="146">
        <v>11.5</v>
      </c>
      <c r="P1369" s="63">
        <v>-0.71</v>
      </c>
      <c r="Q1369" s="63">
        <v>-3.32</v>
      </c>
      <c r="R1369" s="139">
        <v>-1.63</v>
      </c>
      <c r="S1369" s="153">
        <v>2.14</v>
      </c>
      <c r="T1369" s="154">
        <v>-0.25</v>
      </c>
      <c r="U1369" s="154">
        <v>-0.37</v>
      </c>
      <c r="V1369" s="155">
        <v>0.3</v>
      </c>
      <c r="W1369" s="135"/>
      <c r="X1369" s="136"/>
    </row>
    <row r="1370" spans="1:24">
      <c r="A1370" s="58" t="s">
        <v>1099</v>
      </c>
      <c r="B1370" s="126" t="s">
        <v>2566</v>
      </c>
      <c r="C1370" s="59">
        <v>272231</v>
      </c>
      <c r="D1370" s="57">
        <f t="shared" si="43"/>
        <v>2.7223099999999998</v>
      </c>
      <c r="E1370" s="63">
        <v>133.36000000000001</v>
      </c>
      <c r="F1370" s="139">
        <v>0.32</v>
      </c>
      <c r="G1370" s="62">
        <v>-109662</v>
      </c>
      <c r="H1370" s="57">
        <f t="shared" si="44"/>
        <v>-1.0966199999999999</v>
      </c>
      <c r="I1370" s="63"/>
      <c r="J1370" s="63"/>
      <c r="K1370" s="146">
        <v>-26.08</v>
      </c>
      <c r="L1370" s="63">
        <v>16.260000000000002</v>
      </c>
      <c r="M1370" s="63">
        <v>16.21</v>
      </c>
      <c r="N1370" s="139">
        <v>-11.4</v>
      </c>
      <c r="O1370" s="146">
        <v>-98.41</v>
      </c>
      <c r="P1370" s="63">
        <v>-21.35</v>
      </c>
      <c r="Q1370" s="63">
        <v>-24.79</v>
      </c>
      <c r="R1370" s="139">
        <v>-40.28</v>
      </c>
      <c r="S1370" s="153">
        <v>-1.8</v>
      </c>
      <c r="T1370" s="154">
        <v>-1.21</v>
      </c>
      <c r="U1370" s="154">
        <v>-1.1599999999999999</v>
      </c>
      <c r="V1370" s="155">
        <v>-1.68</v>
      </c>
      <c r="W1370" s="135"/>
      <c r="X1370" s="136"/>
    </row>
    <row r="1371" spans="1:24">
      <c r="A1371" s="58" t="s">
        <v>3632</v>
      </c>
      <c r="B1371" s="126" t="s">
        <v>3643</v>
      </c>
      <c r="C1371" s="59">
        <v>126930</v>
      </c>
      <c r="D1371" s="57">
        <f t="shared" si="43"/>
        <v>1.2693000000000001</v>
      </c>
      <c r="E1371" s="63">
        <v>-27.57</v>
      </c>
      <c r="F1371" s="139">
        <v>-1.82</v>
      </c>
      <c r="G1371" s="62">
        <v>-15530</v>
      </c>
      <c r="H1371" s="57">
        <f t="shared" si="44"/>
        <v>-0.15529999999999999</v>
      </c>
      <c r="I1371" s="63"/>
      <c r="J1371" s="63"/>
      <c r="K1371" s="146">
        <v>25.61</v>
      </c>
      <c r="L1371" s="63">
        <v>24.65</v>
      </c>
      <c r="M1371" s="63">
        <v>14.33</v>
      </c>
      <c r="N1371" s="139">
        <v>8.3800000000000008</v>
      </c>
      <c r="O1371" s="146">
        <v>6.84</v>
      </c>
      <c r="P1371" s="63">
        <v>5.78</v>
      </c>
      <c r="Q1371" s="63">
        <v>-6.86</v>
      </c>
      <c r="R1371" s="139">
        <v>-12.24</v>
      </c>
      <c r="S1371" s="153">
        <v>0.36</v>
      </c>
      <c r="T1371" s="154">
        <v>0.24</v>
      </c>
      <c r="U1371" s="154">
        <v>-0.2</v>
      </c>
      <c r="V1371" s="155">
        <v>-0.26</v>
      </c>
      <c r="W1371" s="135"/>
      <c r="X1371" s="136"/>
    </row>
    <row r="1372" spans="1:24">
      <c r="A1372" s="58" t="s">
        <v>1100</v>
      </c>
      <c r="B1372" s="126" t="s">
        <v>2567</v>
      </c>
      <c r="C1372" s="59">
        <v>288540</v>
      </c>
      <c r="D1372" s="57">
        <f t="shared" si="43"/>
        <v>2.8854000000000002</v>
      </c>
      <c r="E1372" s="63">
        <v>-4.71</v>
      </c>
      <c r="F1372" s="139">
        <v>5.13</v>
      </c>
      <c r="G1372" s="62">
        <v>-10130</v>
      </c>
      <c r="H1372" s="57">
        <f t="shared" si="44"/>
        <v>-0.1013</v>
      </c>
      <c r="I1372" s="63"/>
      <c r="J1372" s="63"/>
      <c r="K1372" s="146">
        <v>31.1</v>
      </c>
      <c r="L1372" s="63">
        <v>30.46</v>
      </c>
      <c r="M1372" s="63">
        <v>29.04</v>
      </c>
      <c r="N1372" s="139">
        <v>28.38</v>
      </c>
      <c r="O1372" s="146">
        <v>1.66</v>
      </c>
      <c r="P1372" s="63">
        <v>1.85</v>
      </c>
      <c r="Q1372" s="63">
        <v>-2.0699999999999998</v>
      </c>
      <c r="R1372" s="139">
        <v>-3.51</v>
      </c>
      <c r="S1372" s="153">
        <v>0.26</v>
      </c>
      <c r="T1372" s="154">
        <v>-1.2</v>
      </c>
      <c r="U1372" s="154">
        <v>-0.16</v>
      </c>
      <c r="V1372" s="155">
        <v>-0.24</v>
      </c>
      <c r="W1372" s="135"/>
      <c r="X1372" s="136"/>
    </row>
    <row r="1373" spans="1:24">
      <c r="A1373" s="58" t="s">
        <v>3542</v>
      </c>
      <c r="B1373" s="126" t="s">
        <v>3547</v>
      </c>
      <c r="C1373" s="59">
        <v>402091</v>
      </c>
      <c r="D1373" s="57">
        <f t="shared" si="43"/>
        <v>4.0209099999999998</v>
      </c>
      <c r="E1373" s="63">
        <v>-11.43</v>
      </c>
      <c r="F1373" s="139">
        <v>24.02</v>
      </c>
      <c r="G1373" s="62">
        <v>98373</v>
      </c>
      <c r="H1373" s="57">
        <f t="shared" si="44"/>
        <v>0.98372999999999999</v>
      </c>
      <c r="I1373" s="63">
        <v>-33.08</v>
      </c>
      <c r="J1373" s="63">
        <v>42.79</v>
      </c>
      <c r="K1373" s="146">
        <v>52.79</v>
      </c>
      <c r="L1373" s="63">
        <v>54.54</v>
      </c>
      <c r="M1373" s="63">
        <v>54.54</v>
      </c>
      <c r="N1373" s="139">
        <v>60.12</v>
      </c>
      <c r="O1373" s="146">
        <v>5.61</v>
      </c>
      <c r="P1373" s="63">
        <v>23.72</v>
      </c>
      <c r="Q1373" s="63">
        <v>22.11</v>
      </c>
      <c r="R1373" s="139">
        <v>24.47</v>
      </c>
      <c r="S1373" s="153">
        <v>0.2</v>
      </c>
      <c r="T1373" s="154">
        <v>1.36</v>
      </c>
      <c r="U1373" s="154">
        <v>1.06</v>
      </c>
      <c r="V1373" s="155">
        <v>1.85</v>
      </c>
      <c r="W1373" s="135"/>
      <c r="X1373" s="136"/>
    </row>
    <row r="1374" spans="1:24">
      <c r="A1374" s="58" t="s">
        <v>1103</v>
      </c>
      <c r="B1374" s="126" t="s">
        <v>2570</v>
      </c>
      <c r="C1374" s="59">
        <v>238753</v>
      </c>
      <c r="D1374" s="57">
        <f t="shared" si="43"/>
        <v>2.3875299999999999</v>
      </c>
      <c r="E1374" s="63">
        <v>-39.6</v>
      </c>
      <c r="F1374" s="139">
        <v>-7.1</v>
      </c>
      <c r="G1374" s="62">
        <v>-27179</v>
      </c>
      <c r="H1374" s="57">
        <f t="shared" si="44"/>
        <v>-0.27178999999999998</v>
      </c>
      <c r="I1374" s="63"/>
      <c r="J1374" s="63"/>
      <c r="K1374" s="146">
        <v>29.79</v>
      </c>
      <c r="L1374" s="63">
        <v>27.42</v>
      </c>
      <c r="M1374" s="63">
        <v>22.69</v>
      </c>
      <c r="N1374" s="139">
        <v>18.11</v>
      </c>
      <c r="O1374" s="146">
        <v>13.01</v>
      </c>
      <c r="P1374" s="63">
        <v>8.67</v>
      </c>
      <c r="Q1374" s="63">
        <v>-0.61</v>
      </c>
      <c r="R1374" s="139">
        <v>-11.38</v>
      </c>
      <c r="S1374" s="153">
        <v>1.1000000000000001</v>
      </c>
      <c r="T1374" s="154">
        <v>0.34</v>
      </c>
      <c r="U1374" s="154">
        <v>0.08</v>
      </c>
      <c r="V1374" s="155">
        <v>-0.45</v>
      </c>
      <c r="W1374" s="135"/>
      <c r="X1374" s="136"/>
    </row>
    <row r="1375" spans="1:24">
      <c r="A1375" s="58" t="s">
        <v>1104</v>
      </c>
      <c r="B1375" s="126" t="s">
        <v>2571</v>
      </c>
      <c r="C1375" s="59">
        <v>38143</v>
      </c>
      <c r="D1375" s="57">
        <f t="shared" si="43"/>
        <v>0.38142999999999999</v>
      </c>
      <c r="E1375" s="63">
        <v>-55.65</v>
      </c>
      <c r="F1375" s="139">
        <v>11.31</v>
      </c>
      <c r="G1375" s="62">
        <v>-17788</v>
      </c>
      <c r="H1375" s="57">
        <f t="shared" si="44"/>
        <v>-0.17788000000000001</v>
      </c>
      <c r="I1375" s="63"/>
      <c r="J1375" s="63"/>
      <c r="K1375" s="146">
        <v>32.97</v>
      </c>
      <c r="L1375" s="63">
        <v>39.08</v>
      </c>
      <c r="M1375" s="63">
        <v>32.56</v>
      </c>
      <c r="N1375" s="139">
        <v>32.82</v>
      </c>
      <c r="O1375" s="146">
        <v>-7.57</v>
      </c>
      <c r="P1375" s="63">
        <v>7.16</v>
      </c>
      <c r="Q1375" s="63">
        <v>-51.39</v>
      </c>
      <c r="R1375" s="139">
        <v>-46.64</v>
      </c>
      <c r="S1375" s="153">
        <v>-0.04</v>
      </c>
      <c r="T1375" s="154">
        <v>-0.08</v>
      </c>
      <c r="U1375" s="154">
        <v>-0.53</v>
      </c>
      <c r="V1375" s="155">
        <v>-0.43</v>
      </c>
      <c r="W1375" s="135"/>
      <c r="X1375" s="136"/>
    </row>
    <row r="1376" spans="1:24">
      <c r="A1376" s="78" t="s">
        <v>1106</v>
      </c>
      <c r="B1376" s="127" t="s">
        <v>2573</v>
      </c>
      <c r="C1376" s="79">
        <v>194982</v>
      </c>
      <c r="D1376" s="57">
        <f t="shared" si="43"/>
        <v>1.9498200000000001</v>
      </c>
      <c r="E1376" s="81">
        <v>-11.31</v>
      </c>
      <c r="F1376" s="141">
        <v>7.47</v>
      </c>
      <c r="G1376" s="80">
        <v>-108389</v>
      </c>
      <c r="H1376" s="57">
        <f t="shared" si="44"/>
        <v>-1.08389</v>
      </c>
      <c r="I1376" s="81"/>
      <c r="J1376" s="81"/>
      <c r="K1376" s="148">
        <v>42.58</v>
      </c>
      <c r="L1376" s="81">
        <v>20.5</v>
      </c>
      <c r="M1376" s="81">
        <v>49.84</v>
      </c>
      <c r="N1376" s="141">
        <v>30.96</v>
      </c>
      <c r="O1376" s="148">
        <v>-20.88</v>
      </c>
      <c r="P1376" s="81">
        <v>-51.39</v>
      </c>
      <c r="Q1376" s="81">
        <v>-18.45</v>
      </c>
      <c r="R1376" s="141">
        <v>-55.59</v>
      </c>
      <c r="S1376" s="159">
        <v>1.44</v>
      </c>
      <c r="T1376" s="160">
        <v>-1.53</v>
      </c>
      <c r="U1376" s="160">
        <v>-0.15</v>
      </c>
      <c r="V1376" s="161">
        <v>-1.53</v>
      </c>
      <c r="W1376" s="135"/>
      <c r="X1376" s="136"/>
    </row>
    <row r="1377" spans="1:24">
      <c r="A1377" s="128" t="s">
        <v>1108</v>
      </c>
      <c r="B1377" s="129" t="s">
        <v>2575</v>
      </c>
      <c r="C1377" s="82">
        <v>77396</v>
      </c>
      <c r="D1377" s="57">
        <f t="shared" si="43"/>
        <v>0.77395999999999998</v>
      </c>
      <c r="E1377" s="142">
        <v>-54.71</v>
      </c>
      <c r="F1377" s="143">
        <v>5.43</v>
      </c>
      <c r="G1377" s="62">
        <v>-19531</v>
      </c>
      <c r="H1377" s="57">
        <f t="shared" si="44"/>
        <v>-0.19531000000000001</v>
      </c>
      <c r="I1377" s="63"/>
      <c r="J1377" s="63"/>
      <c r="K1377" s="149">
        <v>50.09</v>
      </c>
      <c r="L1377" s="150">
        <v>57.03</v>
      </c>
      <c r="M1377" s="150">
        <v>49.42</v>
      </c>
      <c r="N1377" s="143">
        <v>46.48</v>
      </c>
      <c r="O1377" s="149">
        <v>-11.4</v>
      </c>
      <c r="P1377" s="150">
        <v>-18.88</v>
      </c>
      <c r="Q1377" s="150">
        <v>-21.25</v>
      </c>
      <c r="R1377" s="143">
        <v>-25.24</v>
      </c>
      <c r="S1377" s="162">
        <v>0.09</v>
      </c>
      <c r="T1377" s="163">
        <v>-0.18</v>
      </c>
      <c r="U1377" s="163">
        <v>-0.28000000000000003</v>
      </c>
      <c r="V1377" s="164">
        <v>-0.23</v>
      </c>
      <c r="W1377" s="135"/>
      <c r="X1377" s="136"/>
    </row>
    <row r="1378" spans="1:24">
      <c r="A1378" s="130" t="s">
        <v>1109</v>
      </c>
      <c r="B1378" s="131" t="s">
        <v>2576</v>
      </c>
      <c r="C1378" s="83">
        <v>680039</v>
      </c>
      <c r="D1378" s="57">
        <f t="shared" si="43"/>
        <v>6.8003900000000002</v>
      </c>
      <c r="E1378" s="144">
        <v>-52.29</v>
      </c>
      <c r="F1378" s="145">
        <v>1.59</v>
      </c>
      <c r="G1378" s="62">
        <v>214939</v>
      </c>
      <c r="H1378" s="57">
        <f t="shared" si="44"/>
        <v>2.1493899999999999</v>
      </c>
      <c r="I1378" s="63">
        <v>-69.040000000000006</v>
      </c>
      <c r="J1378" s="63">
        <v>23.48</v>
      </c>
      <c r="K1378" s="151">
        <v>64.739999999999995</v>
      </c>
      <c r="L1378" s="152">
        <v>64.8</v>
      </c>
      <c r="M1378" s="152">
        <v>64.239999999999995</v>
      </c>
      <c r="N1378" s="145">
        <v>65.63</v>
      </c>
      <c r="O1378" s="151">
        <v>45.35</v>
      </c>
      <c r="P1378" s="152">
        <v>46.48</v>
      </c>
      <c r="Q1378" s="152">
        <v>31.29</v>
      </c>
      <c r="R1378" s="145">
        <v>31.61</v>
      </c>
      <c r="S1378" s="165">
        <v>15.79</v>
      </c>
      <c r="T1378" s="166">
        <v>12.55</v>
      </c>
      <c r="U1378" s="166">
        <v>4.93</v>
      </c>
      <c r="V1378" s="167">
        <v>6.36</v>
      </c>
      <c r="W1378" s="135"/>
      <c r="X1378" s="136"/>
    </row>
    <row r="1379" spans="1:24">
      <c r="A1379" s="130" t="s">
        <v>1110</v>
      </c>
      <c r="B1379" s="131" t="s">
        <v>2577</v>
      </c>
      <c r="C1379" s="83">
        <v>205278</v>
      </c>
      <c r="D1379" s="57">
        <f t="shared" si="43"/>
        <v>2.0527799999999998</v>
      </c>
      <c r="E1379" s="144">
        <v>-22.8</v>
      </c>
      <c r="F1379" s="145">
        <v>-9.8000000000000007</v>
      </c>
      <c r="G1379" s="62">
        <v>-3919</v>
      </c>
      <c r="H1379" s="57">
        <f t="shared" si="44"/>
        <v>-3.9190000000000003E-2</v>
      </c>
      <c r="I1379" s="63"/>
      <c r="J1379" s="63"/>
      <c r="K1379" s="151">
        <v>14.85</v>
      </c>
      <c r="L1379" s="152">
        <v>15.63</v>
      </c>
      <c r="M1379" s="152">
        <v>15.76</v>
      </c>
      <c r="N1379" s="145">
        <v>13.04</v>
      </c>
      <c r="O1379" s="151">
        <v>3.09</v>
      </c>
      <c r="P1379" s="152">
        <v>4.45</v>
      </c>
      <c r="Q1379" s="152">
        <v>3.46</v>
      </c>
      <c r="R1379" s="145">
        <v>-1.91</v>
      </c>
      <c r="S1379" s="165">
        <v>1.75</v>
      </c>
      <c r="T1379" s="166">
        <v>-1.1000000000000001</v>
      </c>
      <c r="U1379" s="166">
        <v>-0.02</v>
      </c>
      <c r="V1379" s="167">
        <v>-0.49</v>
      </c>
      <c r="W1379" s="135"/>
      <c r="X1379" s="136"/>
    </row>
    <row r="1380" spans="1:24">
      <c r="A1380" s="130" t="s">
        <v>1111</v>
      </c>
      <c r="B1380" s="131" t="s">
        <v>2578</v>
      </c>
      <c r="C1380" s="83">
        <v>475903</v>
      </c>
      <c r="D1380" s="57">
        <f t="shared" si="43"/>
        <v>4.7590300000000001</v>
      </c>
      <c r="E1380" s="144">
        <v>3.98</v>
      </c>
      <c r="F1380" s="145">
        <v>6.68</v>
      </c>
      <c r="G1380" s="62">
        <v>65374</v>
      </c>
      <c r="H1380" s="57">
        <f t="shared" si="44"/>
        <v>0.65373999999999999</v>
      </c>
      <c r="I1380" s="63">
        <v>-17.59</v>
      </c>
      <c r="J1380" s="63">
        <v>-20.59</v>
      </c>
      <c r="K1380" s="151">
        <v>52.19</v>
      </c>
      <c r="L1380" s="152">
        <v>52.04</v>
      </c>
      <c r="M1380" s="152">
        <v>53.6</v>
      </c>
      <c r="N1380" s="145">
        <v>49.03</v>
      </c>
      <c r="O1380" s="151">
        <v>16.32</v>
      </c>
      <c r="P1380" s="152">
        <v>18.059999999999999</v>
      </c>
      <c r="Q1380" s="152">
        <v>20.170000000000002</v>
      </c>
      <c r="R1380" s="145">
        <v>13.74</v>
      </c>
      <c r="S1380" s="165">
        <v>2.4</v>
      </c>
      <c r="T1380" s="166">
        <v>3.11</v>
      </c>
      <c r="U1380" s="166">
        <v>3.18</v>
      </c>
      <c r="V1380" s="167">
        <v>2.68</v>
      </c>
      <c r="W1380" s="135"/>
      <c r="X1380" s="136"/>
    </row>
    <row r="1381" spans="1:24">
      <c r="A1381" s="130" t="s">
        <v>1112</v>
      </c>
      <c r="B1381" s="131" t="s">
        <v>2579</v>
      </c>
      <c r="C1381" s="83">
        <v>149432</v>
      </c>
      <c r="D1381" s="57">
        <f t="shared" si="43"/>
        <v>1.4943200000000001</v>
      </c>
      <c r="E1381" s="144">
        <v>0</v>
      </c>
      <c r="F1381" s="145">
        <v>29.11</v>
      </c>
      <c r="G1381" s="62">
        <v>-26145</v>
      </c>
      <c r="H1381" s="57">
        <f t="shared" si="44"/>
        <v>-0.26145000000000002</v>
      </c>
      <c r="I1381" s="63"/>
      <c r="J1381" s="63"/>
      <c r="K1381" s="151">
        <v>24.4</v>
      </c>
      <c r="L1381" s="152">
        <v>23.96</v>
      </c>
      <c r="M1381" s="152">
        <v>26.42</v>
      </c>
      <c r="N1381" s="145">
        <v>21.08</v>
      </c>
      <c r="O1381" s="151">
        <v>-17.28</v>
      </c>
      <c r="P1381" s="152">
        <v>-5.42</v>
      </c>
      <c r="Q1381" s="152">
        <v>-10.81</v>
      </c>
      <c r="R1381" s="145">
        <v>-17.5</v>
      </c>
      <c r="S1381" s="165">
        <v>-1.06</v>
      </c>
      <c r="T1381" s="166">
        <v>-0.3</v>
      </c>
      <c r="U1381" s="166">
        <v>-0.2</v>
      </c>
      <c r="V1381" s="167">
        <v>-0.45</v>
      </c>
      <c r="W1381" s="135"/>
      <c r="X1381" s="136"/>
    </row>
    <row r="1382" spans="1:24">
      <c r="A1382" s="130" t="s">
        <v>1115</v>
      </c>
      <c r="B1382" s="131" t="s">
        <v>2582</v>
      </c>
      <c r="C1382" s="83">
        <v>542511</v>
      </c>
      <c r="D1382" s="57">
        <f t="shared" si="43"/>
        <v>5.4251100000000001</v>
      </c>
      <c r="E1382" s="144">
        <v>10.96</v>
      </c>
      <c r="F1382" s="145">
        <v>9.8800000000000008</v>
      </c>
      <c r="G1382" s="62">
        <v>213931</v>
      </c>
      <c r="H1382" s="57">
        <f t="shared" si="44"/>
        <v>2.13931</v>
      </c>
      <c r="I1382" s="63">
        <v>11.28</v>
      </c>
      <c r="J1382" s="63">
        <v>13.96</v>
      </c>
      <c r="K1382" s="151">
        <v>68.25</v>
      </c>
      <c r="L1382" s="152">
        <v>69.27</v>
      </c>
      <c r="M1382" s="152">
        <v>71.349999999999994</v>
      </c>
      <c r="N1382" s="145">
        <v>69.62</v>
      </c>
      <c r="O1382" s="151">
        <v>38.99</v>
      </c>
      <c r="P1382" s="152">
        <v>36.61</v>
      </c>
      <c r="Q1382" s="152">
        <v>39.26</v>
      </c>
      <c r="R1382" s="145">
        <v>39.43</v>
      </c>
      <c r="S1382" s="165">
        <v>3.39</v>
      </c>
      <c r="T1382" s="166">
        <v>3.3</v>
      </c>
      <c r="U1382" s="166">
        <v>2.97</v>
      </c>
      <c r="V1382" s="167">
        <v>3.38</v>
      </c>
      <c r="W1382" s="135"/>
      <c r="X1382" s="136"/>
    </row>
    <row r="1383" spans="1:24">
      <c r="A1383" s="130" t="s">
        <v>1117</v>
      </c>
      <c r="B1383" s="131" t="s">
        <v>2584</v>
      </c>
      <c r="C1383" s="83">
        <v>1930516</v>
      </c>
      <c r="D1383" s="57">
        <f t="shared" si="43"/>
        <v>19.305160000000001</v>
      </c>
      <c r="E1383" s="144">
        <v>-32.65</v>
      </c>
      <c r="F1383" s="145">
        <v>-14.59</v>
      </c>
      <c r="G1383" s="62">
        <v>264890</v>
      </c>
      <c r="H1383" s="57">
        <f t="shared" si="44"/>
        <v>2.6488999999999998</v>
      </c>
      <c r="I1383" s="63">
        <v>-55.97</v>
      </c>
      <c r="J1383" s="63">
        <v>-28.53</v>
      </c>
      <c r="K1383" s="151">
        <v>35.729999999999997</v>
      </c>
      <c r="L1383" s="152">
        <v>37.65</v>
      </c>
      <c r="M1383" s="152">
        <v>36.049999999999997</v>
      </c>
      <c r="N1383" s="145">
        <v>32.950000000000003</v>
      </c>
      <c r="O1383" s="151">
        <v>21.76</v>
      </c>
      <c r="P1383" s="152">
        <v>20.03</v>
      </c>
      <c r="Q1383" s="152">
        <v>19.78</v>
      </c>
      <c r="R1383" s="145">
        <v>13.72</v>
      </c>
      <c r="S1383" s="165">
        <v>6.27</v>
      </c>
      <c r="T1383" s="166">
        <v>4.45</v>
      </c>
      <c r="U1383" s="166">
        <v>3.94</v>
      </c>
      <c r="V1383" s="167">
        <v>2.61</v>
      </c>
      <c r="W1383" s="135"/>
      <c r="X1383" s="136"/>
    </row>
    <row r="1384" spans="1:24">
      <c r="A1384" s="130" t="s">
        <v>1118</v>
      </c>
      <c r="B1384" s="131" t="s">
        <v>2585</v>
      </c>
      <c r="C1384" s="83">
        <v>218649</v>
      </c>
      <c r="D1384" s="57">
        <f t="shared" si="43"/>
        <v>2.18649</v>
      </c>
      <c r="E1384" s="144">
        <v>-48.5</v>
      </c>
      <c r="F1384" s="145">
        <v>-19.559999999999999</v>
      </c>
      <c r="G1384" s="62">
        <v>7500</v>
      </c>
      <c r="H1384" s="57">
        <f t="shared" si="44"/>
        <v>7.4999999999999997E-2</v>
      </c>
      <c r="I1384" s="63">
        <v>-89.09</v>
      </c>
      <c r="J1384" s="63">
        <v>-14.24</v>
      </c>
      <c r="K1384" s="151">
        <v>25.79</v>
      </c>
      <c r="L1384" s="152">
        <v>22.66</v>
      </c>
      <c r="M1384" s="152">
        <v>22.51</v>
      </c>
      <c r="N1384" s="145">
        <v>21.19</v>
      </c>
      <c r="O1384" s="151">
        <v>13.88</v>
      </c>
      <c r="P1384" s="152">
        <v>8.5399999999999991</v>
      </c>
      <c r="Q1384" s="152">
        <v>6.2</v>
      </c>
      <c r="R1384" s="145">
        <v>3.43</v>
      </c>
      <c r="S1384" s="165">
        <v>1.38</v>
      </c>
      <c r="T1384" s="166">
        <v>0.42</v>
      </c>
      <c r="U1384" s="166">
        <v>0.28000000000000003</v>
      </c>
      <c r="V1384" s="167">
        <v>0.18</v>
      </c>
      <c r="W1384" s="135"/>
      <c r="X1384" s="136"/>
    </row>
    <row r="1385" spans="1:24">
      <c r="A1385" s="130" t="s">
        <v>1119</v>
      </c>
      <c r="B1385" s="131" t="s">
        <v>2586</v>
      </c>
      <c r="C1385" s="83">
        <v>467814</v>
      </c>
      <c r="D1385" s="57">
        <f t="shared" si="43"/>
        <v>4.67814</v>
      </c>
      <c r="E1385" s="144">
        <v>-37.76</v>
      </c>
      <c r="F1385" s="145">
        <v>24.18</v>
      </c>
      <c r="G1385" s="62">
        <v>90285</v>
      </c>
      <c r="H1385" s="57">
        <f t="shared" si="44"/>
        <v>0.90285000000000004</v>
      </c>
      <c r="I1385" s="63">
        <v>-57.48</v>
      </c>
      <c r="J1385" s="63">
        <v>82.68</v>
      </c>
      <c r="K1385" s="151">
        <v>40.68</v>
      </c>
      <c r="L1385" s="152">
        <v>35.76</v>
      </c>
      <c r="M1385" s="152">
        <v>29.45</v>
      </c>
      <c r="N1385" s="145">
        <v>32.71</v>
      </c>
      <c r="O1385" s="151">
        <v>26.46</v>
      </c>
      <c r="P1385" s="152">
        <v>19.87</v>
      </c>
      <c r="Q1385" s="152">
        <v>13.83</v>
      </c>
      <c r="R1385" s="145">
        <v>19.3</v>
      </c>
      <c r="S1385" s="165">
        <v>4.12</v>
      </c>
      <c r="T1385" s="166">
        <v>1.27</v>
      </c>
      <c r="U1385" s="166">
        <v>1.24</v>
      </c>
      <c r="V1385" s="167">
        <v>2.1</v>
      </c>
      <c r="W1385" s="135"/>
      <c r="X1385" s="136"/>
    </row>
    <row r="1386" spans="1:24">
      <c r="A1386" s="130" t="s">
        <v>3103</v>
      </c>
      <c r="B1386" s="131" t="s">
        <v>3104</v>
      </c>
      <c r="C1386" s="83">
        <v>51368</v>
      </c>
      <c r="D1386" s="57">
        <f t="shared" si="43"/>
        <v>0.51368000000000003</v>
      </c>
      <c r="E1386" s="144">
        <v>418.5</v>
      </c>
      <c r="F1386" s="145">
        <v>61.89</v>
      </c>
      <c r="G1386" s="62">
        <v>-23108</v>
      </c>
      <c r="H1386" s="57">
        <f t="shared" si="44"/>
        <v>-0.23108000000000001</v>
      </c>
      <c r="I1386" s="63"/>
      <c r="J1386" s="63"/>
      <c r="K1386" s="151">
        <v>-1.8</v>
      </c>
      <c r="L1386" s="152">
        <v>-0.2</v>
      </c>
      <c r="M1386" s="152">
        <v>27.48</v>
      </c>
      <c r="N1386" s="145">
        <v>19.350000000000001</v>
      </c>
      <c r="O1386" s="151">
        <v>-109.69</v>
      </c>
      <c r="P1386" s="152">
        <v>-133.96</v>
      </c>
      <c r="Q1386" s="152">
        <v>-56.92</v>
      </c>
      <c r="R1386" s="145">
        <v>-44.99</v>
      </c>
      <c r="S1386" s="165">
        <v>-0.13</v>
      </c>
      <c r="T1386" s="166">
        <v>-0.1</v>
      </c>
      <c r="U1386" s="166">
        <v>-0.14000000000000001</v>
      </c>
      <c r="V1386" s="167">
        <v>-0.17</v>
      </c>
      <c r="W1386" s="135"/>
      <c r="X1386" s="136"/>
    </row>
    <row r="1387" spans="1:24">
      <c r="A1387" s="130" t="s">
        <v>1120</v>
      </c>
      <c r="B1387" s="131" t="s">
        <v>2587</v>
      </c>
      <c r="C1387" s="83">
        <v>5491</v>
      </c>
      <c r="D1387" s="57">
        <f t="shared" si="43"/>
        <v>5.491E-2</v>
      </c>
      <c r="E1387" s="144">
        <v>58.47</v>
      </c>
      <c r="F1387" s="145">
        <v>118.07</v>
      </c>
      <c r="G1387" s="62">
        <v>-18647</v>
      </c>
      <c r="H1387" s="57">
        <f t="shared" si="44"/>
        <v>-0.18647</v>
      </c>
      <c r="I1387" s="63"/>
      <c r="J1387" s="63"/>
      <c r="K1387" s="151">
        <v>-20.71</v>
      </c>
      <c r="L1387" s="152">
        <v>73.13</v>
      </c>
      <c r="M1387" s="152">
        <v>75.06</v>
      </c>
      <c r="N1387" s="145">
        <v>40.76</v>
      </c>
      <c r="O1387" s="151">
        <v>-783.64</v>
      </c>
      <c r="P1387" s="152">
        <v>-755.84</v>
      </c>
      <c r="Q1387" s="152">
        <v>-708.1</v>
      </c>
      <c r="R1387" s="145">
        <v>-339.59</v>
      </c>
      <c r="S1387" s="165">
        <v>-0.08</v>
      </c>
      <c r="T1387" s="166">
        <v>-0.08</v>
      </c>
      <c r="U1387" s="166">
        <v>-0.08</v>
      </c>
      <c r="V1387" s="167">
        <v>-0.09</v>
      </c>
      <c r="W1387" s="135"/>
      <c r="X1387" s="136"/>
    </row>
    <row r="1388" spans="1:24">
      <c r="A1388" s="130" t="s">
        <v>1122</v>
      </c>
      <c r="B1388" s="131" t="s">
        <v>2589</v>
      </c>
      <c r="C1388" s="83">
        <v>736085</v>
      </c>
      <c r="D1388" s="57">
        <f t="shared" si="43"/>
        <v>7.3608500000000001</v>
      </c>
      <c r="E1388" s="144">
        <v>-11.84</v>
      </c>
      <c r="F1388" s="145">
        <v>-16.940000000000001</v>
      </c>
      <c r="G1388" s="62">
        <v>32124</v>
      </c>
      <c r="H1388" s="57">
        <f t="shared" si="44"/>
        <v>0.32124000000000003</v>
      </c>
      <c r="I1388" s="63">
        <v>-57.11</v>
      </c>
      <c r="J1388" s="63">
        <v>-17.55</v>
      </c>
      <c r="K1388" s="151">
        <v>22.76</v>
      </c>
      <c r="L1388" s="152">
        <v>25.4</v>
      </c>
      <c r="M1388" s="152">
        <v>24.53</v>
      </c>
      <c r="N1388" s="145">
        <v>24.93</v>
      </c>
      <c r="O1388" s="151">
        <v>8.89</v>
      </c>
      <c r="P1388" s="152">
        <v>9.07</v>
      </c>
      <c r="Q1388" s="152">
        <v>8.77</v>
      </c>
      <c r="R1388" s="145">
        <v>4.3600000000000003</v>
      </c>
      <c r="S1388" s="165">
        <v>0.64</v>
      </c>
      <c r="T1388" s="166">
        <v>0.43</v>
      </c>
      <c r="U1388" s="166">
        <v>0.42</v>
      </c>
      <c r="V1388" s="167">
        <v>0.35</v>
      </c>
      <c r="W1388" s="135"/>
      <c r="X1388" s="136"/>
    </row>
    <row r="1389" spans="1:24">
      <c r="A1389" s="130" t="s">
        <v>1123</v>
      </c>
      <c r="B1389" s="131" t="s">
        <v>2590</v>
      </c>
      <c r="C1389" s="83">
        <v>4863</v>
      </c>
      <c r="D1389" s="57">
        <f t="shared" si="43"/>
        <v>4.863E-2</v>
      </c>
      <c r="E1389" s="144">
        <v>133.24</v>
      </c>
      <c r="F1389" s="145">
        <v>237.24</v>
      </c>
      <c r="G1389" s="62">
        <v>-11677</v>
      </c>
      <c r="H1389" s="57">
        <f t="shared" si="44"/>
        <v>-0.11677</v>
      </c>
      <c r="I1389" s="63"/>
      <c r="J1389" s="63">
        <v>-81.59</v>
      </c>
      <c r="K1389" s="151">
        <v>14.08</v>
      </c>
      <c r="L1389" s="152">
        <v>0</v>
      </c>
      <c r="M1389" s="152">
        <v>5.69</v>
      </c>
      <c r="N1389" s="145">
        <v>-125.66</v>
      </c>
      <c r="O1389" s="151">
        <v>-436.38</v>
      </c>
      <c r="P1389" s="152">
        <v>-615.4</v>
      </c>
      <c r="Q1389" s="152">
        <v>-571.98</v>
      </c>
      <c r="R1389" s="145">
        <v>-240.12</v>
      </c>
      <c r="S1389" s="165">
        <v>0.83</v>
      </c>
      <c r="T1389" s="166">
        <v>-0.39</v>
      </c>
      <c r="U1389" s="166">
        <v>1.04</v>
      </c>
      <c r="V1389" s="167">
        <v>0.19</v>
      </c>
      <c r="W1389" s="135"/>
      <c r="X1389" s="136"/>
    </row>
    <row r="1390" spans="1:24">
      <c r="A1390" s="130" t="s">
        <v>1124</v>
      </c>
      <c r="B1390" s="131" t="s">
        <v>2591</v>
      </c>
      <c r="C1390" s="83">
        <v>924982</v>
      </c>
      <c r="D1390" s="57">
        <f t="shared" si="43"/>
        <v>9.2498199999999997</v>
      </c>
      <c r="E1390" s="144">
        <v>29.29</v>
      </c>
      <c r="F1390" s="145">
        <v>-4.87</v>
      </c>
      <c r="G1390" s="62">
        <v>66269</v>
      </c>
      <c r="H1390" s="57">
        <f t="shared" si="44"/>
        <v>0.66269</v>
      </c>
      <c r="I1390" s="63">
        <v>1116.17</v>
      </c>
      <c r="J1390" s="63">
        <v>-24.62</v>
      </c>
      <c r="K1390" s="151">
        <v>61.34</v>
      </c>
      <c r="L1390" s="152">
        <v>60.51</v>
      </c>
      <c r="M1390" s="152">
        <v>62.19</v>
      </c>
      <c r="N1390" s="145">
        <v>60.97</v>
      </c>
      <c r="O1390" s="151">
        <v>8.2799999999999994</v>
      </c>
      <c r="P1390" s="152">
        <v>7.3</v>
      </c>
      <c r="Q1390" s="152">
        <v>10.89</v>
      </c>
      <c r="R1390" s="145">
        <v>7.16</v>
      </c>
      <c r="S1390" s="165">
        <v>1.56</v>
      </c>
      <c r="T1390" s="166">
        <v>0.53</v>
      </c>
      <c r="U1390" s="166">
        <v>1.96</v>
      </c>
      <c r="V1390" s="167">
        <v>1.37</v>
      </c>
      <c r="W1390" s="135"/>
      <c r="X1390" s="136"/>
    </row>
    <row r="1391" spans="1:24">
      <c r="A1391" s="130" t="s">
        <v>1125</v>
      </c>
      <c r="B1391" s="131" t="s">
        <v>2592</v>
      </c>
      <c r="C1391" s="83">
        <v>2693</v>
      </c>
      <c r="D1391" s="57">
        <f t="shared" si="43"/>
        <v>2.6929999999999999E-2</v>
      </c>
      <c r="E1391" s="144">
        <v>10.19</v>
      </c>
      <c r="F1391" s="145">
        <v>-36.14</v>
      </c>
      <c r="G1391" s="62">
        <v>-5917</v>
      </c>
      <c r="H1391" s="57">
        <f t="shared" si="44"/>
        <v>-5.917E-2</v>
      </c>
      <c r="I1391" s="63"/>
      <c r="J1391" s="63"/>
      <c r="K1391" s="151">
        <v>92.4</v>
      </c>
      <c r="L1391" s="152">
        <v>104.43</v>
      </c>
      <c r="M1391" s="152">
        <v>0.33</v>
      </c>
      <c r="N1391" s="145">
        <v>0.93</v>
      </c>
      <c r="O1391" s="151">
        <v>-191.06</v>
      </c>
      <c r="P1391" s="152">
        <v>37.81</v>
      </c>
      <c r="Q1391" s="152">
        <v>-149.51</v>
      </c>
      <c r="R1391" s="145">
        <v>-219.72</v>
      </c>
      <c r="S1391" s="165">
        <v>-7.0000000000000007E-2</v>
      </c>
      <c r="T1391" s="166">
        <v>0.66</v>
      </c>
      <c r="U1391" s="166">
        <v>-0.33</v>
      </c>
      <c r="V1391" s="167">
        <v>-0.28000000000000003</v>
      </c>
      <c r="W1391" s="135"/>
      <c r="X1391" s="136"/>
    </row>
    <row r="1392" spans="1:24">
      <c r="A1392" s="130" t="s">
        <v>1126</v>
      </c>
      <c r="B1392" s="131" t="s">
        <v>2593</v>
      </c>
      <c r="C1392" s="83">
        <v>462818</v>
      </c>
      <c r="D1392" s="57">
        <f t="shared" si="43"/>
        <v>4.6281800000000004</v>
      </c>
      <c r="E1392" s="144">
        <v>-8.25</v>
      </c>
      <c r="F1392" s="145">
        <v>1.89</v>
      </c>
      <c r="G1392" s="62">
        <v>33153</v>
      </c>
      <c r="H1392" s="57">
        <f t="shared" si="44"/>
        <v>0.33152999999999999</v>
      </c>
      <c r="I1392" s="63">
        <v>-45.71</v>
      </c>
      <c r="J1392" s="63">
        <v>21.95</v>
      </c>
      <c r="K1392" s="151">
        <v>21.22</v>
      </c>
      <c r="L1392" s="152">
        <v>21.8</v>
      </c>
      <c r="M1392" s="152">
        <v>19.260000000000002</v>
      </c>
      <c r="N1392" s="145">
        <v>16.95</v>
      </c>
      <c r="O1392" s="151">
        <v>11.48</v>
      </c>
      <c r="P1392" s="152">
        <v>13.37</v>
      </c>
      <c r="Q1392" s="152">
        <v>10.06</v>
      </c>
      <c r="R1392" s="145">
        <v>7.16</v>
      </c>
      <c r="S1392" s="165">
        <v>0.84</v>
      </c>
      <c r="T1392" s="166">
        <v>0.44</v>
      </c>
      <c r="U1392" s="166">
        <v>0.31</v>
      </c>
      <c r="V1392" s="167">
        <v>0.38</v>
      </c>
      <c r="W1392" s="135"/>
      <c r="X1392" s="136"/>
    </row>
    <row r="1393" spans="1:24">
      <c r="A1393" s="130" t="s">
        <v>1127</v>
      </c>
      <c r="B1393" s="131" t="s">
        <v>3569</v>
      </c>
      <c r="C1393" s="83">
        <v>921554</v>
      </c>
      <c r="D1393" s="57">
        <f t="shared" si="43"/>
        <v>9.2155400000000007</v>
      </c>
      <c r="E1393" s="144">
        <v>16.32</v>
      </c>
      <c r="F1393" s="145">
        <v>13.45</v>
      </c>
      <c r="G1393" s="62">
        <v>82151</v>
      </c>
      <c r="H1393" s="57">
        <f t="shared" si="44"/>
        <v>0.82150999999999996</v>
      </c>
      <c r="I1393" s="63">
        <v>21.72</v>
      </c>
      <c r="J1393" s="63">
        <v>39.450000000000003</v>
      </c>
      <c r="K1393" s="151">
        <v>35.92</v>
      </c>
      <c r="L1393" s="152">
        <v>37.47</v>
      </c>
      <c r="M1393" s="152">
        <v>35.51</v>
      </c>
      <c r="N1393" s="145">
        <v>36.74</v>
      </c>
      <c r="O1393" s="151">
        <v>5.98</v>
      </c>
      <c r="P1393" s="152">
        <v>7.64</v>
      </c>
      <c r="Q1393" s="152">
        <v>5.91</v>
      </c>
      <c r="R1393" s="145">
        <v>8.91</v>
      </c>
      <c r="S1393" s="165">
        <v>1.1499999999999999</v>
      </c>
      <c r="T1393" s="166">
        <v>1.25</v>
      </c>
      <c r="U1393" s="166">
        <v>0.86</v>
      </c>
      <c r="V1393" s="167">
        <v>1.05</v>
      </c>
      <c r="W1393" s="135"/>
      <c r="X1393" s="136"/>
    </row>
    <row r="1394" spans="1:24">
      <c r="A1394" s="130" t="s">
        <v>1128</v>
      </c>
      <c r="B1394" s="131" t="s">
        <v>2594</v>
      </c>
      <c r="C1394" s="83">
        <v>128101</v>
      </c>
      <c r="D1394" s="57">
        <f t="shared" si="43"/>
        <v>1.28101</v>
      </c>
      <c r="E1394" s="144">
        <v>9.0500000000000007</v>
      </c>
      <c r="F1394" s="145">
        <v>-4.7699999999999996</v>
      </c>
      <c r="G1394" s="62">
        <v>-26970</v>
      </c>
      <c r="H1394" s="57">
        <f t="shared" si="44"/>
        <v>-0.2697</v>
      </c>
      <c r="I1394" s="63"/>
      <c r="J1394" s="63"/>
      <c r="K1394" s="151">
        <v>31.82</v>
      </c>
      <c r="L1394" s="152">
        <v>35.69</v>
      </c>
      <c r="M1394" s="152">
        <v>42.24</v>
      </c>
      <c r="N1394" s="145">
        <v>45.36</v>
      </c>
      <c r="O1394" s="151">
        <v>-43.46</v>
      </c>
      <c r="P1394" s="152">
        <v>-28.75</v>
      </c>
      <c r="Q1394" s="152">
        <v>-22.83</v>
      </c>
      <c r="R1394" s="145">
        <v>-21.05</v>
      </c>
      <c r="S1394" s="165">
        <v>-0.22</v>
      </c>
      <c r="T1394" s="166">
        <v>-0.28000000000000003</v>
      </c>
      <c r="U1394" s="166">
        <v>-0.2</v>
      </c>
      <c r="V1394" s="167">
        <v>-0.22</v>
      </c>
      <c r="W1394" s="135"/>
      <c r="X1394" s="136"/>
    </row>
    <row r="1395" spans="1:24">
      <c r="A1395" s="130" t="s">
        <v>1129</v>
      </c>
      <c r="B1395" s="131" t="s">
        <v>2595</v>
      </c>
      <c r="C1395" s="83">
        <v>281737</v>
      </c>
      <c r="D1395" s="57">
        <f t="shared" si="43"/>
        <v>2.8173699999999999</v>
      </c>
      <c r="E1395" s="144">
        <v>20.399999999999999</v>
      </c>
      <c r="F1395" s="145">
        <v>11.89</v>
      </c>
      <c r="G1395" s="62">
        <v>25283</v>
      </c>
      <c r="H1395" s="57">
        <f t="shared" si="44"/>
        <v>0.25283</v>
      </c>
      <c r="I1395" s="63"/>
      <c r="J1395" s="63">
        <v>152.37</v>
      </c>
      <c r="K1395" s="151">
        <v>19.010000000000002</v>
      </c>
      <c r="L1395" s="152">
        <v>26.76</v>
      </c>
      <c r="M1395" s="152">
        <v>24.1</v>
      </c>
      <c r="N1395" s="145">
        <v>27.49</v>
      </c>
      <c r="O1395" s="151">
        <v>-1.36</v>
      </c>
      <c r="P1395" s="152">
        <v>8.6999999999999993</v>
      </c>
      <c r="Q1395" s="152">
        <v>7.68</v>
      </c>
      <c r="R1395" s="145">
        <v>8.9700000000000006</v>
      </c>
      <c r="S1395" s="165">
        <v>0.24</v>
      </c>
      <c r="T1395" s="166">
        <v>0.11</v>
      </c>
      <c r="U1395" s="166">
        <v>0.08</v>
      </c>
      <c r="V1395" s="167">
        <v>0.19</v>
      </c>
      <c r="W1395" s="135"/>
      <c r="X1395" s="136"/>
    </row>
    <row r="1396" spans="1:24">
      <c r="A1396" s="130" t="s">
        <v>1130</v>
      </c>
      <c r="B1396" s="131" t="s">
        <v>2596</v>
      </c>
      <c r="C1396" s="83">
        <v>248339</v>
      </c>
      <c r="D1396" s="57">
        <f t="shared" si="43"/>
        <v>2.48339</v>
      </c>
      <c r="E1396" s="144">
        <v>-33.01</v>
      </c>
      <c r="F1396" s="145">
        <v>-11.4</v>
      </c>
      <c r="G1396" s="62">
        <v>-5949</v>
      </c>
      <c r="H1396" s="57">
        <f t="shared" si="44"/>
        <v>-5.9490000000000001E-2</v>
      </c>
      <c r="I1396" s="63"/>
      <c r="J1396" s="63"/>
      <c r="K1396" s="151">
        <v>12.6</v>
      </c>
      <c r="L1396" s="152">
        <v>10.039999999999999</v>
      </c>
      <c r="M1396" s="152">
        <v>9.81</v>
      </c>
      <c r="N1396" s="145">
        <v>7.52</v>
      </c>
      <c r="O1396" s="151">
        <v>3.11</v>
      </c>
      <c r="P1396" s="152">
        <v>2.2200000000000002</v>
      </c>
      <c r="Q1396" s="152">
        <v>1.61</v>
      </c>
      <c r="R1396" s="145">
        <v>-2.4</v>
      </c>
      <c r="S1396" s="165">
        <v>0.11</v>
      </c>
      <c r="T1396" s="166">
        <v>0.02</v>
      </c>
      <c r="U1396" s="166">
        <v>0.01</v>
      </c>
      <c r="V1396" s="167">
        <v>-0.01</v>
      </c>
      <c r="W1396" s="135"/>
      <c r="X1396" s="136"/>
    </row>
    <row r="1397" spans="1:24">
      <c r="A1397" s="130" t="s">
        <v>1131</v>
      </c>
      <c r="B1397" s="131" t="s">
        <v>2597</v>
      </c>
      <c r="C1397" s="83">
        <v>66827</v>
      </c>
      <c r="D1397" s="57">
        <f t="shared" si="43"/>
        <v>0.66827000000000003</v>
      </c>
      <c r="E1397" s="144">
        <v>-9.7200000000000006</v>
      </c>
      <c r="F1397" s="145">
        <v>24.77</v>
      </c>
      <c r="G1397" s="62">
        <v>-4917</v>
      </c>
      <c r="H1397" s="57">
        <f t="shared" si="44"/>
        <v>-4.9169999999999998E-2</v>
      </c>
      <c r="I1397" s="63"/>
      <c r="J1397" s="63"/>
      <c r="K1397" s="151">
        <v>2.2400000000000002</v>
      </c>
      <c r="L1397" s="152">
        <v>-25.33</v>
      </c>
      <c r="M1397" s="152">
        <v>-9.01</v>
      </c>
      <c r="N1397" s="145">
        <v>9.4499999999999993</v>
      </c>
      <c r="O1397" s="151">
        <v>-15.36</v>
      </c>
      <c r="P1397" s="152">
        <v>-50.08</v>
      </c>
      <c r="Q1397" s="152">
        <v>-29.82</v>
      </c>
      <c r="R1397" s="145">
        <v>-7.36</v>
      </c>
      <c r="S1397" s="165">
        <v>-0.05</v>
      </c>
      <c r="T1397" s="166">
        <v>-0.28999999999999998</v>
      </c>
      <c r="U1397" s="166">
        <v>-0.18</v>
      </c>
      <c r="V1397" s="167">
        <v>-0.02</v>
      </c>
      <c r="W1397" s="135"/>
      <c r="X1397" s="136"/>
    </row>
    <row r="1398" spans="1:24">
      <c r="A1398" s="66" t="s">
        <v>1132</v>
      </c>
      <c r="B1398" s="118" t="s">
        <v>2598</v>
      </c>
      <c r="C1398" s="68">
        <v>1188</v>
      </c>
      <c r="D1398" s="57">
        <f t="shared" si="43"/>
        <v>1.188E-2</v>
      </c>
      <c r="E1398" s="72">
        <v>-48.46</v>
      </c>
      <c r="F1398" s="140">
        <v>-19.62</v>
      </c>
      <c r="G1398" s="71">
        <v>-10971</v>
      </c>
      <c r="H1398" s="57">
        <f t="shared" si="44"/>
        <v>-0.10971</v>
      </c>
      <c r="I1398" s="72"/>
      <c r="J1398" s="72"/>
      <c r="K1398" s="147">
        <v>35.69</v>
      </c>
      <c r="L1398" s="72">
        <v>25.84</v>
      </c>
      <c r="M1398" s="72">
        <v>97.97</v>
      </c>
      <c r="N1398" s="140">
        <v>-115.57</v>
      </c>
      <c r="O1398" s="147">
        <v>-1089.23</v>
      </c>
      <c r="P1398" s="72">
        <v>-812.73</v>
      </c>
      <c r="Q1398" s="72">
        <v>-460.35</v>
      </c>
      <c r="R1398" s="140">
        <v>-923.48</v>
      </c>
      <c r="S1398" s="156">
        <v>-0.19</v>
      </c>
      <c r="T1398" s="157">
        <v>-0.2</v>
      </c>
      <c r="U1398" s="157">
        <v>-0.03</v>
      </c>
      <c r="V1398" s="158">
        <v>-0.19</v>
      </c>
      <c r="W1398" s="135"/>
      <c r="X1398" s="136"/>
    </row>
    <row r="1399" spans="1:24">
      <c r="A1399" s="58" t="s">
        <v>78</v>
      </c>
      <c r="B1399" s="126" t="s">
        <v>93</v>
      </c>
      <c r="C1399" s="59">
        <v>9854345</v>
      </c>
      <c r="D1399" s="57">
        <f t="shared" si="43"/>
        <v>98.543450000000007</v>
      </c>
      <c r="E1399" s="63">
        <v>-35.6</v>
      </c>
      <c r="F1399" s="139">
        <v>20.37</v>
      </c>
      <c r="G1399" s="62">
        <v>1805738</v>
      </c>
      <c r="H1399" s="57">
        <f t="shared" si="44"/>
        <v>18.057379999999998</v>
      </c>
      <c r="I1399" s="63">
        <v>-69.45</v>
      </c>
      <c r="J1399" s="63">
        <v>29.89</v>
      </c>
      <c r="K1399" s="146">
        <v>45</v>
      </c>
      <c r="L1399" s="63">
        <v>39.22</v>
      </c>
      <c r="M1399" s="63">
        <v>30.03</v>
      </c>
      <c r="N1399" s="139">
        <v>30.03</v>
      </c>
      <c r="O1399" s="146">
        <v>33.35</v>
      </c>
      <c r="P1399" s="63">
        <v>25.72</v>
      </c>
      <c r="Q1399" s="63">
        <v>16.68</v>
      </c>
      <c r="R1399" s="139">
        <v>18.32</v>
      </c>
      <c r="S1399" s="153">
        <v>2.33</v>
      </c>
      <c r="T1399" s="154">
        <v>1.51</v>
      </c>
      <c r="U1399" s="154">
        <v>0.83</v>
      </c>
      <c r="V1399" s="155">
        <v>1.22</v>
      </c>
      <c r="W1399" s="135"/>
      <c r="X1399" s="136"/>
    </row>
    <row r="1400" spans="1:24">
      <c r="A1400" s="58" t="s">
        <v>1133</v>
      </c>
      <c r="B1400" s="126" t="s">
        <v>2599</v>
      </c>
      <c r="C1400" s="59">
        <v>52973</v>
      </c>
      <c r="D1400" s="57">
        <f t="shared" si="43"/>
        <v>0.52973000000000003</v>
      </c>
      <c r="E1400" s="63">
        <v>-23.4</v>
      </c>
      <c r="F1400" s="139">
        <v>68.77</v>
      </c>
      <c r="G1400" s="62">
        <v>-224</v>
      </c>
      <c r="H1400" s="57">
        <f t="shared" si="44"/>
        <v>-2.2399999999999998E-3</v>
      </c>
      <c r="I1400" s="63"/>
      <c r="J1400" s="63">
        <v>-22.77</v>
      </c>
      <c r="K1400" s="146">
        <v>31.74</v>
      </c>
      <c r="L1400" s="63">
        <v>24.07</v>
      </c>
      <c r="M1400" s="63">
        <v>21.79</v>
      </c>
      <c r="N1400" s="139">
        <v>26.07</v>
      </c>
      <c r="O1400" s="146">
        <v>-0.82</v>
      </c>
      <c r="P1400" s="63">
        <v>5.05</v>
      </c>
      <c r="Q1400" s="63">
        <v>8.76</v>
      </c>
      <c r="R1400" s="139">
        <v>-0.42</v>
      </c>
      <c r="S1400" s="153">
        <v>0.05</v>
      </c>
      <c r="T1400" s="154">
        <v>0.05</v>
      </c>
      <c r="U1400" s="154">
        <v>0.09</v>
      </c>
      <c r="V1400" s="155">
        <v>0.06</v>
      </c>
      <c r="W1400" s="135"/>
      <c r="X1400" s="136"/>
    </row>
    <row r="1401" spans="1:24">
      <c r="A1401" s="58" t="s">
        <v>1134</v>
      </c>
      <c r="B1401" s="126" t="s">
        <v>2600</v>
      </c>
      <c r="C1401" s="59">
        <v>741405</v>
      </c>
      <c r="D1401" s="57">
        <f t="shared" si="43"/>
        <v>7.4140499999999996</v>
      </c>
      <c r="E1401" s="63">
        <v>-46.76</v>
      </c>
      <c r="F1401" s="139">
        <v>31.94</v>
      </c>
      <c r="G1401" s="62">
        <v>-306715</v>
      </c>
      <c r="H1401" s="57">
        <f t="shared" si="44"/>
        <v>-3.0671499999999998</v>
      </c>
      <c r="I1401" s="63"/>
      <c r="J1401" s="63"/>
      <c r="K1401" s="146">
        <v>24.21</v>
      </c>
      <c r="L1401" s="63">
        <v>3.62</v>
      </c>
      <c r="M1401" s="63">
        <v>2.3199999999999998</v>
      </c>
      <c r="N1401" s="139">
        <v>-3.03</v>
      </c>
      <c r="O1401" s="146">
        <v>-1.98</v>
      </c>
      <c r="P1401" s="63">
        <v>-33.9</v>
      </c>
      <c r="Q1401" s="63">
        <v>-45.24</v>
      </c>
      <c r="R1401" s="139">
        <v>-41.37</v>
      </c>
      <c r="S1401" s="153">
        <v>0.01</v>
      </c>
      <c r="T1401" s="154">
        <v>-0.82</v>
      </c>
      <c r="U1401" s="154">
        <v>-0.78</v>
      </c>
      <c r="V1401" s="155">
        <v>-0.48</v>
      </c>
      <c r="W1401" s="135"/>
      <c r="X1401" s="136"/>
    </row>
    <row r="1402" spans="1:24">
      <c r="A1402" s="58" t="s">
        <v>1135</v>
      </c>
      <c r="B1402" s="126" t="s">
        <v>2601</v>
      </c>
      <c r="C1402" s="59">
        <v>527355</v>
      </c>
      <c r="D1402" s="57">
        <f t="shared" si="43"/>
        <v>5.2735500000000002</v>
      </c>
      <c r="E1402" s="63">
        <v>8.58</v>
      </c>
      <c r="F1402" s="139">
        <v>2.61</v>
      </c>
      <c r="G1402" s="62">
        <v>54426</v>
      </c>
      <c r="H1402" s="57">
        <f t="shared" si="44"/>
        <v>0.54425999999999997</v>
      </c>
      <c r="I1402" s="63">
        <v>24.39</v>
      </c>
      <c r="J1402" s="63">
        <v>15.36</v>
      </c>
      <c r="K1402" s="146">
        <v>22.09</v>
      </c>
      <c r="L1402" s="63">
        <v>25.23</v>
      </c>
      <c r="M1402" s="63">
        <v>26.55</v>
      </c>
      <c r="N1402" s="139">
        <v>26.19</v>
      </c>
      <c r="O1402" s="146">
        <v>8.2100000000000009</v>
      </c>
      <c r="P1402" s="63">
        <v>8.0299999999999994</v>
      </c>
      <c r="Q1402" s="63">
        <v>11.11</v>
      </c>
      <c r="R1402" s="139">
        <v>10.32</v>
      </c>
      <c r="S1402" s="153">
        <v>0.56000000000000005</v>
      </c>
      <c r="T1402" s="154">
        <v>0.47</v>
      </c>
      <c r="U1402" s="154">
        <v>0.63</v>
      </c>
      <c r="V1402" s="155">
        <v>0.82</v>
      </c>
      <c r="W1402" s="135"/>
      <c r="X1402" s="136"/>
    </row>
    <row r="1403" spans="1:24">
      <c r="A1403" s="58" t="s">
        <v>1136</v>
      </c>
      <c r="B1403" s="126" t="s">
        <v>2602</v>
      </c>
      <c r="C1403" s="59">
        <v>126622</v>
      </c>
      <c r="D1403" s="57">
        <f t="shared" si="43"/>
        <v>1.2662199999999999</v>
      </c>
      <c r="E1403" s="63">
        <v>-6.33</v>
      </c>
      <c r="F1403" s="139">
        <v>-11.55</v>
      </c>
      <c r="G1403" s="62">
        <v>-36458</v>
      </c>
      <c r="H1403" s="57">
        <f t="shared" si="44"/>
        <v>-0.36458000000000002</v>
      </c>
      <c r="I1403" s="63"/>
      <c r="J1403" s="63"/>
      <c r="K1403" s="146">
        <v>-9.7799999999999994</v>
      </c>
      <c r="L1403" s="63">
        <v>-24.78</v>
      </c>
      <c r="M1403" s="63">
        <v>0.81</v>
      </c>
      <c r="N1403" s="139">
        <v>-12.19</v>
      </c>
      <c r="O1403" s="146">
        <v>-27.48</v>
      </c>
      <c r="P1403" s="63">
        <v>-45.85</v>
      </c>
      <c r="Q1403" s="63">
        <v>-13.26</v>
      </c>
      <c r="R1403" s="139">
        <v>-28.79</v>
      </c>
      <c r="S1403" s="153">
        <v>-0.05</v>
      </c>
      <c r="T1403" s="154">
        <v>-0.1</v>
      </c>
      <c r="U1403" s="154">
        <v>-0.12</v>
      </c>
      <c r="V1403" s="155">
        <v>-0.14000000000000001</v>
      </c>
      <c r="W1403" s="135"/>
      <c r="X1403" s="136"/>
    </row>
    <row r="1404" spans="1:24">
      <c r="A1404" s="58" t="s">
        <v>1137</v>
      </c>
      <c r="B1404" s="126" t="s">
        <v>2603</v>
      </c>
      <c r="C1404" s="59">
        <v>679661</v>
      </c>
      <c r="D1404" s="57">
        <f t="shared" si="43"/>
        <v>6.7966100000000003</v>
      </c>
      <c r="E1404" s="63">
        <v>-22.72</v>
      </c>
      <c r="F1404" s="139">
        <v>-12.36</v>
      </c>
      <c r="G1404" s="62">
        <v>-24448</v>
      </c>
      <c r="H1404" s="57">
        <f t="shared" si="44"/>
        <v>-0.24448</v>
      </c>
      <c r="I1404" s="63"/>
      <c r="J1404" s="63"/>
      <c r="K1404" s="146">
        <v>9.99</v>
      </c>
      <c r="L1404" s="63">
        <v>9.8000000000000007</v>
      </c>
      <c r="M1404" s="63">
        <v>6.6</v>
      </c>
      <c r="N1404" s="139">
        <v>4.83</v>
      </c>
      <c r="O1404" s="146">
        <v>8.26</v>
      </c>
      <c r="P1404" s="63">
        <v>3.01</v>
      </c>
      <c r="Q1404" s="63">
        <v>-0.8</v>
      </c>
      <c r="R1404" s="139">
        <v>-3.6</v>
      </c>
      <c r="S1404" s="153">
        <v>0.19</v>
      </c>
      <c r="T1404" s="154">
        <v>-0.23</v>
      </c>
      <c r="U1404" s="154">
        <v>0.78</v>
      </c>
      <c r="V1404" s="155">
        <v>-0.41</v>
      </c>
      <c r="W1404" s="135"/>
      <c r="X1404" s="136"/>
    </row>
    <row r="1405" spans="1:24">
      <c r="A1405" s="58" t="s">
        <v>1138</v>
      </c>
      <c r="B1405" s="126" t="s">
        <v>2604</v>
      </c>
      <c r="C1405" s="59">
        <v>114275</v>
      </c>
      <c r="D1405" s="57">
        <f t="shared" si="43"/>
        <v>1.1427499999999999</v>
      </c>
      <c r="E1405" s="63">
        <v>73.569999999999993</v>
      </c>
      <c r="F1405" s="139">
        <v>8.3800000000000008</v>
      </c>
      <c r="G1405" s="62">
        <v>-18939</v>
      </c>
      <c r="H1405" s="57">
        <f t="shared" si="44"/>
        <v>-0.18939</v>
      </c>
      <c r="I1405" s="63"/>
      <c r="J1405" s="63"/>
      <c r="K1405" s="146">
        <v>30.74</v>
      </c>
      <c r="L1405" s="63">
        <v>-19.38</v>
      </c>
      <c r="M1405" s="63">
        <v>-6.99</v>
      </c>
      <c r="N1405" s="139">
        <v>-6.6</v>
      </c>
      <c r="O1405" s="146">
        <v>23.76</v>
      </c>
      <c r="P1405" s="63">
        <v>-36.69</v>
      </c>
      <c r="Q1405" s="63">
        <v>-18.420000000000002</v>
      </c>
      <c r="R1405" s="139">
        <v>-16.57</v>
      </c>
      <c r="S1405" s="153">
        <v>0.69</v>
      </c>
      <c r="T1405" s="154">
        <v>-0.8</v>
      </c>
      <c r="U1405" s="154">
        <v>-0.53</v>
      </c>
      <c r="V1405" s="155">
        <v>-0.65</v>
      </c>
      <c r="W1405" s="135"/>
      <c r="X1405" s="136"/>
    </row>
    <row r="1406" spans="1:24">
      <c r="A1406" s="58" t="s">
        <v>79</v>
      </c>
      <c r="B1406" s="126" t="s">
        <v>94</v>
      </c>
      <c r="C1406" s="59">
        <v>9633168</v>
      </c>
      <c r="D1406" s="57">
        <f t="shared" si="43"/>
        <v>96.331680000000006</v>
      </c>
      <c r="E1406" s="63">
        <v>-23.37</v>
      </c>
      <c r="F1406" s="139">
        <v>0.65</v>
      </c>
      <c r="G1406" s="62">
        <v>193732</v>
      </c>
      <c r="H1406" s="57">
        <f t="shared" si="44"/>
        <v>1.9373199999999999</v>
      </c>
      <c r="I1406" s="63">
        <v>-71.709999999999994</v>
      </c>
      <c r="J1406" s="63">
        <v>69.790000000000006</v>
      </c>
      <c r="K1406" s="146">
        <v>20.84</v>
      </c>
      <c r="L1406" s="63">
        <v>19.72</v>
      </c>
      <c r="M1406" s="63">
        <v>16.75</v>
      </c>
      <c r="N1406" s="139">
        <v>20.92</v>
      </c>
      <c r="O1406" s="146">
        <v>5.99</v>
      </c>
      <c r="P1406" s="63">
        <v>3.3</v>
      </c>
      <c r="Q1406" s="63">
        <v>0.67</v>
      </c>
      <c r="R1406" s="139">
        <v>2.0099999999999998</v>
      </c>
      <c r="S1406" s="153">
        <v>1.78</v>
      </c>
      <c r="T1406" s="154">
        <v>0.95</v>
      </c>
      <c r="U1406" s="154">
        <v>0.65</v>
      </c>
      <c r="V1406" s="155">
        <v>1.05</v>
      </c>
      <c r="W1406" s="135"/>
      <c r="X1406" s="136"/>
    </row>
    <row r="1407" spans="1:24">
      <c r="A1407" s="58" t="s">
        <v>1139</v>
      </c>
      <c r="B1407" s="126" t="s">
        <v>2605</v>
      </c>
      <c r="C1407" s="59">
        <v>513414</v>
      </c>
      <c r="D1407" s="57">
        <f t="shared" si="43"/>
        <v>5.1341400000000004</v>
      </c>
      <c r="E1407" s="63">
        <v>545.92999999999995</v>
      </c>
      <c r="F1407" s="139">
        <v>145.19</v>
      </c>
      <c r="G1407" s="62">
        <v>49065</v>
      </c>
      <c r="H1407" s="57">
        <f t="shared" si="44"/>
        <v>0.49064999999999998</v>
      </c>
      <c r="I1407" s="63"/>
      <c r="J1407" s="63">
        <v>1197.47</v>
      </c>
      <c r="K1407" s="146">
        <v>27.18</v>
      </c>
      <c r="L1407" s="63">
        <v>27.58</v>
      </c>
      <c r="M1407" s="63">
        <v>20.32</v>
      </c>
      <c r="N1407" s="139">
        <v>18.829999999999998</v>
      </c>
      <c r="O1407" s="146">
        <v>-1.28</v>
      </c>
      <c r="P1407" s="63">
        <v>-6.43</v>
      </c>
      <c r="Q1407" s="63">
        <v>6.88</v>
      </c>
      <c r="R1407" s="139">
        <v>9.56</v>
      </c>
      <c r="S1407" s="153">
        <v>0.03</v>
      </c>
      <c r="T1407" s="154">
        <v>0.04</v>
      </c>
      <c r="U1407" s="154">
        <v>0.01</v>
      </c>
      <c r="V1407" s="155">
        <v>0.17</v>
      </c>
      <c r="W1407" s="135"/>
      <c r="X1407" s="136"/>
    </row>
    <row r="1408" spans="1:24">
      <c r="A1408" s="58" t="s">
        <v>1140</v>
      </c>
      <c r="B1408" s="126" t="s">
        <v>2606</v>
      </c>
      <c r="C1408" s="59">
        <v>352054</v>
      </c>
      <c r="D1408" s="57">
        <f t="shared" si="43"/>
        <v>3.52054</v>
      </c>
      <c r="E1408" s="63">
        <v>-21.75</v>
      </c>
      <c r="F1408" s="139">
        <v>6.51</v>
      </c>
      <c r="G1408" s="62">
        <v>-5605</v>
      </c>
      <c r="H1408" s="57">
        <f t="shared" si="44"/>
        <v>-5.6050000000000003E-2</v>
      </c>
      <c r="I1408" s="63"/>
      <c r="J1408" s="63"/>
      <c r="K1408" s="146">
        <v>10.47</v>
      </c>
      <c r="L1408" s="63">
        <v>16.170000000000002</v>
      </c>
      <c r="M1408" s="63">
        <v>14.87</v>
      </c>
      <c r="N1408" s="139">
        <v>11.24</v>
      </c>
      <c r="O1408" s="146">
        <v>-0.56000000000000005</v>
      </c>
      <c r="P1408" s="63">
        <v>5.96</v>
      </c>
      <c r="Q1408" s="63">
        <v>1.39</v>
      </c>
      <c r="R1408" s="139">
        <v>-1.59</v>
      </c>
      <c r="S1408" s="153">
        <v>-0.06</v>
      </c>
      <c r="T1408" s="154">
        <v>-0.1</v>
      </c>
      <c r="U1408" s="154">
        <v>-0.17</v>
      </c>
      <c r="V1408" s="155">
        <v>-0.33</v>
      </c>
      <c r="W1408" s="135"/>
      <c r="X1408" s="136"/>
    </row>
    <row r="1409" spans="1:24">
      <c r="A1409" s="58" t="s">
        <v>1141</v>
      </c>
      <c r="B1409" s="126" t="s">
        <v>2607</v>
      </c>
      <c r="C1409" s="59">
        <v>579637</v>
      </c>
      <c r="D1409" s="57">
        <f t="shared" si="43"/>
        <v>5.7963699999999996</v>
      </c>
      <c r="E1409" s="63">
        <v>-37.71</v>
      </c>
      <c r="F1409" s="139">
        <v>53.04</v>
      </c>
      <c r="G1409" s="62">
        <v>10879</v>
      </c>
      <c r="H1409" s="57">
        <f t="shared" si="44"/>
        <v>0.10879</v>
      </c>
      <c r="I1409" s="63">
        <v>-58.41</v>
      </c>
      <c r="J1409" s="63">
        <v>27.52</v>
      </c>
      <c r="K1409" s="146">
        <v>3.77</v>
      </c>
      <c r="L1409" s="63">
        <v>12.47</v>
      </c>
      <c r="M1409" s="63">
        <v>8.9</v>
      </c>
      <c r="N1409" s="139">
        <v>4.76</v>
      </c>
      <c r="O1409" s="146">
        <v>0.15</v>
      </c>
      <c r="P1409" s="63">
        <v>7.2</v>
      </c>
      <c r="Q1409" s="63">
        <v>4.21</v>
      </c>
      <c r="R1409" s="139">
        <v>1.88</v>
      </c>
      <c r="S1409" s="153">
        <v>0.25</v>
      </c>
      <c r="T1409" s="154">
        <v>0.74</v>
      </c>
      <c r="U1409" s="154">
        <v>0.41</v>
      </c>
      <c r="V1409" s="155">
        <v>0.48</v>
      </c>
      <c r="W1409" s="135"/>
      <c r="X1409" s="136"/>
    </row>
    <row r="1410" spans="1:24">
      <c r="A1410" s="58" t="s">
        <v>1143</v>
      </c>
      <c r="B1410" s="126" t="s">
        <v>3570</v>
      </c>
      <c r="C1410" s="59">
        <v>2276097</v>
      </c>
      <c r="D1410" s="57">
        <f t="shared" si="43"/>
        <v>22.76097</v>
      </c>
      <c r="E1410" s="63">
        <v>-11.1</v>
      </c>
      <c r="F1410" s="139">
        <v>11.21</v>
      </c>
      <c r="G1410" s="62">
        <v>-12680</v>
      </c>
      <c r="H1410" s="57">
        <f t="shared" si="44"/>
        <v>-0.1268</v>
      </c>
      <c r="I1410" s="63"/>
      <c r="J1410" s="63"/>
      <c r="K1410" s="146">
        <v>15.3</v>
      </c>
      <c r="L1410" s="63">
        <v>16.489999999999998</v>
      </c>
      <c r="M1410" s="63">
        <v>12.34</v>
      </c>
      <c r="N1410" s="139">
        <v>15.51</v>
      </c>
      <c r="O1410" s="146">
        <v>0.21</v>
      </c>
      <c r="P1410" s="63">
        <v>1.04</v>
      </c>
      <c r="Q1410" s="63">
        <v>-5.19</v>
      </c>
      <c r="R1410" s="139">
        <v>-0.56000000000000005</v>
      </c>
      <c r="S1410" s="153">
        <v>-0.08</v>
      </c>
      <c r="T1410" s="154">
        <v>-0.55000000000000004</v>
      </c>
      <c r="U1410" s="154">
        <v>-0.25</v>
      </c>
      <c r="V1410" s="155">
        <v>0.55000000000000004</v>
      </c>
      <c r="W1410" s="135"/>
      <c r="X1410" s="136"/>
    </row>
    <row r="1411" spans="1:24">
      <c r="A1411" s="58" t="s">
        <v>1144</v>
      </c>
      <c r="B1411" s="126" t="s">
        <v>2609</v>
      </c>
      <c r="C1411" s="59">
        <v>56537</v>
      </c>
      <c r="D1411" s="57">
        <f t="shared" si="43"/>
        <v>0.56537000000000004</v>
      </c>
      <c r="E1411" s="63">
        <v>-13.64</v>
      </c>
      <c r="F1411" s="139">
        <v>12.03</v>
      </c>
      <c r="G1411" s="62">
        <v>-4715</v>
      </c>
      <c r="H1411" s="57">
        <f t="shared" si="44"/>
        <v>-4.7149999999999997E-2</v>
      </c>
      <c r="I1411" s="63"/>
      <c r="J1411" s="63"/>
      <c r="K1411" s="146">
        <v>23.01</v>
      </c>
      <c r="L1411" s="63">
        <v>18.690000000000001</v>
      </c>
      <c r="M1411" s="63">
        <v>12.3</v>
      </c>
      <c r="N1411" s="139">
        <v>25.76</v>
      </c>
      <c r="O1411" s="146">
        <v>-7.96</v>
      </c>
      <c r="P1411" s="63">
        <v>-6.68</v>
      </c>
      <c r="Q1411" s="63">
        <v>-27.8</v>
      </c>
      <c r="R1411" s="139">
        <v>-8.34</v>
      </c>
      <c r="S1411" s="153">
        <v>0</v>
      </c>
      <c r="T1411" s="154">
        <v>-0.14000000000000001</v>
      </c>
      <c r="U1411" s="154">
        <v>-0.28999999999999998</v>
      </c>
      <c r="V1411" s="155">
        <v>0</v>
      </c>
      <c r="W1411" s="135"/>
      <c r="X1411" s="136"/>
    </row>
    <row r="1412" spans="1:24">
      <c r="A1412" s="58" t="s">
        <v>1145</v>
      </c>
      <c r="B1412" s="126" t="s">
        <v>2610</v>
      </c>
      <c r="C1412" s="59">
        <v>665246</v>
      </c>
      <c r="D1412" s="57">
        <f t="shared" si="43"/>
        <v>6.6524599999999996</v>
      </c>
      <c r="E1412" s="63">
        <v>2.6</v>
      </c>
      <c r="F1412" s="139">
        <v>6.95</v>
      </c>
      <c r="G1412" s="62">
        <v>144329</v>
      </c>
      <c r="H1412" s="57">
        <f t="shared" si="44"/>
        <v>1.44329</v>
      </c>
      <c r="I1412" s="63">
        <v>38.049999999999997</v>
      </c>
      <c r="J1412" s="63">
        <v>38.090000000000003</v>
      </c>
      <c r="K1412" s="146">
        <v>40.4</v>
      </c>
      <c r="L1412" s="63">
        <v>45.58</v>
      </c>
      <c r="M1412" s="63">
        <v>39.86</v>
      </c>
      <c r="N1412" s="139">
        <v>40.119999999999997</v>
      </c>
      <c r="O1412" s="146">
        <v>21.27</v>
      </c>
      <c r="P1412" s="63">
        <v>28.54</v>
      </c>
      <c r="Q1412" s="63">
        <v>23</v>
      </c>
      <c r="R1412" s="139">
        <v>21.7</v>
      </c>
      <c r="S1412" s="153">
        <v>1.77</v>
      </c>
      <c r="T1412" s="154">
        <v>2.31</v>
      </c>
      <c r="U1412" s="154">
        <v>1.67</v>
      </c>
      <c r="V1412" s="155">
        <v>2.41</v>
      </c>
      <c r="W1412" s="135"/>
      <c r="X1412" s="136"/>
    </row>
    <row r="1413" spans="1:24">
      <c r="A1413" s="58" t="s">
        <v>1146</v>
      </c>
      <c r="B1413" s="126" t="s">
        <v>2611</v>
      </c>
      <c r="C1413" s="59">
        <v>844530</v>
      </c>
      <c r="D1413" s="57">
        <f t="shared" si="43"/>
        <v>8.4452999999999996</v>
      </c>
      <c r="E1413" s="63">
        <v>17.22</v>
      </c>
      <c r="F1413" s="139">
        <v>7.86</v>
      </c>
      <c r="G1413" s="62">
        <v>59096</v>
      </c>
      <c r="H1413" s="57">
        <f t="shared" si="44"/>
        <v>0.59096000000000004</v>
      </c>
      <c r="I1413" s="63">
        <v>54.63</v>
      </c>
      <c r="J1413" s="63">
        <v>93.57</v>
      </c>
      <c r="K1413" s="146">
        <v>12.18</v>
      </c>
      <c r="L1413" s="63">
        <v>9.48</v>
      </c>
      <c r="M1413" s="63">
        <v>18.79</v>
      </c>
      <c r="N1413" s="139">
        <v>21.19</v>
      </c>
      <c r="O1413" s="146">
        <v>6.13</v>
      </c>
      <c r="P1413" s="63">
        <v>2.78</v>
      </c>
      <c r="Q1413" s="63">
        <v>4.29</v>
      </c>
      <c r="R1413" s="139">
        <v>7</v>
      </c>
      <c r="S1413" s="153">
        <v>1.39</v>
      </c>
      <c r="T1413" s="154">
        <v>0.95</v>
      </c>
      <c r="U1413" s="154">
        <v>0.32</v>
      </c>
      <c r="V1413" s="155">
        <v>0.65</v>
      </c>
      <c r="W1413" s="135"/>
      <c r="X1413" s="136"/>
    </row>
    <row r="1414" spans="1:24">
      <c r="A1414" s="66" t="s">
        <v>1147</v>
      </c>
      <c r="B1414" s="118" t="s">
        <v>2612</v>
      </c>
      <c r="C1414" s="68">
        <v>3761102</v>
      </c>
      <c r="D1414" s="57">
        <f t="shared" si="43"/>
        <v>37.611020000000003</v>
      </c>
      <c r="E1414" s="72">
        <v>-5.14</v>
      </c>
      <c r="F1414" s="140">
        <v>3.74</v>
      </c>
      <c r="G1414" s="71">
        <v>488302</v>
      </c>
      <c r="H1414" s="57">
        <f t="shared" si="44"/>
        <v>4.8830200000000001</v>
      </c>
      <c r="I1414" s="72">
        <v>-34.700000000000003</v>
      </c>
      <c r="J1414" s="72">
        <v>9.01</v>
      </c>
      <c r="K1414" s="147">
        <v>34.520000000000003</v>
      </c>
      <c r="L1414" s="72">
        <v>33.79</v>
      </c>
      <c r="M1414" s="72">
        <v>31.04</v>
      </c>
      <c r="N1414" s="140">
        <v>31.17</v>
      </c>
      <c r="O1414" s="147">
        <v>18.41</v>
      </c>
      <c r="P1414" s="72">
        <v>17.14</v>
      </c>
      <c r="Q1414" s="72">
        <v>13.5</v>
      </c>
      <c r="R1414" s="140">
        <v>12.98</v>
      </c>
      <c r="S1414" s="156">
        <v>1.82</v>
      </c>
      <c r="T1414" s="157">
        <v>1.18</v>
      </c>
      <c r="U1414" s="157">
        <v>0.87</v>
      </c>
      <c r="V1414" s="158">
        <v>0.59</v>
      </c>
      <c r="W1414" s="135"/>
      <c r="X1414" s="136"/>
    </row>
    <row r="1415" spans="1:24">
      <c r="A1415" s="58" t="s">
        <v>1148</v>
      </c>
      <c r="B1415" s="126" t="s">
        <v>2613</v>
      </c>
      <c r="C1415" s="59">
        <v>332355</v>
      </c>
      <c r="D1415" s="57">
        <f t="shared" ref="D1415:D1478" si="45">C1415/100000</f>
        <v>3.32355</v>
      </c>
      <c r="E1415" s="63">
        <v>-37.840000000000003</v>
      </c>
      <c r="F1415" s="139">
        <v>-11.39</v>
      </c>
      <c r="G1415" s="62">
        <v>-25055</v>
      </c>
      <c r="H1415" s="57">
        <f t="shared" ref="H1415:H1478" si="46">G1415/100000</f>
        <v>-0.25054999999999999</v>
      </c>
      <c r="I1415" s="63"/>
      <c r="J1415" s="63">
        <v>13348.08</v>
      </c>
      <c r="K1415" s="146">
        <v>19.46</v>
      </c>
      <c r="L1415" s="63">
        <v>21.31</v>
      </c>
      <c r="M1415" s="63">
        <v>13.03</v>
      </c>
      <c r="N1415" s="139">
        <v>10.98</v>
      </c>
      <c r="O1415" s="146">
        <v>7.23</v>
      </c>
      <c r="P1415" s="63">
        <v>6.16</v>
      </c>
      <c r="Q1415" s="63">
        <v>0.91</v>
      </c>
      <c r="R1415" s="139">
        <v>-7.54</v>
      </c>
      <c r="S1415" s="153">
        <v>0.49</v>
      </c>
      <c r="T1415" s="154">
        <v>0.06</v>
      </c>
      <c r="U1415" s="154">
        <v>0</v>
      </c>
      <c r="V1415" s="155">
        <v>0.11</v>
      </c>
      <c r="W1415" s="135"/>
      <c r="X1415" s="136"/>
    </row>
    <row r="1416" spans="1:24">
      <c r="A1416" s="58" t="s">
        <v>1149</v>
      </c>
      <c r="B1416" s="126" t="s">
        <v>3571</v>
      </c>
      <c r="C1416" s="59">
        <v>76966</v>
      </c>
      <c r="D1416" s="57">
        <f t="shared" si="45"/>
        <v>0.76966000000000001</v>
      </c>
      <c r="E1416" s="63">
        <v>35.82</v>
      </c>
      <c r="F1416" s="139">
        <v>48.17</v>
      </c>
      <c r="G1416" s="62">
        <v>5019</v>
      </c>
      <c r="H1416" s="57">
        <f t="shared" si="46"/>
        <v>5.0189999999999999E-2</v>
      </c>
      <c r="I1416" s="63">
        <v>0.16</v>
      </c>
      <c r="J1416" s="63">
        <v>120.4</v>
      </c>
      <c r="K1416" s="146">
        <v>19.690000000000001</v>
      </c>
      <c r="L1416" s="63">
        <v>24.8</v>
      </c>
      <c r="M1416" s="63">
        <v>20.22</v>
      </c>
      <c r="N1416" s="139">
        <v>16.010000000000002</v>
      </c>
      <c r="O1416" s="146">
        <v>10.87</v>
      </c>
      <c r="P1416" s="63">
        <v>12.35</v>
      </c>
      <c r="Q1416" s="63">
        <v>7.69</v>
      </c>
      <c r="R1416" s="139">
        <v>6.52</v>
      </c>
      <c r="S1416" s="153">
        <v>0.71</v>
      </c>
      <c r="T1416" s="154">
        <v>-0.31</v>
      </c>
      <c r="U1416" s="154">
        <v>0.17</v>
      </c>
      <c r="V1416" s="155">
        <v>0.34</v>
      </c>
      <c r="W1416" s="135"/>
      <c r="X1416" s="136"/>
    </row>
    <row r="1417" spans="1:24">
      <c r="A1417" s="58" t="s">
        <v>1151</v>
      </c>
      <c r="B1417" s="126" t="s">
        <v>2615</v>
      </c>
      <c r="C1417" s="59">
        <v>364141</v>
      </c>
      <c r="D1417" s="57">
        <f t="shared" si="45"/>
        <v>3.64141</v>
      </c>
      <c r="E1417" s="63">
        <v>-22.13</v>
      </c>
      <c r="F1417" s="139">
        <v>46.6</v>
      </c>
      <c r="G1417" s="62">
        <v>-3491</v>
      </c>
      <c r="H1417" s="57">
        <f t="shared" si="46"/>
        <v>-3.4909999999999997E-2</v>
      </c>
      <c r="I1417" s="63"/>
      <c r="J1417" s="63"/>
      <c r="K1417" s="146">
        <v>17.559999999999999</v>
      </c>
      <c r="L1417" s="63">
        <v>14.25</v>
      </c>
      <c r="M1417" s="63">
        <v>7.2</v>
      </c>
      <c r="N1417" s="139">
        <v>18.89</v>
      </c>
      <c r="O1417" s="146">
        <v>1.61</v>
      </c>
      <c r="P1417" s="63">
        <v>-8.83</v>
      </c>
      <c r="Q1417" s="63">
        <v>-20.29</v>
      </c>
      <c r="R1417" s="139">
        <v>-0.96</v>
      </c>
      <c r="S1417" s="153">
        <v>1</v>
      </c>
      <c r="T1417" s="154">
        <v>-0.17</v>
      </c>
      <c r="U1417" s="154">
        <v>-0.35</v>
      </c>
      <c r="V1417" s="155">
        <v>0.18</v>
      </c>
      <c r="W1417" s="135"/>
      <c r="X1417" s="136"/>
    </row>
    <row r="1418" spans="1:24">
      <c r="A1418" s="58" t="s">
        <v>1152</v>
      </c>
      <c r="B1418" s="126" t="s">
        <v>2616</v>
      </c>
      <c r="C1418" s="59">
        <v>1100751</v>
      </c>
      <c r="D1418" s="57">
        <f t="shared" si="45"/>
        <v>11.00751</v>
      </c>
      <c r="E1418" s="63">
        <v>51.82</v>
      </c>
      <c r="F1418" s="139">
        <v>8.4</v>
      </c>
      <c r="G1418" s="62">
        <v>160370</v>
      </c>
      <c r="H1418" s="57">
        <f t="shared" si="46"/>
        <v>1.6036999999999999</v>
      </c>
      <c r="I1418" s="63">
        <v>91.42</v>
      </c>
      <c r="J1418" s="63">
        <v>23.76</v>
      </c>
      <c r="K1418" s="146">
        <v>16.59</v>
      </c>
      <c r="L1418" s="63">
        <v>17.66</v>
      </c>
      <c r="M1418" s="63">
        <v>20.7</v>
      </c>
      <c r="N1418" s="139">
        <v>20.05</v>
      </c>
      <c r="O1418" s="146">
        <v>10.17</v>
      </c>
      <c r="P1418" s="63">
        <v>11.97</v>
      </c>
      <c r="Q1418" s="63">
        <v>14.66</v>
      </c>
      <c r="R1418" s="139">
        <v>14.57</v>
      </c>
      <c r="S1418" s="153">
        <v>1.03</v>
      </c>
      <c r="T1418" s="154">
        <v>0.78</v>
      </c>
      <c r="U1418" s="154">
        <v>1.21</v>
      </c>
      <c r="V1418" s="155">
        <v>1.52</v>
      </c>
      <c r="W1418" s="135"/>
      <c r="X1418" s="136"/>
    </row>
    <row r="1419" spans="1:24">
      <c r="A1419" s="58" t="s">
        <v>1153</v>
      </c>
      <c r="B1419" s="126" t="s">
        <v>2617</v>
      </c>
      <c r="C1419" s="59">
        <v>658174</v>
      </c>
      <c r="D1419" s="57">
        <f t="shared" si="45"/>
        <v>6.5817399999999999</v>
      </c>
      <c r="E1419" s="63">
        <v>-42.1</v>
      </c>
      <c r="F1419" s="139">
        <v>-10.81</v>
      </c>
      <c r="G1419" s="62">
        <v>-47372</v>
      </c>
      <c r="H1419" s="57">
        <f t="shared" si="46"/>
        <v>-0.47371999999999997</v>
      </c>
      <c r="I1419" s="63"/>
      <c r="J1419" s="63">
        <v>15.39</v>
      </c>
      <c r="K1419" s="146">
        <v>31.41</v>
      </c>
      <c r="L1419" s="63">
        <v>23.26</v>
      </c>
      <c r="M1419" s="63">
        <v>30.17</v>
      </c>
      <c r="N1419" s="139">
        <v>24.53</v>
      </c>
      <c r="O1419" s="146">
        <v>7.35</v>
      </c>
      <c r="P1419" s="63">
        <v>4.5</v>
      </c>
      <c r="Q1419" s="63">
        <v>8.0500000000000007</v>
      </c>
      <c r="R1419" s="139">
        <v>-7.2</v>
      </c>
      <c r="S1419" s="153">
        <v>0.98</v>
      </c>
      <c r="T1419" s="154">
        <v>0.1</v>
      </c>
      <c r="U1419" s="154">
        <v>0.23</v>
      </c>
      <c r="V1419" s="155">
        <v>0.26</v>
      </c>
      <c r="W1419" s="135"/>
      <c r="X1419" s="136"/>
    </row>
    <row r="1420" spans="1:24">
      <c r="A1420" s="58" t="s">
        <v>1154</v>
      </c>
      <c r="B1420" s="126" t="s">
        <v>3485</v>
      </c>
      <c r="C1420" s="59">
        <v>647789</v>
      </c>
      <c r="D1420" s="57">
        <f t="shared" si="45"/>
        <v>6.4778900000000004</v>
      </c>
      <c r="E1420" s="63">
        <v>-25</v>
      </c>
      <c r="F1420" s="139">
        <v>11.1</v>
      </c>
      <c r="G1420" s="62">
        <v>9812</v>
      </c>
      <c r="H1420" s="57">
        <f t="shared" si="46"/>
        <v>9.8119999999999999E-2</v>
      </c>
      <c r="I1420" s="63">
        <v>-86.27</v>
      </c>
      <c r="J1420" s="63">
        <v>393.25</v>
      </c>
      <c r="K1420" s="146">
        <v>28.22</v>
      </c>
      <c r="L1420" s="63">
        <v>24.05</v>
      </c>
      <c r="M1420" s="63">
        <v>26.75</v>
      </c>
      <c r="N1420" s="139">
        <v>25.34</v>
      </c>
      <c r="O1420" s="146">
        <v>6.16</v>
      </c>
      <c r="P1420" s="63">
        <v>-5.15</v>
      </c>
      <c r="Q1420" s="63">
        <v>2.19</v>
      </c>
      <c r="R1420" s="139">
        <v>1.51</v>
      </c>
      <c r="S1420" s="153">
        <v>0.53</v>
      </c>
      <c r="T1420" s="154">
        <v>-0.3</v>
      </c>
      <c r="U1420" s="154">
        <v>0.01</v>
      </c>
      <c r="V1420" s="155">
        <v>0.08</v>
      </c>
      <c r="W1420" s="135"/>
      <c r="X1420" s="136"/>
    </row>
    <row r="1421" spans="1:24">
      <c r="A1421" s="58" t="s">
        <v>1155</v>
      </c>
      <c r="B1421" s="126" t="s">
        <v>2618</v>
      </c>
      <c r="C1421" s="59">
        <v>1351252</v>
      </c>
      <c r="D1421" s="57">
        <f t="shared" si="45"/>
        <v>13.51252</v>
      </c>
      <c r="E1421" s="63">
        <v>-17.510000000000002</v>
      </c>
      <c r="F1421" s="139">
        <v>1.51</v>
      </c>
      <c r="G1421" s="62">
        <v>13434</v>
      </c>
      <c r="H1421" s="57">
        <f t="shared" si="46"/>
        <v>0.13433999999999999</v>
      </c>
      <c r="I1421" s="63">
        <v>-66.09</v>
      </c>
      <c r="J1421" s="63">
        <v>82.53</v>
      </c>
      <c r="K1421" s="146">
        <v>9.4499999999999993</v>
      </c>
      <c r="L1421" s="63">
        <v>7.93</v>
      </c>
      <c r="M1421" s="63">
        <v>8.92</v>
      </c>
      <c r="N1421" s="139">
        <v>9.01</v>
      </c>
      <c r="O1421" s="146">
        <v>2.44</v>
      </c>
      <c r="P1421" s="63">
        <v>1.57</v>
      </c>
      <c r="Q1421" s="63">
        <v>1.69</v>
      </c>
      <c r="R1421" s="139">
        <v>0.99</v>
      </c>
      <c r="S1421" s="153">
        <v>0.21</v>
      </c>
      <c r="T1421" s="154">
        <v>0.03</v>
      </c>
      <c r="U1421" s="154">
        <v>0.04</v>
      </c>
      <c r="V1421" s="155">
        <v>7.0000000000000007E-2</v>
      </c>
      <c r="W1421" s="135"/>
      <c r="X1421" s="136"/>
    </row>
    <row r="1422" spans="1:24">
      <c r="A1422" s="58" t="s">
        <v>1156</v>
      </c>
      <c r="B1422" s="126" t="s">
        <v>2619</v>
      </c>
      <c r="C1422" s="59">
        <v>558</v>
      </c>
      <c r="D1422" s="57">
        <f t="shared" si="45"/>
        <v>5.5799999999999999E-3</v>
      </c>
      <c r="E1422" s="63">
        <v>-99.2</v>
      </c>
      <c r="F1422" s="139">
        <v>-1.06</v>
      </c>
      <c r="G1422" s="62">
        <v>-6174</v>
      </c>
      <c r="H1422" s="57">
        <f t="shared" si="46"/>
        <v>-6.1740000000000003E-2</v>
      </c>
      <c r="I1422" s="63"/>
      <c r="J1422" s="63"/>
      <c r="K1422" s="146">
        <v>29.44</v>
      </c>
      <c r="L1422" s="63">
        <v>35.31</v>
      </c>
      <c r="M1422" s="63">
        <v>87.41</v>
      </c>
      <c r="N1422" s="139">
        <v>59.68</v>
      </c>
      <c r="O1422" s="146">
        <v>17.73</v>
      </c>
      <c r="P1422" s="63">
        <v>-82.69</v>
      </c>
      <c r="Q1422" s="63">
        <v>-1132.45</v>
      </c>
      <c r="R1422" s="139">
        <v>-1106.45</v>
      </c>
      <c r="S1422" s="153">
        <v>0.27</v>
      </c>
      <c r="T1422" s="154">
        <v>-0.08</v>
      </c>
      <c r="U1422" s="154">
        <v>-0.12</v>
      </c>
      <c r="V1422" s="155">
        <v>-0.12</v>
      </c>
      <c r="W1422" s="135"/>
      <c r="X1422" s="136"/>
    </row>
    <row r="1423" spans="1:24">
      <c r="A1423" s="66" t="s">
        <v>1157</v>
      </c>
      <c r="B1423" s="118" t="s">
        <v>2620</v>
      </c>
      <c r="C1423" s="68">
        <v>4253632</v>
      </c>
      <c r="D1423" s="57">
        <f t="shared" si="45"/>
        <v>42.536320000000003</v>
      </c>
      <c r="E1423" s="72">
        <v>-8.1300000000000008</v>
      </c>
      <c r="F1423" s="140">
        <v>24.99</v>
      </c>
      <c r="G1423" s="71">
        <v>111670</v>
      </c>
      <c r="H1423" s="57">
        <f t="shared" si="46"/>
        <v>1.1167</v>
      </c>
      <c r="I1423" s="72">
        <v>-73.040000000000006</v>
      </c>
      <c r="J1423" s="72"/>
      <c r="K1423" s="147">
        <v>21.91</v>
      </c>
      <c r="L1423" s="72">
        <v>23.07</v>
      </c>
      <c r="M1423" s="72">
        <v>14.3</v>
      </c>
      <c r="N1423" s="140">
        <v>19.41</v>
      </c>
      <c r="O1423" s="147">
        <v>9.8000000000000007</v>
      </c>
      <c r="P1423" s="72">
        <v>7.87</v>
      </c>
      <c r="Q1423" s="72">
        <v>2.15</v>
      </c>
      <c r="R1423" s="140">
        <v>2.63</v>
      </c>
      <c r="S1423" s="156">
        <v>2.02</v>
      </c>
      <c r="T1423" s="157">
        <v>0.48</v>
      </c>
      <c r="U1423" s="157">
        <v>-0.4</v>
      </c>
      <c r="V1423" s="158">
        <v>0.01</v>
      </c>
      <c r="W1423" s="135"/>
      <c r="X1423" s="136"/>
    </row>
    <row r="1424" spans="1:24">
      <c r="A1424" s="58" t="s">
        <v>1158</v>
      </c>
      <c r="B1424" s="126" t="s">
        <v>2621</v>
      </c>
      <c r="C1424" s="59">
        <v>91092</v>
      </c>
      <c r="D1424" s="57">
        <f t="shared" si="45"/>
        <v>0.91091999999999995</v>
      </c>
      <c r="E1424" s="63">
        <v>10.119999999999999</v>
      </c>
      <c r="F1424" s="139">
        <v>3.6</v>
      </c>
      <c r="G1424" s="62">
        <v>-5076</v>
      </c>
      <c r="H1424" s="57">
        <f t="shared" si="46"/>
        <v>-5.076E-2</v>
      </c>
      <c r="I1424" s="63"/>
      <c r="J1424" s="63"/>
      <c r="K1424" s="146">
        <v>19.309999999999999</v>
      </c>
      <c r="L1424" s="63">
        <v>20.53</v>
      </c>
      <c r="M1424" s="63">
        <v>15.48</v>
      </c>
      <c r="N1424" s="139">
        <v>20.059999999999999</v>
      </c>
      <c r="O1424" s="146">
        <v>-8.81</v>
      </c>
      <c r="P1424" s="63">
        <v>-2.67</v>
      </c>
      <c r="Q1424" s="63">
        <v>-11.86</v>
      </c>
      <c r="R1424" s="139">
        <v>-5.57</v>
      </c>
      <c r="S1424" s="153">
        <v>-0.08</v>
      </c>
      <c r="T1424" s="154">
        <v>-7.0000000000000007E-2</v>
      </c>
      <c r="U1424" s="154">
        <v>-0.14000000000000001</v>
      </c>
      <c r="V1424" s="155">
        <v>-0.01</v>
      </c>
      <c r="W1424" s="135"/>
      <c r="X1424" s="136"/>
    </row>
    <row r="1425" spans="1:24">
      <c r="A1425" s="58" t="s">
        <v>1159</v>
      </c>
      <c r="B1425" s="126" t="s">
        <v>2622</v>
      </c>
      <c r="C1425" s="59">
        <v>253540</v>
      </c>
      <c r="D1425" s="57">
        <f t="shared" si="45"/>
        <v>2.5354000000000001</v>
      </c>
      <c r="E1425" s="63">
        <v>-39.64</v>
      </c>
      <c r="F1425" s="139">
        <v>-9.2799999999999994</v>
      </c>
      <c r="G1425" s="62">
        <v>-38534</v>
      </c>
      <c r="H1425" s="57">
        <f t="shared" si="46"/>
        <v>-0.38534000000000002</v>
      </c>
      <c r="I1425" s="63"/>
      <c r="J1425" s="63"/>
      <c r="K1425" s="146">
        <v>1.52</v>
      </c>
      <c r="L1425" s="63">
        <v>5.37</v>
      </c>
      <c r="M1425" s="63">
        <v>14.74</v>
      </c>
      <c r="N1425" s="139">
        <v>4.49</v>
      </c>
      <c r="O1425" s="146">
        <v>-5.73</v>
      </c>
      <c r="P1425" s="63">
        <v>-6.15</v>
      </c>
      <c r="Q1425" s="63">
        <v>-1.2</v>
      </c>
      <c r="R1425" s="139">
        <v>-15.2</v>
      </c>
      <c r="S1425" s="153">
        <v>2.99</v>
      </c>
      <c r="T1425" s="154">
        <v>-1.49</v>
      </c>
      <c r="U1425" s="154">
        <v>0.1</v>
      </c>
      <c r="V1425" s="155">
        <v>0.95</v>
      </c>
      <c r="W1425" s="135"/>
      <c r="X1425" s="136"/>
    </row>
    <row r="1426" spans="1:24">
      <c r="A1426" s="58" t="s">
        <v>1160</v>
      </c>
      <c r="B1426" s="126" t="s">
        <v>2623</v>
      </c>
      <c r="C1426" s="59">
        <v>1453538</v>
      </c>
      <c r="D1426" s="57">
        <f t="shared" si="45"/>
        <v>14.53538</v>
      </c>
      <c r="E1426" s="63">
        <v>26.44</v>
      </c>
      <c r="F1426" s="139">
        <v>14.87</v>
      </c>
      <c r="G1426" s="62">
        <v>98584</v>
      </c>
      <c r="H1426" s="57">
        <f t="shared" si="46"/>
        <v>0.98584000000000005</v>
      </c>
      <c r="I1426" s="63">
        <v>32.299999999999997</v>
      </c>
      <c r="J1426" s="63">
        <v>17.34</v>
      </c>
      <c r="K1426" s="146">
        <v>16.82</v>
      </c>
      <c r="L1426" s="63">
        <v>18.829999999999998</v>
      </c>
      <c r="M1426" s="63">
        <v>14.03</v>
      </c>
      <c r="N1426" s="139">
        <v>12.87</v>
      </c>
      <c r="O1426" s="146">
        <v>9.7100000000000009</v>
      </c>
      <c r="P1426" s="63">
        <v>9.43</v>
      </c>
      <c r="Q1426" s="63">
        <v>7.58</v>
      </c>
      <c r="R1426" s="139">
        <v>6.78</v>
      </c>
      <c r="S1426" s="153">
        <v>0.68</v>
      </c>
      <c r="T1426" s="154">
        <v>0.35</v>
      </c>
      <c r="U1426" s="154">
        <v>0.47</v>
      </c>
      <c r="V1426" s="155">
        <v>0.66</v>
      </c>
      <c r="W1426" s="135"/>
      <c r="X1426" s="136"/>
    </row>
    <row r="1427" spans="1:24">
      <c r="A1427" s="58" t="s">
        <v>1161</v>
      </c>
      <c r="B1427" s="126" t="s">
        <v>2624</v>
      </c>
      <c r="C1427" s="59">
        <v>31624</v>
      </c>
      <c r="D1427" s="57">
        <f t="shared" si="45"/>
        <v>0.31624000000000002</v>
      </c>
      <c r="E1427" s="63">
        <v>-37.24</v>
      </c>
      <c r="F1427" s="139">
        <v>31.43</v>
      </c>
      <c r="G1427" s="62">
        <v>-10787</v>
      </c>
      <c r="H1427" s="57">
        <f t="shared" si="46"/>
        <v>-0.10786999999999999</v>
      </c>
      <c r="I1427" s="63"/>
      <c r="J1427" s="63"/>
      <c r="K1427" s="146">
        <v>37.75</v>
      </c>
      <c r="L1427" s="63">
        <v>24.36</v>
      </c>
      <c r="M1427" s="63">
        <v>27.46</v>
      </c>
      <c r="N1427" s="139">
        <v>6.94</v>
      </c>
      <c r="O1427" s="146">
        <v>-3.4</v>
      </c>
      <c r="P1427" s="63">
        <v>-24.9</v>
      </c>
      <c r="Q1427" s="63">
        <v>-24.76</v>
      </c>
      <c r="R1427" s="139">
        <v>-34.11</v>
      </c>
      <c r="S1427" s="153">
        <v>-0.03</v>
      </c>
      <c r="T1427" s="154">
        <v>-0.52</v>
      </c>
      <c r="U1427" s="154">
        <v>-0.17</v>
      </c>
      <c r="V1427" s="155">
        <v>-0.27</v>
      </c>
      <c r="W1427" s="135"/>
      <c r="X1427" s="136"/>
    </row>
    <row r="1428" spans="1:24">
      <c r="A1428" s="58" t="s">
        <v>1164</v>
      </c>
      <c r="B1428" s="126" t="s">
        <v>2627</v>
      </c>
      <c r="C1428" s="59">
        <v>280531</v>
      </c>
      <c r="D1428" s="57">
        <f t="shared" si="45"/>
        <v>2.80531</v>
      </c>
      <c r="E1428" s="63">
        <v>-31.59</v>
      </c>
      <c r="F1428" s="139">
        <v>11.1</v>
      </c>
      <c r="G1428" s="62">
        <v>49399</v>
      </c>
      <c r="H1428" s="57">
        <f t="shared" si="46"/>
        <v>0.49398999999999998</v>
      </c>
      <c r="I1428" s="63">
        <v>-50.57</v>
      </c>
      <c r="J1428" s="63">
        <v>24.4</v>
      </c>
      <c r="K1428" s="146">
        <v>53.74</v>
      </c>
      <c r="L1428" s="63">
        <v>54.23</v>
      </c>
      <c r="M1428" s="63">
        <v>50.86</v>
      </c>
      <c r="N1428" s="139">
        <v>49.68</v>
      </c>
      <c r="O1428" s="146">
        <v>23.19</v>
      </c>
      <c r="P1428" s="63">
        <v>30.64</v>
      </c>
      <c r="Q1428" s="63">
        <v>18.149999999999999</v>
      </c>
      <c r="R1428" s="139">
        <v>17.61</v>
      </c>
      <c r="S1428" s="153">
        <v>1.57</v>
      </c>
      <c r="T1428" s="154">
        <v>2.15</v>
      </c>
      <c r="U1428" s="154">
        <v>0.94</v>
      </c>
      <c r="V1428" s="155">
        <v>1</v>
      </c>
      <c r="W1428" s="135"/>
      <c r="X1428" s="136"/>
    </row>
    <row r="1429" spans="1:24">
      <c r="A1429" s="58" t="s">
        <v>1165</v>
      </c>
      <c r="B1429" s="126" t="s">
        <v>2628</v>
      </c>
      <c r="C1429" s="59">
        <v>133525</v>
      </c>
      <c r="D1429" s="57">
        <f t="shared" si="45"/>
        <v>1.33525</v>
      </c>
      <c r="E1429" s="63">
        <v>1.92</v>
      </c>
      <c r="F1429" s="139">
        <v>-10.3</v>
      </c>
      <c r="G1429" s="62">
        <v>-67218</v>
      </c>
      <c r="H1429" s="57">
        <f t="shared" si="46"/>
        <v>-0.67218</v>
      </c>
      <c r="I1429" s="63"/>
      <c r="J1429" s="63"/>
      <c r="K1429" s="146">
        <v>-25.15</v>
      </c>
      <c r="L1429" s="63">
        <v>0.13</v>
      </c>
      <c r="M1429" s="63">
        <v>-9.67</v>
      </c>
      <c r="N1429" s="139">
        <v>-24.3</v>
      </c>
      <c r="O1429" s="146">
        <v>-52.2</v>
      </c>
      <c r="P1429" s="63">
        <v>-23.2</v>
      </c>
      <c r="Q1429" s="63">
        <v>-32.909999999999997</v>
      </c>
      <c r="R1429" s="139">
        <v>-50.34</v>
      </c>
      <c r="S1429" s="153">
        <v>-0.6</v>
      </c>
      <c r="T1429" s="154">
        <v>-0.71</v>
      </c>
      <c r="U1429" s="154">
        <v>-0.35</v>
      </c>
      <c r="V1429" s="155">
        <v>-0.56999999999999995</v>
      </c>
      <c r="W1429" s="135"/>
      <c r="X1429" s="136"/>
    </row>
    <row r="1430" spans="1:24">
      <c r="A1430" s="58" t="s">
        <v>1166</v>
      </c>
      <c r="B1430" s="126" t="s">
        <v>2629</v>
      </c>
      <c r="C1430" s="59">
        <v>1600397</v>
      </c>
      <c r="D1430" s="57">
        <f t="shared" si="45"/>
        <v>16.003969999999999</v>
      </c>
      <c r="E1430" s="63">
        <v>10.73</v>
      </c>
      <c r="F1430" s="139">
        <v>-3.57</v>
      </c>
      <c r="G1430" s="62">
        <v>277944</v>
      </c>
      <c r="H1430" s="57">
        <f t="shared" si="46"/>
        <v>2.7794400000000001</v>
      </c>
      <c r="I1430" s="63">
        <v>10.220000000000001</v>
      </c>
      <c r="J1430" s="63">
        <v>-6.21</v>
      </c>
      <c r="K1430" s="146">
        <v>51.83</v>
      </c>
      <c r="L1430" s="63">
        <v>54.49</v>
      </c>
      <c r="M1430" s="63">
        <v>53.67</v>
      </c>
      <c r="N1430" s="139">
        <v>50.67</v>
      </c>
      <c r="O1430" s="146">
        <v>15.44</v>
      </c>
      <c r="P1430" s="63">
        <v>16.079999999999998</v>
      </c>
      <c r="Q1430" s="63">
        <v>17.71</v>
      </c>
      <c r="R1430" s="139">
        <v>17.37</v>
      </c>
      <c r="S1430" s="153">
        <v>1.61</v>
      </c>
      <c r="T1430" s="154">
        <v>2</v>
      </c>
      <c r="U1430" s="154">
        <v>2.06</v>
      </c>
      <c r="V1430" s="155">
        <v>1.68</v>
      </c>
      <c r="W1430" s="135"/>
      <c r="X1430" s="136"/>
    </row>
    <row r="1431" spans="1:24">
      <c r="A1431" s="58" t="s">
        <v>1167</v>
      </c>
      <c r="B1431" s="126" t="s">
        <v>3381</v>
      </c>
      <c r="C1431" s="59">
        <v>21756</v>
      </c>
      <c r="D1431" s="57">
        <f t="shared" si="45"/>
        <v>0.21756</v>
      </c>
      <c r="E1431" s="63">
        <v>3.09</v>
      </c>
      <c r="F1431" s="139">
        <v>-6.18</v>
      </c>
      <c r="G1431" s="62">
        <v>-7452</v>
      </c>
      <c r="H1431" s="57">
        <f t="shared" si="46"/>
        <v>-7.4520000000000003E-2</v>
      </c>
      <c r="I1431" s="63"/>
      <c r="J1431" s="63"/>
      <c r="K1431" s="146">
        <v>54.04</v>
      </c>
      <c r="L1431" s="63">
        <v>55.94</v>
      </c>
      <c r="M1431" s="63">
        <v>57.73</v>
      </c>
      <c r="N1431" s="139">
        <v>50.75</v>
      </c>
      <c r="O1431" s="146">
        <v>-6.04</v>
      </c>
      <c r="P1431" s="63">
        <v>-14</v>
      </c>
      <c r="Q1431" s="63">
        <v>-19.52</v>
      </c>
      <c r="R1431" s="139">
        <v>-34.25</v>
      </c>
      <c r="S1431" s="153">
        <v>7.0000000000000007E-2</v>
      </c>
      <c r="T1431" s="154">
        <v>-0.04</v>
      </c>
      <c r="U1431" s="154">
        <v>-0.11</v>
      </c>
      <c r="V1431" s="155">
        <v>-0.1</v>
      </c>
      <c r="W1431" s="135"/>
      <c r="X1431" s="136"/>
    </row>
    <row r="1432" spans="1:24">
      <c r="A1432" s="58" t="s">
        <v>1168</v>
      </c>
      <c r="B1432" s="126" t="s">
        <v>2630</v>
      </c>
      <c r="C1432" s="59">
        <v>20318305</v>
      </c>
      <c r="D1432" s="57">
        <f t="shared" si="45"/>
        <v>203.18305000000001</v>
      </c>
      <c r="E1432" s="63">
        <v>0.24</v>
      </c>
      <c r="F1432" s="139">
        <v>-2.8</v>
      </c>
      <c r="G1432" s="62">
        <v>5089005</v>
      </c>
      <c r="H1432" s="57">
        <f t="shared" si="46"/>
        <v>50.890050000000002</v>
      </c>
      <c r="I1432" s="63">
        <v>-25.21</v>
      </c>
      <c r="J1432" s="63">
        <v>1.64</v>
      </c>
      <c r="K1432" s="146">
        <v>39.46</v>
      </c>
      <c r="L1432" s="63">
        <v>36.159999999999997</v>
      </c>
      <c r="M1432" s="63">
        <v>36.32</v>
      </c>
      <c r="N1432" s="139">
        <v>34.31</v>
      </c>
      <c r="O1432" s="146">
        <v>30.79</v>
      </c>
      <c r="P1432" s="63">
        <v>27.03</v>
      </c>
      <c r="Q1432" s="63">
        <v>27.74</v>
      </c>
      <c r="R1432" s="139">
        <v>25.05</v>
      </c>
      <c r="S1432" s="153">
        <v>5.28</v>
      </c>
      <c r="T1432" s="154">
        <v>4.32</v>
      </c>
      <c r="U1432" s="154">
        <v>4.21</v>
      </c>
      <c r="V1432" s="155">
        <v>4.1500000000000004</v>
      </c>
      <c r="W1432" s="135"/>
      <c r="X1432" s="136"/>
    </row>
    <row r="1433" spans="1:24">
      <c r="A1433" s="58" t="s">
        <v>1170</v>
      </c>
      <c r="B1433" s="126" t="s">
        <v>2632</v>
      </c>
      <c r="C1433" s="59">
        <v>38096</v>
      </c>
      <c r="D1433" s="57">
        <f t="shared" si="45"/>
        <v>0.38096000000000002</v>
      </c>
      <c r="E1433" s="63">
        <v>-46.68</v>
      </c>
      <c r="F1433" s="139">
        <v>-8.86</v>
      </c>
      <c r="G1433" s="62">
        <v>-9780</v>
      </c>
      <c r="H1433" s="57">
        <f t="shared" si="46"/>
        <v>-9.7799999999999998E-2</v>
      </c>
      <c r="I1433" s="63"/>
      <c r="J1433" s="63"/>
      <c r="K1433" s="146">
        <v>31.53</v>
      </c>
      <c r="L1433" s="63">
        <v>23.81</v>
      </c>
      <c r="M1433" s="63">
        <v>34.54</v>
      </c>
      <c r="N1433" s="139">
        <v>26.09</v>
      </c>
      <c r="O1433" s="146">
        <v>-9.02</v>
      </c>
      <c r="P1433" s="63">
        <v>-18.34</v>
      </c>
      <c r="Q1433" s="63">
        <v>-12.02</v>
      </c>
      <c r="R1433" s="139">
        <v>-25.67</v>
      </c>
      <c r="S1433" s="153">
        <v>-0.08</v>
      </c>
      <c r="T1433" s="154">
        <v>-0.34</v>
      </c>
      <c r="U1433" s="154">
        <v>-0.17</v>
      </c>
      <c r="V1433" s="155">
        <v>-0.34</v>
      </c>
      <c r="W1433" s="135"/>
      <c r="X1433" s="136"/>
    </row>
    <row r="1434" spans="1:24">
      <c r="A1434" s="58" t="s">
        <v>1171</v>
      </c>
      <c r="B1434" s="126" t="s">
        <v>2633</v>
      </c>
      <c r="C1434" s="59">
        <v>285428</v>
      </c>
      <c r="D1434" s="57">
        <f t="shared" si="45"/>
        <v>2.8542800000000002</v>
      </c>
      <c r="E1434" s="63">
        <v>-7.17</v>
      </c>
      <c r="F1434" s="139">
        <v>-6.53</v>
      </c>
      <c r="G1434" s="62">
        <v>-521</v>
      </c>
      <c r="H1434" s="57">
        <f t="shared" si="46"/>
        <v>-5.2100000000000002E-3</v>
      </c>
      <c r="I1434" s="63"/>
      <c r="J1434" s="63">
        <v>4195.49</v>
      </c>
      <c r="K1434" s="146">
        <v>9.1999999999999993</v>
      </c>
      <c r="L1434" s="63">
        <v>10.4</v>
      </c>
      <c r="M1434" s="63">
        <v>13.26</v>
      </c>
      <c r="N1434" s="139">
        <v>13.65</v>
      </c>
      <c r="O1434" s="146">
        <v>-0.69</v>
      </c>
      <c r="P1434" s="63">
        <v>0.12</v>
      </c>
      <c r="Q1434" s="63">
        <v>2.5099999999999998</v>
      </c>
      <c r="R1434" s="139">
        <v>-0.18</v>
      </c>
      <c r="S1434" s="153">
        <v>7.0000000000000007E-2</v>
      </c>
      <c r="T1434" s="154">
        <v>-0.02</v>
      </c>
      <c r="U1434" s="154">
        <v>-0.01</v>
      </c>
      <c r="V1434" s="155">
        <v>0.77</v>
      </c>
      <c r="W1434" s="135"/>
      <c r="X1434" s="136"/>
    </row>
    <row r="1435" spans="1:24">
      <c r="A1435" s="58" t="s">
        <v>1172</v>
      </c>
      <c r="B1435" s="126" t="s">
        <v>2634</v>
      </c>
      <c r="C1435" s="59">
        <v>377040</v>
      </c>
      <c r="D1435" s="57">
        <f t="shared" si="45"/>
        <v>3.7704</v>
      </c>
      <c r="E1435" s="63">
        <v>4.72</v>
      </c>
      <c r="F1435" s="139">
        <v>2.76</v>
      </c>
      <c r="G1435" s="62">
        <v>24329</v>
      </c>
      <c r="H1435" s="57">
        <f t="shared" si="46"/>
        <v>0.24329000000000001</v>
      </c>
      <c r="I1435" s="63">
        <v>39.26</v>
      </c>
      <c r="J1435" s="63">
        <v>47.4</v>
      </c>
      <c r="K1435" s="146">
        <v>35.08</v>
      </c>
      <c r="L1435" s="63">
        <v>40.46</v>
      </c>
      <c r="M1435" s="63">
        <v>36.6</v>
      </c>
      <c r="N1435" s="139">
        <v>34.340000000000003</v>
      </c>
      <c r="O1435" s="146">
        <v>4.87</v>
      </c>
      <c r="P1435" s="63">
        <v>16.010000000000002</v>
      </c>
      <c r="Q1435" s="63">
        <v>10.47</v>
      </c>
      <c r="R1435" s="139">
        <v>6.45</v>
      </c>
      <c r="S1435" s="153">
        <v>1</v>
      </c>
      <c r="T1435" s="154">
        <v>0.3</v>
      </c>
      <c r="U1435" s="154">
        <v>0.31</v>
      </c>
      <c r="V1435" s="155">
        <v>0.42</v>
      </c>
      <c r="W1435" s="135"/>
      <c r="X1435" s="136"/>
    </row>
    <row r="1436" spans="1:24">
      <c r="A1436" s="58" t="s">
        <v>1173</v>
      </c>
      <c r="B1436" s="126" t="s">
        <v>2635</v>
      </c>
      <c r="C1436" s="59">
        <v>162853</v>
      </c>
      <c r="D1436" s="57">
        <f t="shared" si="45"/>
        <v>1.62853</v>
      </c>
      <c r="E1436" s="63">
        <v>-65.099999999999994</v>
      </c>
      <c r="F1436" s="139">
        <v>3.29</v>
      </c>
      <c r="G1436" s="62">
        <v>-53461</v>
      </c>
      <c r="H1436" s="57">
        <f t="shared" si="46"/>
        <v>-0.53461000000000003</v>
      </c>
      <c r="I1436" s="63"/>
      <c r="J1436" s="63"/>
      <c r="K1436" s="146">
        <v>44.48</v>
      </c>
      <c r="L1436" s="63">
        <v>31.6</v>
      </c>
      <c r="M1436" s="63">
        <v>26.15</v>
      </c>
      <c r="N1436" s="139">
        <v>31.64</v>
      </c>
      <c r="O1436" s="146">
        <v>17.72</v>
      </c>
      <c r="P1436" s="63">
        <v>-5.88</v>
      </c>
      <c r="Q1436" s="63">
        <v>-40.6</v>
      </c>
      <c r="R1436" s="139">
        <v>-32.83</v>
      </c>
      <c r="S1436" s="153">
        <v>0.38</v>
      </c>
      <c r="T1436" s="154">
        <v>-0.04</v>
      </c>
      <c r="U1436" s="154">
        <v>-0.61</v>
      </c>
      <c r="V1436" s="155">
        <v>-0.52</v>
      </c>
      <c r="W1436" s="135"/>
      <c r="X1436" s="136"/>
    </row>
    <row r="1437" spans="1:24">
      <c r="A1437" s="58" t="s">
        <v>1174</v>
      </c>
      <c r="B1437" s="126" t="s">
        <v>2636</v>
      </c>
      <c r="C1437" s="59">
        <v>861607</v>
      </c>
      <c r="D1437" s="57">
        <f t="shared" si="45"/>
        <v>8.6160700000000006</v>
      </c>
      <c r="E1437" s="63">
        <v>-10.28</v>
      </c>
      <c r="F1437" s="139">
        <v>5.26</v>
      </c>
      <c r="G1437" s="62">
        <v>58341</v>
      </c>
      <c r="H1437" s="57">
        <f t="shared" si="46"/>
        <v>0.58340999999999998</v>
      </c>
      <c r="I1437" s="63">
        <v>-46.63</v>
      </c>
      <c r="J1437" s="63">
        <v>-31</v>
      </c>
      <c r="K1437" s="146">
        <v>15.75</v>
      </c>
      <c r="L1437" s="63">
        <v>13.78</v>
      </c>
      <c r="M1437" s="63">
        <v>14.54</v>
      </c>
      <c r="N1437" s="139">
        <v>15.19</v>
      </c>
      <c r="O1437" s="146">
        <v>6.77</v>
      </c>
      <c r="P1437" s="63">
        <v>3.1</v>
      </c>
      <c r="Q1437" s="63">
        <v>5.61</v>
      </c>
      <c r="R1437" s="139">
        <v>6.77</v>
      </c>
      <c r="S1437" s="153">
        <v>0.78</v>
      </c>
      <c r="T1437" s="154">
        <v>0.54</v>
      </c>
      <c r="U1437" s="154">
        <v>1.3</v>
      </c>
      <c r="V1437" s="155">
        <v>0.63</v>
      </c>
      <c r="W1437" s="135"/>
      <c r="X1437" s="136"/>
    </row>
    <row r="1438" spans="1:24">
      <c r="A1438" s="58" t="s">
        <v>1175</v>
      </c>
      <c r="B1438" s="126" t="s">
        <v>2637</v>
      </c>
      <c r="C1438" s="59">
        <v>243813</v>
      </c>
      <c r="D1438" s="57">
        <f t="shared" si="45"/>
        <v>2.4381300000000001</v>
      </c>
      <c r="E1438" s="63">
        <v>-30.52</v>
      </c>
      <c r="F1438" s="139">
        <v>-2.02</v>
      </c>
      <c r="G1438" s="62">
        <v>-39748</v>
      </c>
      <c r="H1438" s="57">
        <f t="shared" si="46"/>
        <v>-0.39748</v>
      </c>
      <c r="I1438" s="63"/>
      <c r="J1438" s="63"/>
      <c r="K1438" s="146">
        <v>7.18</v>
      </c>
      <c r="L1438" s="63">
        <v>-0.28999999999999998</v>
      </c>
      <c r="M1438" s="63">
        <v>-24.54</v>
      </c>
      <c r="N1438" s="139">
        <v>-2.4</v>
      </c>
      <c r="O1438" s="146">
        <v>-2.46</v>
      </c>
      <c r="P1438" s="63">
        <v>-11.8</v>
      </c>
      <c r="Q1438" s="63">
        <v>-63.88</v>
      </c>
      <c r="R1438" s="139">
        <v>-16.3</v>
      </c>
      <c r="S1438" s="153">
        <v>-0.05</v>
      </c>
      <c r="T1438" s="154">
        <v>0.34</v>
      </c>
      <c r="U1438" s="154">
        <v>0.93</v>
      </c>
      <c r="V1438" s="155">
        <v>-0.14000000000000001</v>
      </c>
      <c r="W1438" s="135"/>
      <c r="X1438" s="136"/>
    </row>
    <row r="1439" spans="1:24">
      <c r="A1439" s="58" t="s">
        <v>1176</v>
      </c>
      <c r="B1439" s="126" t="s">
        <v>2638</v>
      </c>
      <c r="C1439" s="59">
        <v>1802954</v>
      </c>
      <c r="D1439" s="57">
        <f t="shared" si="45"/>
        <v>18.029540000000001</v>
      </c>
      <c r="E1439" s="63">
        <v>281.52</v>
      </c>
      <c r="F1439" s="139">
        <v>136.47</v>
      </c>
      <c r="G1439" s="62">
        <v>748240</v>
      </c>
      <c r="H1439" s="57">
        <f t="shared" si="46"/>
        <v>7.4824000000000002</v>
      </c>
      <c r="I1439" s="63">
        <v>253.25</v>
      </c>
      <c r="J1439" s="63">
        <v>130.65</v>
      </c>
      <c r="K1439" s="146">
        <v>52.01</v>
      </c>
      <c r="L1439" s="63">
        <v>52.73</v>
      </c>
      <c r="M1439" s="63">
        <v>49.12</v>
      </c>
      <c r="N1439" s="139">
        <v>47.3</v>
      </c>
      <c r="O1439" s="146">
        <v>49.09</v>
      </c>
      <c r="P1439" s="63">
        <v>43.7</v>
      </c>
      <c r="Q1439" s="63">
        <v>42.53</v>
      </c>
      <c r="R1439" s="139">
        <v>41.5</v>
      </c>
      <c r="S1439" s="153">
        <v>2.94</v>
      </c>
      <c r="T1439" s="154">
        <v>1.43</v>
      </c>
      <c r="U1439" s="154">
        <v>1.19</v>
      </c>
      <c r="V1439" s="155">
        <v>2.77</v>
      </c>
      <c r="W1439" s="135"/>
      <c r="X1439" s="136"/>
    </row>
    <row r="1440" spans="1:24">
      <c r="A1440" s="58" t="s">
        <v>1177</v>
      </c>
      <c r="B1440" s="126" t="s">
        <v>2639</v>
      </c>
      <c r="C1440" s="59">
        <v>2651273</v>
      </c>
      <c r="D1440" s="57">
        <f t="shared" si="45"/>
        <v>26.512730000000001</v>
      </c>
      <c r="E1440" s="63">
        <v>30.79</v>
      </c>
      <c r="F1440" s="139">
        <v>16.47</v>
      </c>
      <c r="G1440" s="62">
        <v>434020</v>
      </c>
      <c r="H1440" s="57">
        <f t="shared" si="46"/>
        <v>4.3402000000000003</v>
      </c>
      <c r="I1440" s="63">
        <v>183.7</v>
      </c>
      <c r="J1440" s="63">
        <v>-2.5099999999999998</v>
      </c>
      <c r="K1440" s="146">
        <v>12.28</v>
      </c>
      <c r="L1440" s="63">
        <v>18.34</v>
      </c>
      <c r="M1440" s="63">
        <v>21.96</v>
      </c>
      <c r="N1440" s="139">
        <v>19.670000000000002</v>
      </c>
      <c r="O1440" s="146">
        <v>8.65</v>
      </c>
      <c r="P1440" s="63">
        <v>10.49</v>
      </c>
      <c r="Q1440" s="63">
        <v>17.920000000000002</v>
      </c>
      <c r="R1440" s="139">
        <v>16.37</v>
      </c>
      <c r="S1440" s="153">
        <v>0.97</v>
      </c>
      <c r="T1440" s="154">
        <v>1.85</v>
      </c>
      <c r="U1440" s="154">
        <v>3.35</v>
      </c>
      <c r="V1440" s="155">
        <v>3.17</v>
      </c>
      <c r="W1440" s="135"/>
      <c r="X1440" s="136"/>
    </row>
    <row r="1441" spans="1:24">
      <c r="A1441" s="58" t="s">
        <v>1178</v>
      </c>
      <c r="B1441" s="126" t="s">
        <v>2640</v>
      </c>
      <c r="C1441" s="59">
        <v>2141628</v>
      </c>
      <c r="D1441" s="57">
        <f t="shared" si="45"/>
        <v>21.41628</v>
      </c>
      <c r="E1441" s="63">
        <v>29.24</v>
      </c>
      <c r="F1441" s="139">
        <v>46.09</v>
      </c>
      <c r="G1441" s="62">
        <v>130071</v>
      </c>
      <c r="H1441" s="57">
        <f t="shared" si="46"/>
        <v>1.30071</v>
      </c>
      <c r="I1441" s="63">
        <v>-31.82</v>
      </c>
      <c r="J1441" s="63"/>
      <c r="K1441" s="146">
        <v>-2.44</v>
      </c>
      <c r="L1441" s="63">
        <v>5.35</v>
      </c>
      <c r="M1441" s="63">
        <v>11.75</v>
      </c>
      <c r="N1441" s="139">
        <v>12.84</v>
      </c>
      <c r="O1441" s="146">
        <v>-9.02</v>
      </c>
      <c r="P1441" s="63">
        <v>-2.88</v>
      </c>
      <c r="Q1441" s="63">
        <v>3.25</v>
      </c>
      <c r="R1441" s="139">
        <v>6.07</v>
      </c>
      <c r="S1441" s="153">
        <v>-0.08</v>
      </c>
      <c r="T1441" s="154">
        <v>-0.04</v>
      </c>
      <c r="U1441" s="154">
        <v>-0.01</v>
      </c>
      <c r="V1441" s="155">
        <v>0.04</v>
      </c>
      <c r="W1441" s="135"/>
      <c r="X1441" s="136"/>
    </row>
    <row r="1442" spans="1:24">
      <c r="A1442" s="58" t="s">
        <v>1179</v>
      </c>
      <c r="B1442" s="126" t="s">
        <v>2641</v>
      </c>
      <c r="C1442" s="59">
        <v>2539</v>
      </c>
      <c r="D1442" s="57">
        <f t="shared" si="45"/>
        <v>2.5389999999999999E-2</v>
      </c>
      <c r="E1442" s="63">
        <v>55.01</v>
      </c>
      <c r="F1442" s="139">
        <v>54.25</v>
      </c>
      <c r="G1442" s="62">
        <v>-13786</v>
      </c>
      <c r="H1442" s="57">
        <f t="shared" si="46"/>
        <v>-0.13786000000000001</v>
      </c>
      <c r="I1442" s="63"/>
      <c r="J1442" s="63"/>
      <c r="K1442" s="146">
        <v>80.5</v>
      </c>
      <c r="L1442" s="63">
        <v>65.430000000000007</v>
      </c>
      <c r="M1442" s="63">
        <v>80.56</v>
      </c>
      <c r="N1442" s="139">
        <v>87.44</v>
      </c>
      <c r="O1442" s="146">
        <v>-850.03</v>
      </c>
      <c r="P1442" s="63">
        <v>-800.86</v>
      </c>
      <c r="Q1442" s="63">
        <v>-835.12</v>
      </c>
      <c r="R1442" s="139">
        <v>-542.97</v>
      </c>
      <c r="S1442" s="153">
        <v>0.09</v>
      </c>
      <c r="T1442" s="154">
        <v>-7.0000000000000007E-2</v>
      </c>
      <c r="U1442" s="154">
        <v>-7.0000000000000007E-2</v>
      </c>
      <c r="V1442" s="155">
        <v>-0.05</v>
      </c>
      <c r="W1442" s="135"/>
      <c r="X1442" s="136"/>
    </row>
    <row r="1443" spans="1:24">
      <c r="A1443" s="58" t="s">
        <v>1181</v>
      </c>
      <c r="B1443" s="126" t="s">
        <v>2643</v>
      </c>
      <c r="C1443" s="59">
        <v>824423</v>
      </c>
      <c r="D1443" s="57">
        <f t="shared" si="45"/>
        <v>8.2442299999999999</v>
      </c>
      <c r="E1443" s="63">
        <v>55.06</v>
      </c>
      <c r="F1443" s="139">
        <v>49.37</v>
      </c>
      <c r="G1443" s="62">
        <v>20119</v>
      </c>
      <c r="H1443" s="57">
        <f t="shared" si="46"/>
        <v>0.20119000000000001</v>
      </c>
      <c r="I1443" s="63">
        <v>-52.56</v>
      </c>
      <c r="J1443" s="63">
        <v>-76.08</v>
      </c>
      <c r="K1443" s="146">
        <v>12.33</v>
      </c>
      <c r="L1443" s="63">
        <v>9.0500000000000007</v>
      </c>
      <c r="M1443" s="63">
        <v>11.22</v>
      </c>
      <c r="N1443" s="139">
        <v>4.03</v>
      </c>
      <c r="O1443" s="146">
        <v>10.119999999999999</v>
      </c>
      <c r="P1443" s="63">
        <v>7.43</v>
      </c>
      <c r="Q1443" s="63">
        <v>9.1999999999999993</v>
      </c>
      <c r="R1443" s="139">
        <v>2.44</v>
      </c>
      <c r="S1443" s="153">
        <v>0.94</v>
      </c>
      <c r="T1443" s="154">
        <v>0.99</v>
      </c>
      <c r="U1443" s="154">
        <v>0.71</v>
      </c>
      <c r="V1443" s="155">
        <v>0.1</v>
      </c>
      <c r="W1443" s="135"/>
      <c r="X1443" s="136"/>
    </row>
    <row r="1444" spans="1:24">
      <c r="A1444" s="58" t="s">
        <v>1183</v>
      </c>
      <c r="B1444" s="126" t="s">
        <v>2645</v>
      </c>
      <c r="C1444" s="59">
        <v>981794</v>
      </c>
      <c r="D1444" s="57">
        <f t="shared" si="45"/>
        <v>9.8179400000000001</v>
      </c>
      <c r="E1444" s="63">
        <v>24.2</v>
      </c>
      <c r="F1444" s="139">
        <v>14.89</v>
      </c>
      <c r="G1444" s="62">
        <v>133954</v>
      </c>
      <c r="H1444" s="57">
        <f t="shared" si="46"/>
        <v>1.33954</v>
      </c>
      <c r="I1444" s="63">
        <v>18.68</v>
      </c>
      <c r="J1444" s="63">
        <v>9.4499999999999993</v>
      </c>
      <c r="K1444" s="146">
        <v>18.09</v>
      </c>
      <c r="L1444" s="63">
        <v>16.14</v>
      </c>
      <c r="M1444" s="63">
        <v>17.920000000000002</v>
      </c>
      <c r="N1444" s="139">
        <v>18.8</v>
      </c>
      <c r="O1444" s="146">
        <v>14.58</v>
      </c>
      <c r="P1444" s="63">
        <v>9.91</v>
      </c>
      <c r="Q1444" s="63">
        <v>14.46</v>
      </c>
      <c r="R1444" s="139">
        <v>13.64</v>
      </c>
      <c r="S1444" s="153">
        <v>1.64</v>
      </c>
      <c r="T1444" s="154">
        <v>1.22</v>
      </c>
      <c r="U1444" s="154">
        <v>1.72</v>
      </c>
      <c r="V1444" s="155">
        <v>1.86</v>
      </c>
      <c r="W1444" s="135"/>
      <c r="X1444" s="136"/>
    </row>
    <row r="1445" spans="1:24">
      <c r="A1445" s="58" t="s">
        <v>1186</v>
      </c>
      <c r="B1445" s="126" t="s">
        <v>2648</v>
      </c>
      <c r="C1445" s="59">
        <v>1217925</v>
      </c>
      <c r="D1445" s="57">
        <f t="shared" si="45"/>
        <v>12.17925</v>
      </c>
      <c r="E1445" s="63">
        <v>865.33</v>
      </c>
      <c r="F1445" s="139">
        <v>30.24</v>
      </c>
      <c r="G1445" s="62">
        <v>248580</v>
      </c>
      <c r="H1445" s="57">
        <f t="shared" si="46"/>
        <v>2.4857999999999998</v>
      </c>
      <c r="I1445" s="63">
        <v>758.36</v>
      </c>
      <c r="J1445" s="63">
        <v>59.67</v>
      </c>
      <c r="K1445" s="146">
        <v>30.75</v>
      </c>
      <c r="L1445" s="63">
        <v>48.07</v>
      </c>
      <c r="M1445" s="63">
        <v>20.82</v>
      </c>
      <c r="N1445" s="139">
        <v>24.57</v>
      </c>
      <c r="O1445" s="146">
        <v>8.9700000000000006</v>
      </c>
      <c r="P1445" s="63">
        <v>-782.86</v>
      </c>
      <c r="Q1445" s="63">
        <v>16.7</v>
      </c>
      <c r="R1445" s="139">
        <v>20.41</v>
      </c>
      <c r="S1445" s="153">
        <v>0.17</v>
      </c>
      <c r="T1445" s="154">
        <v>-0.08</v>
      </c>
      <c r="U1445" s="154">
        <v>1.1299999999999999</v>
      </c>
      <c r="V1445" s="155">
        <v>1.53</v>
      </c>
      <c r="W1445" s="135"/>
      <c r="X1445" s="136"/>
    </row>
    <row r="1446" spans="1:24">
      <c r="A1446" s="58" t="s">
        <v>1188</v>
      </c>
      <c r="B1446" s="126" t="s">
        <v>3572</v>
      </c>
      <c r="C1446" s="59">
        <v>23532</v>
      </c>
      <c r="D1446" s="57">
        <f t="shared" si="45"/>
        <v>0.23532</v>
      </c>
      <c r="E1446" s="63">
        <v>54.56</v>
      </c>
      <c r="F1446" s="139">
        <v>-2.08</v>
      </c>
      <c r="G1446" s="62">
        <v>-14883</v>
      </c>
      <c r="H1446" s="57">
        <f t="shared" si="46"/>
        <v>-0.14882999999999999</v>
      </c>
      <c r="I1446" s="63"/>
      <c r="J1446" s="63"/>
      <c r="K1446" s="146">
        <v>31.78</v>
      </c>
      <c r="L1446" s="63">
        <v>15.7</v>
      </c>
      <c r="M1446" s="63">
        <v>65</v>
      </c>
      <c r="N1446" s="139">
        <v>63.58</v>
      </c>
      <c r="O1446" s="146">
        <v>-20.83</v>
      </c>
      <c r="P1446" s="63">
        <v>-18.84</v>
      </c>
      <c r="Q1446" s="63">
        <v>-68.58</v>
      </c>
      <c r="R1446" s="139">
        <v>-63.25</v>
      </c>
      <c r="S1446" s="153">
        <v>-0.18</v>
      </c>
      <c r="T1446" s="154">
        <v>-0.14000000000000001</v>
      </c>
      <c r="U1446" s="154">
        <v>-0.16</v>
      </c>
      <c r="V1446" s="155">
        <v>-0.13</v>
      </c>
      <c r="W1446" s="135"/>
      <c r="X1446" s="136"/>
    </row>
    <row r="1447" spans="1:24">
      <c r="A1447" s="58" t="s">
        <v>1189</v>
      </c>
      <c r="B1447" s="126" t="s">
        <v>2650</v>
      </c>
      <c r="C1447" s="59">
        <v>1012810</v>
      </c>
      <c r="D1447" s="57">
        <f t="shared" si="45"/>
        <v>10.1281</v>
      </c>
      <c r="E1447" s="63">
        <v>-5.05</v>
      </c>
      <c r="F1447" s="139">
        <v>-2.66</v>
      </c>
      <c r="G1447" s="62">
        <v>229111</v>
      </c>
      <c r="H1447" s="57">
        <f t="shared" si="46"/>
        <v>2.2911100000000002</v>
      </c>
      <c r="I1447" s="63">
        <v>-45.26</v>
      </c>
      <c r="J1447" s="63">
        <v>54.34</v>
      </c>
      <c r="K1447" s="146">
        <v>59.02</v>
      </c>
      <c r="L1447" s="63">
        <v>64.7</v>
      </c>
      <c r="M1447" s="63">
        <v>64.099999999999994</v>
      </c>
      <c r="N1447" s="139">
        <v>60.39</v>
      </c>
      <c r="O1447" s="146">
        <v>15.55</v>
      </c>
      <c r="P1447" s="63">
        <v>32.74</v>
      </c>
      <c r="Q1447" s="63">
        <v>31.78</v>
      </c>
      <c r="R1447" s="139">
        <v>22.62</v>
      </c>
      <c r="S1447" s="153">
        <v>0.26</v>
      </c>
      <c r="T1447" s="154">
        <v>0.54</v>
      </c>
      <c r="U1447" s="154">
        <v>0.57999999999999996</v>
      </c>
      <c r="V1447" s="155">
        <v>0.81</v>
      </c>
      <c r="W1447" s="135"/>
      <c r="X1447" s="136"/>
    </row>
    <row r="1448" spans="1:24">
      <c r="A1448" s="58" t="s">
        <v>1193</v>
      </c>
      <c r="B1448" s="126" t="s">
        <v>3672</v>
      </c>
      <c r="C1448" s="59">
        <v>6396961</v>
      </c>
      <c r="D1448" s="57">
        <f t="shared" si="45"/>
        <v>63.969610000000003</v>
      </c>
      <c r="E1448" s="63">
        <v>-2.2400000000000002</v>
      </c>
      <c r="F1448" s="139">
        <v>14.71</v>
      </c>
      <c r="G1448" s="62">
        <v>1024154</v>
      </c>
      <c r="H1448" s="57">
        <f t="shared" si="46"/>
        <v>10.241540000000001</v>
      </c>
      <c r="I1448" s="63">
        <v>37.15</v>
      </c>
      <c r="J1448" s="63">
        <v>41.46</v>
      </c>
      <c r="K1448" s="146">
        <v>15.57</v>
      </c>
      <c r="L1448" s="63">
        <v>18.78</v>
      </c>
      <c r="M1448" s="63">
        <v>19.82</v>
      </c>
      <c r="N1448" s="139">
        <v>21.06</v>
      </c>
      <c r="O1448" s="146">
        <v>11.26</v>
      </c>
      <c r="P1448" s="63">
        <v>12.36</v>
      </c>
      <c r="Q1448" s="63">
        <v>12.75</v>
      </c>
      <c r="R1448" s="139">
        <v>16.010000000000002</v>
      </c>
      <c r="S1448" s="153">
        <v>5.44</v>
      </c>
      <c r="T1448" s="154">
        <v>4.8899999999999997</v>
      </c>
      <c r="U1448" s="154">
        <v>3.63</v>
      </c>
      <c r="V1448" s="155">
        <v>4.38</v>
      </c>
      <c r="W1448" s="135"/>
      <c r="X1448" s="136"/>
    </row>
    <row r="1449" spans="1:24">
      <c r="A1449" s="58" t="s">
        <v>1195</v>
      </c>
      <c r="B1449" s="126" t="s">
        <v>3486</v>
      </c>
      <c r="C1449" s="59">
        <v>868726</v>
      </c>
      <c r="D1449" s="57">
        <f t="shared" si="45"/>
        <v>8.6872600000000002</v>
      </c>
      <c r="E1449" s="63">
        <v>5.44</v>
      </c>
      <c r="F1449" s="139">
        <v>11.53</v>
      </c>
      <c r="G1449" s="62">
        <v>-48173</v>
      </c>
      <c r="H1449" s="57">
        <f t="shared" si="46"/>
        <v>-0.48172999999999999</v>
      </c>
      <c r="I1449" s="63"/>
      <c r="J1449" s="63"/>
      <c r="K1449" s="146">
        <v>13.96</v>
      </c>
      <c r="L1449" s="63">
        <v>11.11</v>
      </c>
      <c r="M1449" s="63">
        <v>10.6</v>
      </c>
      <c r="N1449" s="139">
        <v>7.88</v>
      </c>
      <c r="O1449" s="146">
        <v>2.91</v>
      </c>
      <c r="P1449" s="63">
        <v>-3.22</v>
      </c>
      <c r="Q1449" s="63">
        <v>-2.89</v>
      </c>
      <c r="R1449" s="139">
        <v>-5.55</v>
      </c>
      <c r="S1449" s="153">
        <v>0.02</v>
      </c>
      <c r="T1449" s="154">
        <v>-1.41</v>
      </c>
      <c r="U1449" s="154">
        <v>-1.1200000000000001</v>
      </c>
      <c r="V1449" s="155">
        <v>-0.5</v>
      </c>
      <c r="W1449" s="135"/>
      <c r="X1449" s="136"/>
    </row>
    <row r="1450" spans="1:24">
      <c r="A1450" s="58" t="s">
        <v>1196</v>
      </c>
      <c r="B1450" s="126" t="s">
        <v>2655</v>
      </c>
      <c r="C1450" s="59">
        <v>22086</v>
      </c>
      <c r="D1450" s="57">
        <f t="shared" si="45"/>
        <v>0.22086</v>
      </c>
      <c r="E1450" s="63">
        <v>2.5099999999999998</v>
      </c>
      <c r="F1450" s="139">
        <v>2.82</v>
      </c>
      <c r="G1450" s="62">
        <v>8551</v>
      </c>
      <c r="H1450" s="57">
        <f t="shared" si="46"/>
        <v>8.5510000000000003E-2</v>
      </c>
      <c r="I1450" s="63">
        <v>7.93</v>
      </c>
      <c r="J1450" s="63">
        <v>6.55</v>
      </c>
      <c r="K1450" s="146">
        <v>58.45</v>
      </c>
      <c r="L1450" s="63">
        <v>60.44</v>
      </c>
      <c r="M1450" s="63">
        <v>61.27</v>
      </c>
      <c r="N1450" s="139">
        <v>60.97</v>
      </c>
      <c r="O1450" s="146">
        <v>34.090000000000003</v>
      </c>
      <c r="P1450" s="63">
        <v>27.85</v>
      </c>
      <c r="Q1450" s="63">
        <v>37.78</v>
      </c>
      <c r="R1450" s="139">
        <v>38.72</v>
      </c>
      <c r="S1450" s="153">
        <v>0.17</v>
      </c>
      <c r="T1450" s="154">
        <v>0.08</v>
      </c>
      <c r="U1450" s="154">
        <v>0.1</v>
      </c>
      <c r="V1450" s="155">
        <v>0.11</v>
      </c>
      <c r="W1450" s="135"/>
      <c r="X1450" s="136"/>
    </row>
    <row r="1451" spans="1:24">
      <c r="A1451" s="58" t="s">
        <v>1197</v>
      </c>
      <c r="B1451" s="126" t="s">
        <v>2656</v>
      </c>
      <c r="C1451" s="59">
        <v>478292</v>
      </c>
      <c r="D1451" s="57">
        <f t="shared" si="45"/>
        <v>4.7829199999999998</v>
      </c>
      <c r="E1451" s="63">
        <v>-8.3000000000000007</v>
      </c>
      <c r="F1451" s="139">
        <v>-7.72</v>
      </c>
      <c r="G1451" s="62">
        <v>41877</v>
      </c>
      <c r="H1451" s="57">
        <f t="shared" si="46"/>
        <v>0.41876999999999998</v>
      </c>
      <c r="I1451" s="63">
        <v>16.14</v>
      </c>
      <c r="J1451" s="63">
        <v>76.59</v>
      </c>
      <c r="K1451" s="146">
        <v>18.21</v>
      </c>
      <c r="L1451" s="63">
        <v>13.96</v>
      </c>
      <c r="M1451" s="63">
        <v>13.51</v>
      </c>
      <c r="N1451" s="139">
        <v>18.329999999999998</v>
      </c>
      <c r="O1451" s="146">
        <v>8.64</v>
      </c>
      <c r="P1451" s="63">
        <v>1.49</v>
      </c>
      <c r="Q1451" s="63">
        <v>3.93</v>
      </c>
      <c r="R1451" s="139">
        <v>8.76</v>
      </c>
      <c r="S1451" s="153">
        <v>0.85</v>
      </c>
      <c r="T1451" s="154">
        <v>0.22</v>
      </c>
      <c r="U1451" s="154">
        <v>0.33</v>
      </c>
      <c r="V1451" s="155">
        <v>0.62</v>
      </c>
      <c r="W1451" s="135"/>
      <c r="X1451" s="136"/>
    </row>
    <row r="1452" spans="1:24">
      <c r="A1452" s="58" t="s">
        <v>1198</v>
      </c>
      <c r="B1452" s="126" t="s">
        <v>3609</v>
      </c>
      <c r="C1452" s="59">
        <v>39732</v>
      </c>
      <c r="D1452" s="57">
        <f t="shared" si="45"/>
        <v>0.39732000000000001</v>
      </c>
      <c r="E1452" s="63">
        <v>-0.69</v>
      </c>
      <c r="F1452" s="139">
        <v>-0.9</v>
      </c>
      <c r="G1452" s="62">
        <v>26975</v>
      </c>
      <c r="H1452" s="57">
        <f t="shared" si="46"/>
        <v>0.26974999999999999</v>
      </c>
      <c r="I1452" s="63">
        <v>0.13</v>
      </c>
      <c r="J1452" s="63">
        <v>3.68</v>
      </c>
      <c r="K1452" s="146">
        <v>81.849999999999994</v>
      </c>
      <c r="L1452" s="63">
        <v>81.099999999999994</v>
      </c>
      <c r="M1452" s="63">
        <v>81.739999999999995</v>
      </c>
      <c r="N1452" s="139">
        <v>81.400000000000006</v>
      </c>
      <c r="O1452" s="146">
        <v>67.63</v>
      </c>
      <c r="P1452" s="63">
        <v>67.59</v>
      </c>
      <c r="Q1452" s="63">
        <v>64.569999999999993</v>
      </c>
      <c r="R1452" s="139">
        <v>67.89</v>
      </c>
      <c r="S1452" s="153">
        <v>0.21</v>
      </c>
      <c r="T1452" s="154">
        <v>0.22</v>
      </c>
      <c r="U1452" s="154">
        <v>0.2</v>
      </c>
      <c r="V1452" s="155">
        <v>0.21</v>
      </c>
      <c r="W1452" s="135"/>
      <c r="X1452" s="136"/>
    </row>
    <row r="1453" spans="1:24">
      <c r="A1453" s="58" t="s">
        <v>1201</v>
      </c>
      <c r="B1453" s="126" t="s">
        <v>2659</v>
      </c>
      <c r="C1453" s="59">
        <v>5234649</v>
      </c>
      <c r="D1453" s="57">
        <f t="shared" si="45"/>
        <v>52.346490000000003</v>
      </c>
      <c r="E1453" s="63">
        <v>-54.7</v>
      </c>
      <c r="F1453" s="139">
        <v>-3.35</v>
      </c>
      <c r="G1453" s="62">
        <v>329905</v>
      </c>
      <c r="H1453" s="57">
        <f t="shared" si="46"/>
        <v>3.2990499999999998</v>
      </c>
      <c r="I1453" s="63">
        <v>-66.61</v>
      </c>
      <c r="J1453" s="63">
        <v>23.47</v>
      </c>
      <c r="K1453" s="146">
        <v>13.26</v>
      </c>
      <c r="L1453" s="63">
        <v>17.25</v>
      </c>
      <c r="M1453" s="63">
        <v>17</v>
      </c>
      <c r="N1453" s="139">
        <v>17.91</v>
      </c>
      <c r="O1453" s="146">
        <v>4.2699999999999996</v>
      </c>
      <c r="P1453" s="63">
        <v>4.92</v>
      </c>
      <c r="Q1453" s="63">
        <v>5.05</v>
      </c>
      <c r="R1453" s="139">
        <v>6.3</v>
      </c>
      <c r="S1453" s="153">
        <v>4.0999999999999996</v>
      </c>
      <c r="T1453" s="154">
        <v>2.62</v>
      </c>
      <c r="U1453" s="154">
        <v>1.86</v>
      </c>
      <c r="V1453" s="155">
        <v>2.09</v>
      </c>
      <c r="W1453" s="135"/>
      <c r="X1453" s="136"/>
    </row>
    <row r="1454" spans="1:24">
      <c r="A1454" s="58" t="s">
        <v>1202</v>
      </c>
      <c r="B1454" s="126" t="s">
        <v>2660</v>
      </c>
      <c r="C1454" s="59">
        <v>112939</v>
      </c>
      <c r="D1454" s="57">
        <f t="shared" si="45"/>
        <v>1.1293899999999999</v>
      </c>
      <c r="E1454" s="63">
        <v>169.44</v>
      </c>
      <c r="F1454" s="139">
        <v>-14.76</v>
      </c>
      <c r="G1454" s="62">
        <v>-20488</v>
      </c>
      <c r="H1454" s="57">
        <f t="shared" si="46"/>
        <v>-0.20488000000000001</v>
      </c>
      <c r="I1454" s="63"/>
      <c r="J1454" s="63"/>
      <c r="K1454" s="146">
        <v>57.54</v>
      </c>
      <c r="L1454" s="63">
        <v>46.32</v>
      </c>
      <c r="M1454" s="63">
        <v>47.9</v>
      </c>
      <c r="N1454" s="139">
        <v>39.25</v>
      </c>
      <c r="O1454" s="146">
        <v>21.56</v>
      </c>
      <c r="P1454" s="63">
        <v>-10.18</v>
      </c>
      <c r="Q1454" s="63">
        <v>-1.8</v>
      </c>
      <c r="R1454" s="139">
        <v>-18.14</v>
      </c>
      <c r="S1454" s="153">
        <v>0.08</v>
      </c>
      <c r="T1454" s="154">
        <v>-0.06</v>
      </c>
      <c r="U1454" s="154">
        <v>-0.08</v>
      </c>
      <c r="V1454" s="155">
        <v>-0.21</v>
      </c>
      <c r="W1454" s="135"/>
      <c r="X1454" s="136"/>
    </row>
    <row r="1455" spans="1:24">
      <c r="A1455" s="58" t="s">
        <v>1203</v>
      </c>
      <c r="B1455" s="126" t="s">
        <v>2661</v>
      </c>
      <c r="C1455" s="59">
        <v>90114</v>
      </c>
      <c r="D1455" s="57">
        <f t="shared" si="45"/>
        <v>0.90114000000000005</v>
      </c>
      <c r="E1455" s="63">
        <v>163.83000000000001</v>
      </c>
      <c r="F1455" s="139">
        <v>-16.68</v>
      </c>
      <c r="G1455" s="62">
        <v>-1326</v>
      </c>
      <c r="H1455" s="57">
        <f t="shared" si="46"/>
        <v>-1.3259999999999999E-2</v>
      </c>
      <c r="I1455" s="63"/>
      <c r="J1455" s="63"/>
      <c r="K1455" s="146">
        <v>0.1</v>
      </c>
      <c r="L1455" s="63">
        <v>33.94</v>
      </c>
      <c r="M1455" s="63">
        <v>38.96</v>
      </c>
      <c r="N1455" s="139">
        <v>33.590000000000003</v>
      </c>
      <c r="O1455" s="146">
        <v>-47.92</v>
      </c>
      <c r="P1455" s="63">
        <v>1.56</v>
      </c>
      <c r="Q1455" s="63">
        <v>11.46</v>
      </c>
      <c r="R1455" s="139">
        <v>-1.47</v>
      </c>
      <c r="S1455" s="153">
        <v>-0.36</v>
      </c>
      <c r="T1455" s="154">
        <v>0.02</v>
      </c>
      <c r="U1455" s="154">
        <v>0.14000000000000001</v>
      </c>
      <c r="V1455" s="155">
        <v>0</v>
      </c>
      <c r="W1455" s="135"/>
      <c r="X1455" s="136"/>
    </row>
    <row r="1456" spans="1:24">
      <c r="A1456" s="58" t="s">
        <v>1204</v>
      </c>
      <c r="B1456" s="126" t="s">
        <v>2662</v>
      </c>
      <c r="C1456" s="59">
        <v>97745</v>
      </c>
      <c r="D1456" s="57">
        <f t="shared" si="45"/>
        <v>0.97745000000000004</v>
      </c>
      <c r="E1456" s="63">
        <v>18.82</v>
      </c>
      <c r="F1456" s="139">
        <v>-30.7</v>
      </c>
      <c r="G1456" s="62">
        <v>15351</v>
      </c>
      <c r="H1456" s="57">
        <f t="shared" si="46"/>
        <v>0.15351000000000001</v>
      </c>
      <c r="I1456" s="63">
        <v>74.11</v>
      </c>
      <c r="J1456" s="63">
        <v>-36.369999999999997</v>
      </c>
      <c r="K1456" s="146">
        <v>52.07</v>
      </c>
      <c r="L1456" s="63">
        <v>50.5</v>
      </c>
      <c r="M1456" s="63">
        <v>53.06</v>
      </c>
      <c r="N1456" s="139">
        <v>46.53</v>
      </c>
      <c r="O1456" s="146">
        <v>27.8</v>
      </c>
      <c r="P1456" s="63">
        <v>21.32</v>
      </c>
      <c r="Q1456" s="63">
        <v>27.46</v>
      </c>
      <c r="R1456" s="139">
        <v>15.71</v>
      </c>
      <c r="S1456" s="153">
        <v>0.66</v>
      </c>
      <c r="T1456" s="154">
        <v>0.56999999999999995</v>
      </c>
      <c r="U1456" s="154">
        <v>0.87</v>
      </c>
      <c r="V1456" s="155">
        <v>0.6</v>
      </c>
      <c r="W1456" s="135"/>
      <c r="X1456" s="136"/>
    </row>
    <row r="1457" spans="1:24">
      <c r="A1457" s="58" t="s">
        <v>3074</v>
      </c>
      <c r="B1457" s="126" t="s">
        <v>3075</v>
      </c>
      <c r="C1457" s="59">
        <v>916183</v>
      </c>
      <c r="D1457" s="57">
        <f t="shared" si="45"/>
        <v>9.1618300000000001</v>
      </c>
      <c r="E1457" s="63"/>
      <c r="F1457" s="139">
        <v>92.05</v>
      </c>
      <c r="G1457" s="62">
        <v>844859</v>
      </c>
      <c r="H1457" s="57">
        <f t="shared" si="46"/>
        <v>8.4485899999999994</v>
      </c>
      <c r="I1457" s="63"/>
      <c r="J1457" s="63">
        <v>105.05</v>
      </c>
      <c r="K1457" s="146">
        <v>95.65</v>
      </c>
      <c r="L1457" s="63">
        <v>95.34</v>
      </c>
      <c r="M1457" s="63">
        <v>98.96</v>
      </c>
      <c r="N1457" s="139">
        <v>99.21</v>
      </c>
      <c r="O1457" s="146">
        <v>49.94</v>
      </c>
      <c r="P1457" s="63">
        <v>45.71</v>
      </c>
      <c r="Q1457" s="63">
        <v>85.37</v>
      </c>
      <c r="R1457" s="139">
        <v>92.22</v>
      </c>
      <c r="S1457" s="153">
        <v>0.25</v>
      </c>
      <c r="T1457" s="154">
        <v>0.19</v>
      </c>
      <c r="U1457" s="154">
        <v>1.52</v>
      </c>
      <c r="V1457" s="155">
        <v>3.17</v>
      </c>
      <c r="W1457" s="135"/>
      <c r="X1457" s="136"/>
    </row>
    <row r="1458" spans="1:24">
      <c r="A1458" s="58" t="s">
        <v>1207</v>
      </c>
      <c r="B1458" s="126" t="s">
        <v>2665</v>
      </c>
      <c r="C1458" s="59">
        <v>194443</v>
      </c>
      <c r="D1458" s="57">
        <f t="shared" si="45"/>
        <v>1.9444300000000001</v>
      </c>
      <c r="E1458" s="63">
        <v>1.74</v>
      </c>
      <c r="F1458" s="139">
        <v>14.45</v>
      </c>
      <c r="G1458" s="62">
        <v>15369</v>
      </c>
      <c r="H1458" s="57">
        <f t="shared" si="46"/>
        <v>0.15368999999999999</v>
      </c>
      <c r="I1458" s="63">
        <v>-27.09</v>
      </c>
      <c r="J1458" s="63">
        <v>102.19</v>
      </c>
      <c r="K1458" s="146">
        <v>20.16</v>
      </c>
      <c r="L1458" s="63">
        <v>22.68</v>
      </c>
      <c r="M1458" s="63">
        <v>17.72</v>
      </c>
      <c r="N1458" s="139">
        <v>19.739999999999998</v>
      </c>
      <c r="O1458" s="146">
        <v>5.28</v>
      </c>
      <c r="P1458" s="63">
        <v>10.76</v>
      </c>
      <c r="Q1458" s="63">
        <v>4.92</v>
      </c>
      <c r="R1458" s="139">
        <v>7.9</v>
      </c>
      <c r="S1458" s="153">
        <v>0.33</v>
      </c>
      <c r="T1458" s="154">
        <v>0.73</v>
      </c>
      <c r="U1458" s="154">
        <v>0.31</v>
      </c>
      <c r="V1458" s="155">
        <v>0.64</v>
      </c>
      <c r="W1458" s="135"/>
      <c r="X1458" s="136"/>
    </row>
    <row r="1459" spans="1:24">
      <c r="A1459" s="58" t="s">
        <v>1208</v>
      </c>
      <c r="B1459" s="126" t="s">
        <v>2666</v>
      </c>
      <c r="C1459" s="59">
        <v>581612</v>
      </c>
      <c r="D1459" s="57">
        <f t="shared" si="45"/>
        <v>5.8161199999999997</v>
      </c>
      <c r="E1459" s="63">
        <v>6.75</v>
      </c>
      <c r="F1459" s="139">
        <v>3.97</v>
      </c>
      <c r="G1459" s="62">
        <v>55184</v>
      </c>
      <c r="H1459" s="57">
        <f t="shared" si="46"/>
        <v>0.55184</v>
      </c>
      <c r="I1459" s="63">
        <v>-14.92</v>
      </c>
      <c r="J1459" s="63">
        <v>-5.86</v>
      </c>
      <c r="K1459" s="146">
        <v>21.22</v>
      </c>
      <c r="L1459" s="63">
        <v>21.15</v>
      </c>
      <c r="M1459" s="63">
        <v>23.26</v>
      </c>
      <c r="N1459" s="139">
        <v>20.48</v>
      </c>
      <c r="O1459" s="146">
        <v>9.8699999999999992</v>
      </c>
      <c r="P1459" s="63">
        <v>8.06</v>
      </c>
      <c r="Q1459" s="63">
        <v>10.59</v>
      </c>
      <c r="R1459" s="139">
        <v>9.49</v>
      </c>
      <c r="S1459" s="153">
        <v>0.49</v>
      </c>
      <c r="T1459" s="154">
        <v>0.35</v>
      </c>
      <c r="U1459" s="154">
        <v>0.53</v>
      </c>
      <c r="V1459" s="155">
        <v>0.48</v>
      </c>
      <c r="W1459" s="135"/>
      <c r="X1459" s="136"/>
    </row>
    <row r="1460" spans="1:24">
      <c r="A1460" s="66" t="s">
        <v>1209</v>
      </c>
      <c r="B1460" s="118" t="s">
        <v>2667</v>
      </c>
      <c r="C1460" s="68">
        <v>24718205</v>
      </c>
      <c r="D1460" s="57">
        <f t="shared" si="45"/>
        <v>247.18205</v>
      </c>
      <c r="E1460" s="72">
        <v>11.37</v>
      </c>
      <c r="F1460" s="140">
        <v>6.88</v>
      </c>
      <c r="G1460" s="71">
        <v>569561</v>
      </c>
      <c r="H1460" s="57">
        <f t="shared" si="46"/>
        <v>5.6956100000000003</v>
      </c>
      <c r="I1460" s="72">
        <v>28.36</v>
      </c>
      <c r="J1460" s="72">
        <v>106.32</v>
      </c>
      <c r="K1460" s="147">
        <v>36.409999999999997</v>
      </c>
      <c r="L1460" s="72">
        <v>36.61</v>
      </c>
      <c r="M1460" s="72">
        <v>36.03</v>
      </c>
      <c r="N1460" s="140">
        <v>36.700000000000003</v>
      </c>
      <c r="O1460" s="147">
        <v>2.4</v>
      </c>
      <c r="P1460" s="72">
        <v>1.86</v>
      </c>
      <c r="Q1460" s="72">
        <v>1.29</v>
      </c>
      <c r="R1460" s="140">
        <v>2.2999999999999998</v>
      </c>
      <c r="S1460" s="156">
        <v>2.29</v>
      </c>
      <c r="T1460" s="157">
        <v>3.6</v>
      </c>
      <c r="U1460" s="157">
        <v>0.89</v>
      </c>
      <c r="V1460" s="158">
        <v>2.2599999999999998</v>
      </c>
      <c r="W1460" s="135"/>
      <c r="X1460" s="136"/>
    </row>
    <row r="1461" spans="1:24">
      <c r="A1461" s="66" t="s">
        <v>1210</v>
      </c>
      <c r="B1461" s="118" t="s">
        <v>2668</v>
      </c>
      <c r="C1461" s="68">
        <v>5280834</v>
      </c>
      <c r="D1461" s="57">
        <f t="shared" si="45"/>
        <v>52.808340000000001</v>
      </c>
      <c r="E1461" s="72">
        <v>20.78</v>
      </c>
      <c r="F1461" s="140">
        <v>-0.23</v>
      </c>
      <c r="G1461" s="71">
        <v>595959</v>
      </c>
      <c r="H1461" s="57">
        <f t="shared" si="46"/>
        <v>5.9595900000000004</v>
      </c>
      <c r="I1461" s="72">
        <v>61.62</v>
      </c>
      <c r="J1461" s="72">
        <v>-28.33</v>
      </c>
      <c r="K1461" s="147">
        <v>43.04</v>
      </c>
      <c r="L1461" s="72">
        <v>45.8</v>
      </c>
      <c r="M1461" s="72">
        <v>44.74</v>
      </c>
      <c r="N1461" s="140">
        <v>41.39</v>
      </c>
      <c r="O1461" s="147">
        <v>15.11</v>
      </c>
      <c r="P1461" s="72">
        <v>16.23</v>
      </c>
      <c r="Q1461" s="72">
        <v>15.75</v>
      </c>
      <c r="R1461" s="140">
        <v>11.29</v>
      </c>
      <c r="S1461" s="156">
        <v>6.07</v>
      </c>
      <c r="T1461" s="157">
        <v>6.42</v>
      </c>
      <c r="U1461" s="157">
        <v>6.37</v>
      </c>
      <c r="V1461" s="158">
        <v>4.5999999999999996</v>
      </c>
      <c r="W1461" s="135"/>
      <c r="X1461" s="136"/>
    </row>
    <row r="1462" spans="1:24">
      <c r="A1462" s="66" t="s">
        <v>1211</v>
      </c>
      <c r="B1462" s="118" t="s">
        <v>2669</v>
      </c>
      <c r="C1462" s="68">
        <v>261122</v>
      </c>
      <c r="D1462" s="57">
        <f t="shared" si="45"/>
        <v>2.6112199999999999</v>
      </c>
      <c r="E1462" s="72">
        <v>60.21</v>
      </c>
      <c r="F1462" s="140">
        <v>0.64</v>
      </c>
      <c r="G1462" s="71">
        <v>-19155</v>
      </c>
      <c r="H1462" s="57">
        <f t="shared" si="46"/>
        <v>-0.19155</v>
      </c>
      <c r="I1462" s="72"/>
      <c r="J1462" s="72"/>
      <c r="K1462" s="147">
        <v>73.650000000000006</v>
      </c>
      <c r="L1462" s="72">
        <v>73.569999999999993</v>
      </c>
      <c r="M1462" s="72">
        <v>74.599999999999994</v>
      </c>
      <c r="N1462" s="140">
        <v>76.03</v>
      </c>
      <c r="O1462" s="147">
        <v>-2.02</v>
      </c>
      <c r="P1462" s="72">
        <v>-18.09</v>
      </c>
      <c r="Q1462" s="72">
        <v>-10.31</v>
      </c>
      <c r="R1462" s="140">
        <v>-7.34</v>
      </c>
      <c r="S1462" s="156">
        <v>-0.03</v>
      </c>
      <c r="T1462" s="157">
        <v>-0.12</v>
      </c>
      <c r="U1462" s="157">
        <v>-0.08</v>
      </c>
      <c r="V1462" s="158">
        <v>-0.02</v>
      </c>
      <c r="W1462" s="135"/>
      <c r="X1462" s="136"/>
    </row>
    <row r="1463" spans="1:24">
      <c r="A1463" s="66" t="s">
        <v>32</v>
      </c>
      <c r="B1463" s="118" t="s">
        <v>3100</v>
      </c>
      <c r="C1463" s="68">
        <v>321444</v>
      </c>
      <c r="D1463" s="57">
        <f t="shared" si="45"/>
        <v>3.2144400000000002</v>
      </c>
      <c r="E1463" s="72">
        <v>66.16</v>
      </c>
      <c r="F1463" s="140">
        <v>23.99</v>
      </c>
      <c r="G1463" s="71">
        <v>34251</v>
      </c>
      <c r="H1463" s="57">
        <f t="shared" si="46"/>
        <v>0.34250999999999998</v>
      </c>
      <c r="I1463" s="72"/>
      <c r="J1463" s="72">
        <v>49.74</v>
      </c>
      <c r="K1463" s="147">
        <v>92.61</v>
      </c>
      <c r="L1463" s="72">
        <v>80.930000000000007</v>
      </c>
      <c r="M1463" s="72">
        <v>93.55</v>
      </c>
      <c r="N1463" s="140">
        <v>92.92</v>
      </c>
      <c r="O1463" s="147">
        <v>-7.53</v>
      </c>
      <c r="P1463" s="72">
        <v>-157.52000000000001</v>
      </c>
      <c r="Q1463" s="72">
        <v>-3.73</v>
      </c>
      <c r="R1463" s="140">
        <v>10.66</v>
      </c>
      <c r="S1463" s="156">
        <v>-7.0000000000000007E-2</v>
      </c>
      <c r="T1463" s="157">
        <v>-0.33</v>
      </c>
      <c r="U1463" s="157">
        <v>0.14000000000000001</v>
      </c>
      <c r="V1463" s="158">
        <v>0.18</v>
      </c>
      <c r="W1463" s="135"/>
      <c r="X1463" s="136"/>
    </row>
    <row r="1464" spans="1:24">
      <c r="A1464" s="66" t="s">
        <v>33</v>
      </c>
      <c r="B1464" s="118" t="s">
        <v>3101</v>
      </c>
      <c r="C1464" s="68">
        <v>1309035</v>
      </c>
      <c r="D1464" s="57">
        <f t="shared" si="45"/>
        <v>13.090350000000001</v>
      </c>
      <c r="E1464" s="72">
        <v>270.67</v>
      </c>
      <c r="F1464" s="140">
        <v>32.340000000000003</v>
      </c>
      <c r="G1464" s="71">
        <v>556516</v>
      </c>
      <c r="H1464" s="57">
        <f t="shared" si="46"/>
        <v>5.5651599999999997</v>
      </c>
      <c r="I1464" s="72"/>
      <c r="J1464" s="72">
        <v>56.19</v>
      </c>
      <c r="K1464" s="147">
        <v>80.91</v>
      </c>
      <c r="L1464" s="72">
        <v>76.02</v>
      </c>
      <c r="M1464" s="72">
        <v>85.7</v>
      </c>
      <c r="N1464" s="140">
        <v>88.98</v>
      </c>
      <c r="O1464" s="147">
        <v>20.16</v>
      </c>
      <c r="P1464" s="72">
        <v>14.87</v>
      </c>
      <c r="Q1464" s="72">
        <v>36.020000000000003</v>
      </c>
      <c r="R1464" s="140">
        <v>42.51</v>
      </c>
      <c r="S1464" s="156">
        <v>0.25</v>
      </c>
      <c r="T1464" s="157">
        <v>0.19</v>
      </c>
      <c r="U1464" s="157">
        <v>0.71</v>
      </c>
      <c r="V1464" s="158">
        <v>1.07</v>
      </c>
      <c r="W1464" s="135"/>
      <c r="X1464" s="136"/>
    </row>
    <row r="1465" spans="1:24">
      <c r="A1465" s="66" t="s">
        <v>7</v>
      </c>
      <c r="B1465" s="118" t="s">
        <v>3102</v>
      </c>
      <c r="C1465" s="68">
        <v>155045</v>
      </c>
      <c r="D1465" s="57">
        <f t="shared" si="45"/>
        <v>1.5504500000000001</v>
      </c>
      <c r="E1465" s="72"/>
      <c r="F1465" s="140">
        <v>5.98</v>
      </c>
      <c r="G1465" s="71">
        <v>97659</v>
      </c>
      <c r="H1465" s="57">
        <f t="shared" si="46"/>
        <v>0.97658999999999996</v>
      </c>
      <c r="I1465" s="72"/>
      <c r="J1465" s="72">
        <v>7.25</v>
      </c>
      <c r="K1465" s="147">
        <v>-52.88</v>
      </c>
      <c r="L1465" s="72">
        <v>86.55</v>
      </c>
      <c r="M1465" s="72">
        <v>95.84</v>
      </c>
      <c r="N1465" s="140">
        <v>95.72</v>
      </c>
      <c r="O1465" s="147">
        <v>-1443.5</v>
      </c>
      <c r="P1465" s="72">
        <v>1.1000000000000001</v>
      </c>
      <c r="Q1465" s="72">
        <v>61.13</v>
      </c>
      <c r="R1465" s="140">
        <v>62.99</v>
      </c>
      <c r="S1465" s="156">
        <v>-0.11</v>
      </c>
      <c r="T1465" s="157">
        <v>0.05</v>
      </c>
      <c r="U1465" s="157">
        <v>0.36</v>
      </c>
      <c r="V1465" s="158">
        <v>0.41</v>
      </c>
      <c r="W1465" s="135"/>
      <c r="X1465" s="136"/>
    </row>
    <row r="1466" spans="1:24">
      <c r="A1466" s="66" t="s">
        <v>9</v>
      </c>
      <c r="B1466" s="118" t="s">
        <v>3610</v>
      </c>
      <c r="C1466" s="68">
        <v>351660</v>
      </c>
      <c r="D1466" s="57">
        <f t="shared" si="45"/>
        <v>3.5165999999999999</v>
      </c>
      <c r="E1466" s="72">
        <v>19.940000000000001</v>
      </c>
      <c r="F1466" s="140">
        <v>114.1</v>
      </c>
      <c r="G1466" s="71">
        <v>128283</v>
      </c>
      <c r="H1466" s="57">
        <f t="shared" si="46"/>
        <v>1.2828299999999999</v>
      </c>
      <c r="I1466" s="72">
        <v>89.13</v>
      </c>
      <c r="J1466" s="72"/>
      <c r="K1466" s="147">
        <v>93</v>
      </c>
      <c r="L1466" s="72">
        <v>86.28</v>
      </c>
      <c r="M1466" s="72">
        <v>87.54</v>
      </c>
      <c r="N1466" s="140">
        <v>93.55</v>
      </c>
      <c r="O1466" s="147">
        <v>-1.1000000000000001</v>
      </c>
      <c r="P1466" s="72">
        <v>-60.42</v>
      </c>
      <c r="Q1466" s="72">
        <v>-33.99</v>
      </c>
      <c r="R1466" s="140">
        <v>36.479999999999997</v>
      </c>
      <c r="S1466" s="156">
        <v>0.1</v>
      </c>
      <c r="T1466" s="157">
        <v>-0.18</v>
      </c>
      <c r="U1466" s="157">
        <v>-0.13</v>
      </c>
      <c r="V1466" s="158">
        <v>0.49</v>
      </c>
      <c r="W1466" s="135"/>
      <c r="X1466" s="136"/>
    </row>
    <row r="1467" spans="1:24">
      <c r="A1467" s="66" t="s">
        <v>10</v>
      </c>
      <c r="B1467" s="118" t="s">
        <v>3157</v>
      </c>
      <c r="C1467" s="68">
        <v>802240</v>
      </c>
      <c r="D1467" s="57">
        <f t="shared" si="45"/>
        <v>8.0223999999999993</v>
      </c>
      <c r="E1467" s="72">
        <v>-22.49</v>
      </c>
      <c r="F1467" s="140">
        <v>-3.29</v>
      </c>
      <c r="G1467" s="71">
        <v>-138260</v>
      </c>
      <c r="H1467" s="57">
        <f t="shared" si="46"/>
        <v>-1.3826000000000001</v>
      </c>
      <c r="I1467" s="72"/>
      <c r="J1467" s="72">
        <v>46.27</v>
      </c>
      <c r="K1467" s="147">
        <v>44.19</v>
      </c>
      <c r="L1467" s="72">
        <v>40.549999999999997</v>
      </c>
      <c r="M1467" s="72">
        <v>40.71</v>
      </c>
      <c r="N1467" s="140">
        <v>35.47</v>
      </c>
      <c r="O1467" s="147">
        <v>1.58</v>
      </c>
      <c r="P1467" s="72">
        <v>2.77</v>
      </c>
      <c r="Q1467" s="72">
        <v>-5.0199999999999996</v>
      </c>
      <c r="R1467" s="140">
        <v>-17.23</v>
      </c>
      <c r="S1467" s="156">
        <v>1.28</v>
      </c>
      <c r="T1467" s="157">
        <v>1.1100000000000001</v>
      </c>
      <c r="U1467" s="157">
        <v>1.25</v>
      </c>
      <c r="V1467" s="158">
        <v>1.95</v>
      </c>
      <c r="W1467" s="135"/>
      <c r="X1467" s="136"/>
    </row>
    <row r="1468" spans="1:24">
      <c r="A1468" s="66" t="s">
        <v>3176</v>
      </c>
      <c r="B1468" s="118" t="s">
        <v>3195</v>
      </c>
      <c r="C1468" s="68">
        <v>209447</v>
      </c>
      <c r="D1468" s="57">
        <f t="shared" si="45"/>
        <v>2.0944699999999998</v>
      </c>
      <c r="E1468" s="72"/>
      <c r="F1468" s="140">
        <v>-48.09</v>
      </c>
      <c r="G1468" s="71">
        <v>68868</v>
      </c>
      <c r="H1468" s="57">
        <f t="shared" si="46"/>
        <v>0.68867999999999996</v>
      </c>
      <c r="I1468" s="72"/>
      <c r="J1468" s="72">
        <v>-70.8</v>
      </c>
      <c r="K1468" s="147">
        <v>80.31</v>
      </c>
      <c r="L1468" s="72">
        <v>78.97</v>
      </c>
      <c r="M1468" s="72">
        <v>95.53</v>
      </c>
      <c r="N1468" s="140">
        <v>91.66</v>
      </c>
      <c r="O1468" s="147">
        <v>-40.65</v>
      </c>
      <c r="P1468" s="72">
        <v>-42.27</v>
      </c>
      <c r="Q1468" s="72">
        <v>64.23</v>
      </c>
      <c r="R1468" s="140">
        <v>32.880000000000003</v>
      </c>
      <c r="S1468" s="156">
        <v>-0.14000000000000001</v>
      </c>
      <c r="T1468" s="157">
        <v>-0.03</v>
      </c>
      <c r="U1468" s="157">
        <v>0.46</v>
      </c>
      <c r="V1468" s="158">
        <v>0.3</v>
      </c>
      <c r="W1468" s="135"/>
      <c r="X1468" s="136"/>
    </row>
    <row r="1469" spans="1:24">
      <c r="A1469" s="66" t="s">
        <v>1213</v>
      </c>
      <c r="B1469" s="118" t="s">
        <v>2671</v>
      </c>
      <c r="C1469" s="68">
        <v>71752</v>
      </c>
      <c r="D1469" s="57">
        <f t="shared" si="45"/>
        <v>0.71752000000000005</v>
      </c>
      <c r="E1469" s="72">
        <v>4054.72</v>
      </c>
      <c r="F1469" s="140">
        <v>-72.23</v>
      </c>
      <c r="G1469" s="71">
        <v>2763</v>
      </c>
      <c r="H1469" s="57">
        <f t="shared" si="46"/>
        <v>2.7629999999999998E-2</v>
      </c>
      <c r="I1469" s="72"/>
      <c r="J1469" s="72">
        <v>-62.65</v>
      </c>
      <c r="K1469" s="147">
        <v>5.57</v>
      </c>
      <c r="L1469" s="72">
        <v>99.9</v>
      </c>
      <c r="M1469" s="72">
        <v>15.63</v>
      </c>
      <c r="N1469" s="140">
        <v>26.49</v>
      </c>
      <c r="O1469" s="147">
        <v>-135.38</v>
      </c>
      <c r="P1469" s="72">
        <v>-868.37</v>
      </c>
      <c r="Q1469" s="72">
        <v>9.6300000000000008</v>
      </c>
      <c r="R1469" s="140">
        <v>3.85</v>
      </c>
      <c r="S1469" s="156">
        <v>-0.04</v>
      </c>
      <c r="T1469" s="157">
        <v>-0.17</v>
      </c>
      <c r="U1469" s="157">
        <v>0.22</v>
      </c>
      <c r="V1469" s="158">
        <v>0.08</v>
      </c>
      <c r="W1469" s="135"/>
      <c r="X1469" s="136"/>
    </row>
    <row r="1470" spans="1:24">
      <c r="A1470" s="66" t="s">
        <v>1214</v>
      </c>
      <c r="B1470" s="118" t="s">
        <v>2672</v>
      </c>
      <c r="C1470" s="68">
        <v>13348</v>
      </c>
      <c r="D1470" s="57">
        <f t="shared" si="45"/>
        <v>0.13347999999999999</v>
      </c>
      <c r="E1470" s="72">
        <v>-20.93</v>
      </c>
      <c r="F1470" s="140">
        <v>8.52</v>
      </c>
      <c r="G1470" s="71">
        <v>-3274</v>
      </c>
      <c r="H1470" s="57">
        <f t="shared" si="46"/>
        <v>-3.2739999999999998E-2</v>
      </c>
      <c r="I1470" s="72"/>
      <c r="J1470" s="72"/>
      <c r="K1470" s="147">
        <v>6.26</v>
      </c>
      <c r="L1470" s="72">
        <v>11.84</v>
      </c>
      <c r="M1470" s="72">
        <v>11.68</v>
      </c>
      <c r="N1470" s="140">
        <v>7.12</v>
      </c>
      <c r="O1470" s="147">
        <v>-8.58</v>
      </c>
      <c r="P1470" s="72">
        <v>-10.130000000000001</v>
      </c>
      <c r="Q1470" s="72">
        <v>-24.89</v>
      </c>
      <c r="R1470" s="140">
        <v>-24.53</v>
      </c>
      <c r="S1470" s="156">
        <v>-0.01</v>
      </c>
      <c r="T1470" s="157">
        <v>-0.03</v>
      </c>
      <c r="U1470" s="157">
        <v>-0.26</v>
      </c>
      <c r="V1470" s="158">
        <v>-0.02</v>
      </c>
      <c r="W1470" s="135"/>
      <c r="X1470" s="136"/>
    </row>
    <row r="1471" spans="1:24">
      <c r="A1471" s="66" t="s">
        <v>1215</v>
      </c>
      <c r="B1471" s="118" t="s">
        <v>2673</v>
      </c>
      <c r="C1471" s="68">
        <v>625576</v>
      </c>
      <c r="D1471" s="57">
        <f t="shared" si="45"/>
        <v>6.2557600000000004</v>
      </c>
      <c r="E1471" s="72">
        <v>-27.45</v>
      </c>
      <c r="F1471" s="140">
        <v>16.8</v>
      </c>
      <c r="G1471" s="71">
        <v>34676</v>
      </c>
      <c r="H1471" s="57">
        <f t="shared" si="46"/>
        <v>0.34676000000000001</v>
      </c>
      <c r="I1471" s="72">
        <v>-74.739999999999995</v>
      </c>
      <c r="J1471" s="72"/>
      <c r="K1471" s="147">
        <v>47.44</v>
      </c>
      <c r="L1471" s="72">
        <v>21.04</v>
      </c>
      <c r="M1471" s="72">
        <v>38.909999999999997</v>
      </c>
      <c r="N1471" s="140">
        <v>42.09</v>
      </c>
      <c r="O1471" s="147">
        <v>1.93</v>
      </c>
      <c r="P1471" s="72">
        <v>-19.309999999999999</v>
      </c>
      <c r="Q1471" s="72">
        <v>-5.58</v>
      </c>
      <c r="R1471" s="140">
        <v>5.54</v>
      </c>
      <c r="S1471" s="156">
        <v>0.27</v>
      </c>
      <c r="T1471" s="157">
        <v>-1.05</v>
      </c>
      <c r="U1471" s="157">
        <v>-0.32</v>
      </c>
      <c r="V1471" s="158">
        <v>0.42</v>
      </c>
      <c r="W1471" s="135"/>
      <c r="X1471" s="136"/>
    </row>
    <row r="1472" spans="1:24">
      <c r="A1472" s="66" t="s">
        <v>1217</v>
      </c>
      <c r="B1472" s="118" t="s">
        <v>2675</v>
      </c>
      <c r="C1472" s="68">
        <v>281710</v>
      </c>
      <c r="D1472" s="57">
        <f t="shared" si="45"/>
        <v>2.8170999999999999</v>
      </c>
      <c r="E1472" s="72">
        <v>-15.92</v>
      </c>
      <c r="F1472" s="140">
        <v>-2.23</v>
      </c>
      <c r="G1472" s="71">
        <v>17711</v>
      </c>
      <c r="H1472" s="57">
        <f t="shared" si="46"/>
        <v>0.17710999999999999</v>
      </c>
      <c r="I1472" s="72">
        <v>6.67</v>
      </c>
      <c r="J1472" s="72">
        <v>201.46</v>
      </c>
      <c r="K1472" s="147">
        <v>25.57</v>
      </c>
      <c r="L1472" s="72">
        <v>25.81</v>
      </c>
      <c r="M1472" s="72">
        <v>25.84</v>
      </c>
      <c r="N1472" s="140">
        <v>27.75</v>
      </c>
      <c r="O1472" s="147">
        <v>4.51</v>
      </c>
      <c r="P1472" s="72">
        <v>7.3</v>
      </c>
      <c r="Q1472" s="72">
        <v>4.93</v>
      </c>
      <c r="R1472" s="140">
        <v>6.29</v>
      </c>
      <c r="S1472" s="156">
        <v>0.4</v>
      </c>
      <c r="T1472" s="157">
        <v>0.18</v>
      </c>
      <c r="U1472" s="157">
        <v>0.06</v>
      </c>
      <c r="V1472" s="158">
        <v>0.3</v>
      </c>
      <c r="W1472" s="135"/>
      <c r="X1472" s="136"/>
    </row>
    <row r="1473" spans="1:24">
      <c r="A1473" s="66" t="s">
        <v>1218</v>
      </c>
      <c r="B1473" s="118" t="s">
        <v>2676</v>
      </c>
      <c r="C1473" s="68">
        <v>968916</v>
      </c>
      <c r="D1473" s="57">
        <f t="shared" si="45"/>
        <v>9.6891599999999993</v>
      </c>
      <c r="E1473" s="72">
        <v>40.58</v>
      </c>
      <c r="F1473" s="140">
        <v>71.540000000000006</v>
      </c>
      <c r="G1473" s="71">
        <v>29790</v>
      </c>
      <c r="H1473" s="57">
        <f t="shared" si="46"/>
        <v>0.2979</v>
      </c>
      <c r="I1473" s="72"/>
      <c r="J1473" s="72"/>
      <c r="K1473" s="147">
        <v>31.94</v>
      </c>
      <c r="L1473" s="72">
        <v>31.42</v>
      </c>
      <c r="M1473" s="72">
        <v>32.24</v>
      </c>
      <c r="N1473" s="140">
        <v>31.89</v>
      </c>
      <c r="O1473" s="147">
        <v>-14.33</v>
      </c>
      <c r="P1473" s="72">
        <v>-28.63</v>
      </c>
      <c r="Q1473" s="72">
        <v>-11.33</v>
      </c>
      <c r="R1473" s="140">
        <v>3.07</v>
      </c>
      <c r="S1473" s="156">
        <v>-0.42</v>
      </c>
      <c r="T1473" s="157">
        <v>5.82</v>
      </c>
      <c r="U1473" s="157">
        <v>-0.47</v>
      </c>
      <c r="V1473" s="158">
        <v>-0.32</v>
      </c>
      <c r="W1473" s="135"/>
      <c r="X1473" s="136"/>
    </row>
    <row r="1474" spans="1:24">
      <c r="A1474" s="66" t="s">
        <v>1220</v>
      </c>
      <c r="B1474" s="118" t="s">
        <v>2677</v>
      </c>
      <c r="C1474" s="68">
        <v>299374</v>
      </c>
      <c r="D1474" s="57">
        <f t="shared" si="45"/>
        <v>2.9937399999999998</v>
      </c>
      <c r="E1474" s="72">
        <v>-58.94</v>
      </c>
      <c r="F1474" s="140">
        <v>-16.559999999999999</v>
      </c>
      <c r="G1474" s="71">
        <v>-475</v>
      </c>
      <c r="H1474" s="57">
        <f t="shared" si="46"/>
        <v>-4.7499999999999999E-3</v>
      </c>
      <c r="I1474" s="72"/>
      <c r="J1474" s="72"/>
      <c r="K1474" s="147">
        <v>9.3800000000000008</v>
      </c>
      <c r="L1474" s="72">
        <v>3.61</v>
      </c>
      <c r="M1474" s="72">
        <v>5.31</v>
      </c>
      <c r="N1474" s="140">
        <v>10.06</v>
      </c>
      <c r="O1474" s="147">
        <v>2.88</v>
      </c>
      <c r="P1474" s="72">
        <v>-6.22</v>
      </c>
      <c r="Q1474" s="72">
        <v>-3.26</v>
      </c>
      <c r="R1474" s="140">
        <v>-0.16</v>
      </c>
      <c r="S1474" s="156">
        <v>0.7</v>
      </c>
      <c r="T1474" s="157">
        <v>-0.65</v>
      </c>
      <c r="U1474" s="157">
        <v>-0.09</v>
      </c>
      <c r="V1474" s="158">
        <v>0.25</v>
      </c>
      <c r="W1474" s="135"/>
      <c r="X1474" s="136"/>
    </row>
    <row r="1475" spans="1:24">
      <c r="A1475" s="66" t="s">
        <v>1221</v>
      </c>
      <c r="B1475" s="118" t="s">
        <v>2678</v>
      </c>
      <c r="C1475" s="68">
        <v>349163</v>
      </c>
      <c r="D1475" s="57">
        <f t="shared" si="45"/>
        <v>3.4916299999999998</v>
      </c>
      <c r="E1475" s="72">
        <v>-25.58</v>
      </c>
      <c r="F1475" s="140">
        <v>17.29</v>
      </c>
      <c r="G1475" s="71">
        <v>-3963</v>
      </c>
      <c r="H1475" s="57">
        <f t="shared" si="46"/>
        <v>-3.9629999999999999E-2</v>
      </c>
      <c r="I1475" s="72"/>
      <c r="J1475" s="72"/>
      <c r="K1475" s="147">
        <v>13.2</v>
      </c>
      <c r="L1475" s="72">
        <v>12.12</v>
      </c>
      <c r="M1475" s="72">
        <v>8.59</v>
      </c>
      <c r="N1475" s="140">
        <v>9.32</v>
      </c>
      <c r="O1475" s="147">
        <v>0.47</v>
      </c>
      <c r="P1475" s="72">
        <v>0.49</v>
      </c>
      <c r="Q1475" s="72">
        <v>-4.09</v>
      </c>
      <c r="R1475" s="140">
        <v>-1.1299999999999999</v>
      </c>
      <c r="S1475" s="156">
        <v>0.99</v>
      </c>
      <c r="T1475" s="157">
        <v>-0.55000000000000004</v>
      </c>
      <c r="U1475" s="157">
        <v>-0.35</v>
      </c>
      <c r="V1475" s="158">
        <v>0.35</v>
      </c>
      <c r="W1475" s="135"/>
      <c r="X1475" s="136"/>
    </row>
    <row r="1476" spans="1:24">
      <c r="A1476" s="66" t="s">
        <v>1225</v>
      </c>
      <c r="B1476" s="118" t="s">
        <v>2682</v>
      </c>
      <c r="C1476" s="68">
        <v>1956684</v>
      </c>
      <c r="D1476" s="57">
        <f t="shared" si="45"/>
        <v>19.566839999999999</v>
      </c>
      <c r="E1476" s="72">
        <v>-20.45</v>
      </c>
      <c r="F1476" s="140">
        <v>-3.57</v>
      </c>
      <c r="G1476" s="71">
        <v>-48787</v>
      </c>
      <c r="H1476" s="57">
        <f t="shared" si="46"/>
        <v>-0.48787000000000003</v>
      </c>
      <c r="I1476" s="72"/>
      <c r="J1476" s="72"/>
      <c r="K1476" s="147">
        <v>4.24</v>
      </c>
      <c r="L1476" s="72">
        <v>4.1399999999999997</v>
      </c>
      <c r="M1476" s="72">
        <v>3.35</v>
      </c>
      <c r="N1476" s="140">
        <v>3.58</v>
      </c>
      <c r="O1476" s="147">
        <v>0.16</v>
      </c>
      <c r="P1476" s="72">
        <v>0.63</v>
      </c>
      <c r="Q1476" s="72">
        <v>-0.52</v>
      </c>
      <c r="R1476" s="140">
        <v>-2.4900000000000002</v>
      </c>
      <c r="S1476" s="156">
        <v>-0.01</v>
      </c>
      <c r="T1476" s="157">
        <v>0.15</v>
      </c>
      <c r="U1476" s="157">
        <v>-0.04</v>
      </c>
      <c r="V1476" s="158">
        <v>-0.48</v>
      </c>
      <c r="W1476" s="135"/>
      <c r="X1476" s="136"/>
    </row>
    <row r="1477" spans="1:24">
      <c r="A1477" s="66" t="s">
        <v>1226</v>
      </c>
      <c r="B1477" s="118" t="s">
        <v>2683</v>
      </c>
      <c r="C1477" s="68">
        <v>19796162</v>
      </c>
      <c r="D1477" s="57">
        <f t="shared" si="45"/>
        <v>197.96162000000001</v>
      </c>
      <c r="E1477" s="72">
        <v>-16.809999999999999</v>
      </c>
      <c r="F1477" s="140">
        <v>2.57</v>
      </c>
      <c r="G1477" s="71">
        <v>1511145</v>
      </c>
      <c r="H1477" s="57">
        <f t="shared" si="46"/>
        <v>15.11145</v>
      </c>
      <c r="I1477" s="72">
        <v>-46.1</v>
      </c>
      <c r="J1477" s="72">
        <v>2.61</v>
      </c>
      <c r="K1477" s="147">
        <v>16.63</v>
      </c>
      <c r="L1477" s="72">
        <v>15.34</v>
      </c>
      <c r="M1477" s="72">
        <v>14.48</v>
      </c>
      <c r="N1477" s="140">
        <v>13.39</v>
      </c>
      <c r="O1477" s="147">
        <v>11.74</v>
      </c>
      <c r="P1477" s="72">
        <v>10.33</v>
      </c>
      <c r="Q1477" s="72">
        <v>8.99</v>
      </c>
      <c r="R1477" s="140">
        <v>7.63</v>
      </c>
      <c r="S1477" s="156">
        <v>10.97</v>
      </c>
      <c r="T1477" s="157">
        <v>9.5500000000000007</v>
      </c>
      <c r="U1477" s="157">
        <v>6.72</v>
      </c>
      <c r="V1477" s="158">
        <v>7.36</v>
      </c>
      <c r="W1477" s="135"/>
      <c r="X1477" s="136"/>
    </row>
    <row r="1478" spans="1:24">
      <c r="A1478" s="66" t="s">
        <v>1227</v>
      </c>
      <c r="B1478" s="118" t="s">
        <v>2684</v>
      </c>
      <c r="C1478" s="68">
        <v>1287918</v>
      </c>
      <c r="D1478" s="57">
        <f t="shared" si="45"/>
        <v>12.87918</v>
      </c>
      <c r="E1478" s="72">
        <v>130.88</v>
      </c>
      <c r="F1478" s="140">
        <v>27.22</v>
      </c>
      <c r="G1478" s="71">
        <v>99023</v>
      </c>
      <c r="H1478" s="57">
        <f t="shared" si="46"/>
        <v>0.99023000000000005</v>
      </c>
      <c r="I1478" s="72">
        <v>236.97</v>
      </c>
      <c r="J1478" s="72">
        <v>32.36</v>
      </c>
      <c r="K1478" s="147">
        <v>10.73</v>
      </c>
      <c r="L1478" s="72">
        <v>9.09</v>
      </c>
      <c r="M1478" s="72">
        <v>8.9</v>
      </c>
      <c r="N1478" s="140">
        <v>9.74</v>
      </c>
      <c r="O1478" s="147">
        <v>5.98</v>
      </c>
      <c r="P1478" s="72">
        <v>6.19</v>
      </c>
      <c r="Q1478" s="72">
        <v>6.58</v>
      </c>
      <c r="R1478" s="140">
        <v>7.69</v>
      </c>
      <c r="S1478" s="156">
        <v>0.44</v>
      </c>
      <c r="T1478" s="157">
        <v>0.57999999999999996</v>
      </c>
      <c r="U1478" s="157">
        <v>0.78</v>
      </c>
      <c r="V1478" s="158">
        <v>1.01</v>
      </c>
      <c r="W1478" s="135"/>
      <c r="X1478" s="136"/>
    </row>
    <row r="1479" spans="1:24">
      <c r="A1479" s="66" t="s">
        <v>1228</v>
      </c>
      <c r="B1479" s="118" t="s">
        <v>2685</v>
      </c>
      <c r="C1479" s="68">
        <v>1182502</v>
      </c>
      <c r="D1479" s="57">
        <f t="shared" ref="D1479:D1542" si="47">C1479/100000</f>
        <v>11.82502</v>
      </c>
      <c r="E1479" s="72">
        <v>-3.55</v>
      </c>
      <c r="F1479" s="140">
        <v>-4.51</v>
      </c>
      <c r="G1479" s="71">
        <v>77679</v>
      </c>
      <c r="H1479" s="57">
        <f t="shared" ref="H1479:H1542" si="48">G1479/100000</f>
        <v>0.77678999999999998</v>
      </c>
      <c r="I1479" s="72">
        <v>-24.67</v>
      </c>
      <c r="J1479" s="72">
        <v>1.64</v>
      </c>
      <c r="K1479" s="147">
        <v>15.93</v>
      </c>
      <c r="L1479" s="72">
        <v>16.54</v>
      </c>
      <c r="M1479" s="72">
        <v>15.23</v>
      </c>
      <c r="N1479" s="140">
        <v>16.600000000000001</v>
      </c>
      <c r="O1479" s="147">
        <v>7.9</v>
      </c>
      <c r="P1479" s="72">
        <v>8.31</v>
      </c>
      <c r="Q1479" s="72">
        <v>6.74</v>
      </c>
      <c r="R1479" s="140">
        <v>6.57</v>
      </c>
      <c r="S1479" s="156">
        <v>1.48</v>
      </c>
      <c r="T1479" s="157">
        <v>1.33</v>
      </c>
      <c r="U1479" s="157">
        <v>1</v>
      </c>
      <c r="V1479" s="158">
        <v>1.1000000000000001</v>
      </c>
      <c r="W1479" s="135"/>
      <c r="X1479" s="136"/>
    </row>
    <row r="1480" spans="1:24">
      <c r="A1480" s="66" t="s">
        <v>1229</v>
      </c>
      <c r="B1480" s="118" t="s">
        <v>2686</v>
      </c>
      <c r="C1480" s="68">
        <v>482589</v>
      </c>
      <c r="D1480" s="57">
        <f t="shared" si="47"/>
        <v>4.8258900000000002</v>
      </c>
      <c r="E1480" s="72">
        <v>-4.34</v>
      </c>
      <c r="F1480" s="140">
        <v>-7.21</v>
      </c>
      <c r="G1480" s="71">
        <v>-24473</v>
      </c>
      <c r="H1480" s="57">
        <f t="shared" si="48"/>
        <v>-0.24473</v>
      </c>
      <c r="I1480" s="72"/>
      <c r="J1480" s="72"/>
      <c r="K1480" s="147">
        <v>4.8099999999999996</v>
      </c>
      <c r="L1480" s="72">
        <v>8.58</v>
      </c>
      <c r="M1480" s="72">
        <v>12.71</v>
      </c>
      <c r="N1480" s="140">
        <v>8.31</v>
      </c>
      <c r="O1480" s="147">
        <v>-6.52</v>
      </c>
      <c r="P1480" s="72">
        <v>-6.91</v>
      </c>
      <c r="Q1480" s="72">
        <v>0.54</v>
      </c>
      <c r="R1480" s="140">
        <v>-5.07</v>
      </c>
      <c r="S1480" s="156">
        <v>0.21</v>
      </c>
      <c r="T1480" s="157">
        <v>-0.26</v>
      </c>
      <c r="U1480" s="157">
        <v>0.04</v>
      </c>
      <c r="V1480" s="158">
        <v>-0.21</v>
      </c>
      <c r="W1480" s="135"/>
      <c r="X1480" s="136"/>
    </row>
    <row r="1481" spans="1:24">
      <c r="A1481" s="66" t="s">
        <v>1230</v>
      </c>
      <c r="B1481" s="118" t="s">
        <v>2687</v>
      </c>
      <c r="C1481" s="68">
        <v>1711004</v>
      </c>
      <c r="D1481" s="57">
        <f t="shared" si="47"/>
        <v>17.110040000000001</v>
      </c>
      <c r="E1481" s="72">
        <v>26.65</v>
      </c>
      <c r="F1481" s="140">
        <v>27.78</v>
      </c>
      <c r="G1481" s="71">
        <v>167140</v>
      </c>
      <c r="H1481" s="57">
        <f t="shared" si="48"/>
        <v>1.6714</v>
      </c>
      <c r="I1481" s="72">
        <v>186.48</v>
      </c>
      <c r="J1481" s="72">
        <v>164.07</v>
      </c>
      <c r="K1481" s="147">
        <v>19.11</v>
      </c>
      <c r="L1481" s="72">
        <v>18.989999999999998</v>
      </c>
      <c r="M1481" s="72">
        <v>20.34</v>
      </c>
      <c r="N1481" s="140">
        <v>25.49</v>
      </c>
      <c r="O1481" s="147">
        <v>2.5099999999999998</v>
      </c>
      <c r="P1481" s="72">
        <v>-2.68</v>
      </c>
      <c r="Q1481" s="72">
        <v>3.38</v>
      </c>
      <c r="R1481" s="140">
        <v>9.77</v>
      </c>
      <c r="S1481" s="156">
        <v>0.38</v>
      </c>
      <c r="T1481" s="157">
        <v>0.39</v>
      </c>
      <c r="U1481" s="157">
        <v>0.28999999999999998</v>
      </c>
      <c r="V1481" s="158">
        <v>0.8</v>
      </c>
      <c r="W1481" s="135"/>
      <c r="X1481" s="136"/>
    </row>
    <row r="1482" spans="1:24">
      <c r="A1482" s="66" t="s">
        <v>1231</v>
      </c>
      <c r="B1482" s="118" t="s">
        <v>2688</v>
      </c>
      <c r="C1482" s="68">
        <v>879150</v>
      </c>
      <c r="D1482" s="57">
        <f t="shared" si="47"/>
        <v>8.7914999999999992</v>
      </c>
      <c r="E1482" s="72">
        <v>-9.07</v>
      </c>
      <c r="F1482" s="140">
        <v>6.95</v>
      </c>
      <c r="G1482" s="71">
        <v>79874</v>
      </c>
      <c r="H1482" s="57">
        <f t="shared" si="48"/>
        <v>0.79874000000000001</v>
      </c>
      <c r="I1482" s="72">
        <v>-4.79</v>
      </c>
      <c r="J1482" s="72">
        <v>5.74</v>
      </c>
      <c r="K1482" s="147">
        <v>24.83</v>
      </c>
      <c r="L1482" s="72">
        <v>27.8</v>
      </c>
      <c r="M1482" s="72">
        <v>28.83</v>
      </c>
      <c r="N1482" s="140">
        <v>26.74</v>
      </c>
      <c r="O1482" s="147">
        <v>8.49</v>
      </c>
      <c r="P1482" s="72">
        <v>8.39</v>
      </c>
      <c r="Q1482" s="72">
        <v>10.94</v>
      </c>
      <c r="R1482" s="140">
        <v>9.09</v>
      </c>
      <c r="S1482" s="156">
        <v>0.52</v>
      </c>
      <c r="T1482" s="157">
        <v>0.33</v>
      </c>
      <c r="U1482" s="157">
        <v>0.4</v>
      </c>
      <c r="V1482" s="158">
        <v>0.37</v>
      </c>
      <c r="W1482" s="135"/>
      <c r="X1482" s="136"/>
    </row>
    <row r="1483" spans="1:24">
      <c r="A1483" s="66" t="s">
        <v>1232</v>
      </c>
      <c r="B1483" s="118" t="s">
        <v>2689</v>
      </c>
      <c r="C1483" s="68">
        <v>214722</v>
      </c>
      <c r="D1483" s="57">
        <f t="shared" si="47"/>
        <v>2.1472199999999999</v>
      </c>
      <c r="E1483" s="72">
        <v>4.0999999999999996</v>
      </c>
      <c r="F1483" s="140">
        <v>11.31</v>
      </c>
      <c r="G1483" s="71">
        <v>-77123</v>
      </c>
      <c r="H1483" s="57">
        <f t="shared" si="48"/>
        <v>-0.77122999999999997</v>
      </c>
      <c r="I1483" s="72"/>
      <c r="J1483" s="72"/>
      <c r="K1483" s="147">
        <v>13.21</v>
      </c>
      <c r="L1483" s="72">
        <v>14.12</v>
      </c>
      <c r="M1483" s="72">
        <v>12.28</v>
      </c>
      <c r="N1483" s="140">
        <v>22.48</v>
      </c>
      <c r="O1483" s="147">
        <v>-55.81</v>
      </c>
      <c r="P1483" s="72">
        <v>-27.99</v>
      </c>
      <c r="Q1483" s="72">
        <v>-48.48</v>
      </c>
      <c r="R1483" s="140">
        <v>-35.92</v>
      </c>
      <c r="S1483" s="156">
        <v>0</v>
      </c>
      <c r="T1483" s="157">
        <v>-0.2</v>
      </c>
      <c r="U1483" s="157">
        <v>-0.48</v>
      </c>
      <c r="V1483" s="158">
        <v>1.4</v>
      </c>
      <c r="W1483" s="135"/>
      <c r="X1483" s="136"/>
    </row>
    <row r="1484" spans="1:24">
      <c r="A1484" s="66" t="s">
        <v>1234</v>
      </c>
      <c r="B1484" s="118" t="s">
        <v>2691</v>
      </c>
      <c r="C1484" s="68">
        <v>383431</v>
      </c>
      <c r="D1484" s="57">
        <f t="shared" si="47"/>
        <v>3.8343099999999999</v>
      </c>
      <c r="E1484" s="72">
        <v>-21.81</v>
      </c>
      <c r="F1484" s="140">
        <v>-21.2</v>
      </c>
      <c r="G1484" s="71">
        <v>-11059</v>
      </c>
      <c r="H1484" s="57">
        <f t="shared" si="48"/>
        <v>-0.11058999999999999</v>
      </c>
      <c r="I1484" s="72"/>
      <c r="J1484" s="72">
        <v>-79.06</v>
      </c>
      <c r="K1484" s="147">
        <v>35.659999999999997</v>
      </c>
      <c r="L1484" s="72">
        <v>34.340000000000003</v>
      </c>
      <c r="M1484" s="72">
        <v>34.03</v>
      </c>
      <c r="N1484" s="140">
        <v>30.13</v>
      </c>
      <c r="O1484" s="147">
        <v>6.68</v>
      </c>
      <c r="P1484" s="72">
        <v>8.01</v>
      </c>
      <c r="Q1484" s="72">
        <v>5.67</v>
      </c>
      <c r="R1484" s="140">
        <v>-2.88</v>
      </c>
      <c r="S1484" s="156">
        <v>0.23</v>
      </c>
      <c r="T1484" s="157">
        <v>0.34</v>
      </c>
      <c r="U1484" s="157">
        <v>0.26</v>
      </c>
      <c r="V1484" s="158">
        <v>0.03</v>
      </c>
      <c r="W1484" s="135"/>
      <c r="X1484" s="136"/>
    </row>
    <row r="1485" spans="1:24">
      <c r="A1485" s="66" t="s">
        <v>1235</v>
      </c>
      <c r="B1485" s="118" t="s">
        <v>2692</v>
      </c>
      <c r="C1485" s="68">
        <v>64043</v>
      </c>
      <c r="D1485" s="57">
        <f t="shared" si="47"/>
        <v>0.64043000000000005</v>
      </c>
      <c r="E1485" s="72">
        <v>196.87</v>
      </c>
      <c r="F1485" s="140">
        <v>20.2</v>
      </c>
      <c r="G1485" s="71">
        <v>2493</v>
      </c>
      <c r="H1485" s="57">
        <f t="shared" si="48"/>
        <v>2.4930000000000001E-2</v>
      </c>
      <c r="I1485" s="72"/>
      <c r="J1485" s="72"/>
      <c r="K1485" s="147">
        <v>46.49</v>
      </c>
      <c r="L1485" s="72">
        <v>50.58</v>
      </c>
      <c r="M1485" s="72">
        <v>28.75</v>
      </c>
      <c r="N1485" s="140">
        <v>46.04</v>
      </c>
      <c r="O1485" s="147">
        <v>-18.72</v>
      </c>
      <c r="P1485" s="72">
        <v>-30.23</v>
      </c>
      <c r="Q1485" s="72">
        <v>-7.51</v>
      </c>
      <c r="R1485" s="140">
        <v>3.89</v>
      </c>
      <c r="S1485" s="156">
        <v>0.06</v>
      </c>
      <c r="T1485" s="157">
        <v>0.55000000000000004</v>
      </c>
      <c r="U1485" s="157">
        <v>-0.21</v>
      </c>
      <c r="V1485" s="158">
        <v>0.84</v>
      </c>
      <c r="W1485" s="135"/>
      <c r="X1485" s="136"/>
    </row>
    <row r="1486" spans="1:24">
      <c r="A1486" s="66" t="s">
        <v>1237</v>
      </c>
      <c r="B1486" s="118" t="s">
        <v>2694</v>
      </c>
      <c r="C1486" s="68">
        <v>278479</v>
      </c>
      <c r="D1486" s="57">
        <f t="shared" si="47"/>
        <v>2.7847900000000001</v>
      </c>
      <c r="E1486" s="72">
        <v>-7.54</v>
      </c>
      <c r="F1486" s="140">
        <v>-11.62</v>
      </c>
      <c r="G1486" s="71">
        <v>-11887</v>
      </c>
      <c r="H1486" s="57">
        <f t="shared" si="48"/>
        <v>-0.11887</v>
      </c>
      <c r="I1486" s="72"/>
      <c r="J1486" s="72"/>
      <c r="K1486" s="147">
        <v>23.94</v>
      </c>
      <c r="L1486" s="72">
        <v>22.53</v>
      </c>
      <c r="M1486" s="72">
        <v>26.35</v>
      </c>
      <c r="N1486" s="140">
        <v>28.48</v>
      </c>
      <c r="O1486" s="147">
        <v>0.64</v>
      </c>
      <c r="P1486" s="72">
        <v>-3.35</v>
      </c>
      <c r="Q1486" s="72">
        <v>-1.0900000000000001</v>
      </c>
      <c r="R1486" s="140">
        <v>-4.2699999999999996</v>
      </c>
      <c r="S1486" s="156">
        <v>0.32</v>
      </c>
      <c r="T1486" s="157">
        <v>-0.23</v>
      </c>
      <c r="U1486" s="157">
        <v>-0.1</v>
      </c>
      <c r="V1486" s="158">
        <v>-0.18</v>
      </c>
      <c r="W1486" s="135"/>
      <c r="X1486" s="136"/>
    </row>
    <row r="1487" spans="1:24">
      <c r="A1487" s="66" t="s">
        <v>1239</v>
      </c>
      <c r="B1487" s="118" t="s">
        <v>2696</v>
      </c>
      <c r="C1487" s="68">
        <v>1318082</v>
      </c>
      <c r="D1487" s="57">
        <f t="shared" si="47"/>
        <v>13.180820000000001</v>
      </c>
      <c r="E1487" s="72">
        <v>-35.729999999999997</v>
      </c>
      <c r="F1487" s="140">
        <v>18.95</v>
      </c>
      <c r="G1487" s="71">
        <v>146988</v>
      </c>
      <c r="H1487" s="57">
        <f t="shared" si="48"/>
        <v>1.4698800000000001</v>
      </c>
      <c r="I1487" s="72">
        <v>-72.55</v>
      </c>
      <c r="J1487" s="72">
        <v>81.42</v>
      </c>
      <c r="K1487" s="147">
        <v>41.09</v>
      </c>
      <c r="L1487" s="72">
        <v>36.130000000000003</v>
      </c>
      <c r="M1487" s="72">
        <v>30.3</v>
      </c>
      <c r="N1487" s="140">
        <v>31.31</v>
      </c>
      <c r="O1487" s="147">
        <v>19.8</v>
      </c>
      <c r="P1487" s="72">
        <v>11.19</v>
      </c>
      <c r="Q1487" s="72">
        <v>9.35</v>
      </c>
      <c r="R1487" s="140">
        <v>11.15</v>
      </c>
      <c r="S1487" s="156">
        <v>2.94</v>
      </c>
      <c r="T1487" s="157">
        <v>0.99</v>
      </c>
      <c r="U1487" s="157">
        <v>0.98</v>
      </c>
      <c r="V1487" s="158">
        <v>1.66</v>
      </c>
      <c r="W1487" s="135"/>
      <c r="X1487" s="136"/>
    </row>
    <row r="1488" spans="1:24">
      <c r="A1488" s="66" t="s">
        <v>1241</v>
      </c>
      <c r="B1488" s="118" t="s">
        <v>2698</v>
      </c>
      <c r="C1488" s="68">
        <v>429021</v>
      </c>
      <c r="D1488" s="57">
        <f t="shared" si="47"/>
        <v>4.2902100000000001</v>
      </c>
      <c r="E1488" s="72">
        <v>-2.2200000000000002</v>
      </c>
      <c r="F1488" s="140">
        <v>5.1100000000000003</v>
      </c>
      <c r="G1488" s="71">
        <v>-1964</v>
      </c>
      <c r="H1488" s="57">
        <f t="shared" si="48"/>
        <v>-1.9640000000000001E-2</v>
      </c>
      <c r="I1488" s="72"/>
      <c r="J1488" s="72"/>
      <c r="K1488" s="147">
        <v>6.79</v>
      </c>
      <c r="L1488" s="72">
        <v>8.07</v>
      </c>
      <c r="M1488" s="72">
        <v>11.31</v>
      </c>
      <c r="N1488" s="140">
        <v>7.05</v>
      </c>
      <c r="O1488" s="147">
        <v>2.4</v>
      </c>
      <c r="P1488" s="72">
        <v>0.56999999999999995</v>
      </c>
      <c r="Q1488" s="72">
        <v>-0.15</v>
      </c>
      <c r="R1488" s="140">
        <v>-0.46</v>
      </c>
      <c r="S1488" s="156">
        <v>1.02</v>
      </c>
      <c r="T1488" s="157">
        <v>-0.15</v>
      </c>
      <c r="U1488" s="157">
        <v>-0.08</v>
      </c>
      <c r="V1488" s="158">
        <v>-0.27</v>
      </c>
      <c r="W1488" s="135"/>
      <c r="X1488" s="136"/>
    </row>
    <row r="1489" spans="1:24">
      <c r="A1489" s="66" t="s">
        <v>1244</v>
      </c>
      <c r="B1489" s="118" t="s">
        <v>2701</v>
      </c>
      <c r="C1489" s="68">
        <v>1645691</v>
      </c>
      <c r="D1489" s="57">
        <f t="shared" si="47"/>
        <v>16.456910000000001</v>
      </c>
      <c r="E1489" s="72">
        <v>35.4</v>
      </c>
      <c r="F1489" s="140">
        <v>3.82</v>
      </c>
      <c r="G1489" s="71">
        <v>104825</v>
      </c>
      <c r="H1489" s="57">
        <f t="shared" si="48"/>
        <v>1.0482499999999999</v>
      </c>
      <c r="I1489" s="72">
        <v>271.72000000000003</v>
      </c>
      <c r="J1489" s="72">
        <v>61.49</v>
      </c>
      <c r="K1489" s="147">
        <v>18.37</v>
      </c>
      <c r="L1489" s="72">
        <v>19.8</v>
      </c>
      <c r="M1489" s="72">
        <v>19.11</v>
      </c>
      <c r="N1489" s="140">
        <v>17.989999999999998</v>
      </c>
      <c r="O1489" s="147">
        <v>5.72</v>
      </c>
      <c r="P1489" s="72">
        <v>11.47</v>
      </c>
      <c r="Q1489" s="72">
        <v>6.41</v>
      </c>
      <c r="R1489" s="140">
        <v>6.37</v>
      </c>
      <c r="S1489" s="156">
        <v>1.5</v>
      </c>
      <c r="T1489" s="157">
        <v>1.08</v>
      </c>
      <c r="U1489" s="157">
        <v>0.3</v>
      </c>
      <c r="V1489" s="158">
        <v>0.87</v>
      </c>
      <c r="W1489" s="135"/>
      <c r="X1489" s="136"/>
    </row>
    <row r="1490" spans="1:24">
      <c r="A1490" s="66" t="s">
        <v>1245</v>
      </c>
      <c r="B1490" s="118" t="s">
        <v>2702</v>
      </c>
      <c r="C1490" s="68">
        <v>40501</v>
      </c>
      <c r="D1490" s="57">
        <f t="shared" si="47"/>
        <v>0.40500999999999998</v>
      </c>
      <c r="E1490" s="72">
        <v>-21.34</v>
      </c>
      <c r="F1490" s="140">
        <v>-14.46</v>
      </c>
      <c r="G1490" s="71">
        <v>-6706</v>
      </c>
      <c r="H1490" s="57">
        <f t="shared" si="48"/>
        <v>-6.7059999999999995E-2</v>
      </c>
      <c r="I1490" s="72"/>
      <c r="J1490" s="72"/>
      <c r="K1490" s="147">
        <v>40.869999999999997</v>
      </c>
      <c r="L1490" s="72">
        <v>36.65</v>
      </c>
      <c r="M1490" s="72">
        <v>37.42</v>
      </c>
      <c r="N1490" s="140">
        <v>40.26</v>
      </c>
      <c r="O1490" s="147">
        <v>-4.9800000000000004</v>
      </c>
      <c r="P1490" s="72">
        <v>-8.74</v>
      </c>
      <c r="Q1490" s="72">
        <v>-11.18</v>
      </c>
      <c r="R1490" s="140">
        <v>-16.559999999999999</v>
      </c>
      <c r="S1490" s="156">
        <v>0</v>
      </c>
      <c r="T1490" s="157">
        <v>-0.15</v>
      </c>
      <c r="U1490" s="157">
        <v>-0.14000000000000001</v>
      </c>
      <c r="V1490" s="158">
        <v>-0.12</v>
      </c>
      <c r="W1490" s="135"/>
      <c r="X1490" s="136"/>
    </row>
    <row r="1491" spans="1:24">
      <c r="A1491" s="66" t="s">
        <v>1246</v>
      </c>
      <c r="B1491" s="118" t="s">
        <v>2703</v>
      </c>
      <c r="C1491" s="68">
        <v>1190863</v>
      </c>
      <c r="D1491" s="57">
        <f t="shared" si="47"/>
        <v>11.90863</v>
      </c>
      <c r="E1491" s="72">
        <v>-6.85</v>
      </c>
      <c r="F1491" s="140">
        <v>-7.71</v>
      </c>
      <c r="G1491" s="71">
        <v>449940</v>
      </c>
      <c r="H1491" s="57">
        <f t="shared" si="48"/>
        <v>4.4993999999999996</v>
      </c>
      <c r="I1491" s="72">
        <v>-5.68</v>
      </c>
      <c r="J1491" s="72">
        <v>-11.75</v>
      </c>
      <c r="K1491" s="147">
        <v>57.79</v>
      </c>
      <c r="L1491" s="72">
        <v>51.47</v>
      </c>
      <c r="M1491" s="72">
        <v>54.67</v>
      </c>
      <c r="N1491" s="140">
        <v>53.85</v>
      </c>
      <c r="O1491" s="147">
        <v>39.49</v>
      </c>
      <c r="P1491" s="72">
        <v>32.47</v>
      </c>
      <c r="Q1491" s="72">
        <v>40.17</v>
      </c>
      <c r="R1491" s="140">
        <v>37.78</v>
      </c>
      <c r="S1491" s="156">
        <v>4.7</v>
      </c>
      <c r="T1491" s="157">
        <v>3.33</v>
      </c>
      <c r="U1491" s="157">
        <v>3.93</v>
      </c>
      <c r="V1491" s="158">
        <v>3.65</v>
      </c>
      <c r="W1491" s="135"/>
      <c r="X1491" s="136"/>
    </row>
    <row r="1492" spans="1:24">
      <c r="A1492" s="66" t="s">
        <v>1247</v>
      </c>
      <c r="B1492" s="118" t="s">
        <v>2704</v>
      </c>
      <c r="C1492" s="68">
        <v>5470736</v>
      </c>
      <c r="D1492" s="57">
        <f t="shared" si="47"/>
        <v>54.707360000000001</v>
      </c>
      <c r="E1492" s="72">
        <v>-17.48</v>
      </c>
      <c r="F1492" s="140">
        <v>18.850000000000001</v>
      </c>
      <c r="G1492" s="71">
        <v>1029440</v>
      </c>
      <c r="H1492" s="57">
        <f t="shared" si="48"/>
        <v>10.2944</v>
      </c>
      <c r="I1492" s="72">
        <v>-37.26</v>
      </c>
      <c r="J1492" s="72">
        <v>136.41999999999999</v>
      </c>
      <c r="K1492" s="147">
        <v>30.66</v>
      </c>
      <c r="L1492" s="72">
        <v>33.21</v>
      </c>
      <c r="M1492" s="72">
        <v>25.08</v>
      </c>
      <c r="N1492" s="140">
        <v>27.1</v>
      </c>
      <c r="O1492" s="147">
        <v>21.47</v>
      </c>
      <c r="P1492" s="72">
        <v>25.44</v>
      </c>
      <c r="Q1492" s="72">
        <v>16.46</v>
      </c>
      <c r="R1492" s="140">
        <v>18.82</v>
      </c>
      <c r="S1492" s="156">
        <v>2.14</v>
      </c>
      <c r="T1492" s="157">
        <v>1.51</v>
      </c>
      <c r="U1492" s="157">
        <v>0.9</v>
      </c>
      <c r="V1492" s="158">
        <v>1.93</v>
      </c>
      <c r="W1492" s="135"/>
      <c r="X1492" s="136"/>
    </row>
    <row r="1493" spans="1:24">
      <c r="A1493" s="66" t="s">
        <v>1248</v>
      </c>
      <c r="B1493" s="118" t="s">
        <v>2705</v>
      </c>
      <c r="C1493" s="68">
        <v>327511</v>
      </c>
      <c r="D1493" s="57">
        <f t="shared" si="47"/>
        <v>3.2751100000000002</v>
      </c>
      <c r="E1493" s="72">
        <v>230.61</v>
      </c>
      <c r="F1493" s="140">
        <v>104.7</v>
      </c>
      <c r="G1493" s="71">
        <v>46680</v>
      </c>
      <c r="H1493" s="57">
        <f t="shared" si="48"/>
        <v>0.46679999999999999</v>
      </c>
      <c r="I1493" s="72">
        <v>667.51</v>
      </c>
      <c r="J1493" s="72">
        <v>422.09</v>
      </c>
      <c r="K1493" s="147">
        <v>26.84</v>
      </c>
      <c r="L1493" s="72">
        <v>28.15</v>
      </c>
      <c r="M1493" s="72">
        <v>22.83</v>
      </c>
      <c r="N1493" s="140">
        <v>25.34</v>
      </c>
      <c r="O1493" s="147">
        <v>-5.97</v>
      </c>
      <c r="P1493" s="72">
        <v>10.65</v>
      </c>
      <c r="Q1493" s="72">
        <v>4.25</v>
      </c>
      <c r="R1493" s="140">
        <v>14.25</v>
      </c>
      <c r="S1493" s="156">
        <v>0.08</v>
      </c>
      <c r="T1493" s="157">
        <v>0.51</v>
      </c>
      <c r="U1493" s="157">
        <v>0.11</v>
      </c>
      <c r="V1493" s="158">
        <v>0.76</v>
      </c>
      <c r="W1493" s="135"/>
      <c r="X1493" s="136"/>
    </row>
    <row r="1494" spans="1:24">
      <c r="A1494" s="66" t="s">
        <v>1249</v>
      </c>
      <c r="B1494" s="118" t="s">
        <v>2706</v>
      </c>
      <c r="C1494" s="68">
        <v>1046167</v>
      </c>
      <c r="D1494" s="57">
        <f t="shared" si="47"/>
        <v>10.46167</v>
      </c>
      <c r="E1494" s="72">
        <v>11.45</v>
      </c>
      <c r="F1494" s="140">
        <v>-20.46</v>
      </c>
      <c r="G1494" s="71">
        <v>-65363</v>
      </c>
      <c r="H1494" s="57">
        <f t="shared" si="48"/>
        <v>-0.65363000000000004</v>
      </c>
      <c r="I1494" s="72"/>
      <c r="J1494" s="72"/>
      <c r="K1494" s="147">
        <v>-22.62</v>
      </c>
      <c r="L1494" s="72">
        <v>1.47</v>
      </c>
      <c r="M1494" s="72">
        <v>6.21</v>
      </c>
      <c r="N1494" s="140">
        <v>1.66</v>
      </c>
      <c r="O1494" s="147">
        <v>-31.85</v>
      </c>
      <c r="P1494" s="72">
        <v>-5.17</v>
      </c>
      <c r="Q1494" s="72">
        <v>0.76</v>
      </c>
      <c r="R1494" s="140">
        <v>-6.25</v>
      </c>
      <c r="S1494" s="156">
        <v>-2.8</v>
      </c>
      <c r="T1494" s="157">
        <v>-1.28</v>
      </c>
      <c r="U1494" s="157">
        <v>-0.06</v>
      </c>
      <c r="V1494" s="158">
        <v>-0.87</v>
      </c>
      <c r="W1494" s="135"/>
      <c r="X1494" s="136"/>
    </row>
    <row r="1495" spans="1:24">
      <c r="A1495" s="66" t="s">
        <v>1250</v>
      </c>
      <c r="B1495" s="118" t="s">
        <v>2707</v>
      </c>
      <c r="C1495" s="68">
        <v>367569</v>
      </c>
      <c r="D1495" s="57">
        <f t="shared" si="47"/>
        <v>3.6756899999999999</v>
      </c>
      <c r="E1495" s="72">
        <v>-13.16</v>
      </c>
      <c r="F1495" s="140">
        <v>-6.27</v>
      </c>
      <c r="G1495" s="71">
        <v>16791</v>
      </c>
      <c r="H1495" s="57">
        <f t="shared" si="48"/>
        <v>0.16791</v>
      </c>
      <c r="I1495" s="72">
        <v>-41.7</v>
      </c>
      <c r="J1495" s="72">
        <v>-6.92</v>
      </c>
      <c r="K1495" s="147">
        <v>19.809999999999999</v>
      </c>
      <c r="L1495" s="72">
        <v>21.16</v>
      </c>
      <c r="M1495" s="72">
        <v>18.89</v>
      </c>
      <c r="N1495" s="140">
        <v>21.65</v>
      </c>
      <c r="O1495" s="147">
        <v>6.41</v>
      </c>
      <c r="P1495" s="72">
        <v>7.69</v>
      </c>
      <c r="Q1495" s="72">
        <v>6.65</v>
      </c>
      <c r="R1495" s="140">
        <v>4.57</v>
      </c>
      <c r="S1495" s="156">
        <v>0.39</v>
      </c>
      <c r="T1495" s="157">
        <v>0.45</v>
      </c>
      <c r="U1495" s="157">
        <v>0.49</v>
      </c>
      <c r="V1495" s="158">
        <v>0.35</v>
      </c>
      <c r="W1495" s="135"/>
      <c r="X1495" s="136"/>
    </row>
    <row r="1496" spans="1:24">
      <c r="A1496" s="66" t="s">
        <v>1253</v>
      </c>
      <c r="B1496" s="118" t="s">
        <v>2710</v>
      </c>
      <c r="C1496" s="68">
        <v>908483</v>
      </c>
      <c r="D1496" s="57">
        <f t="shared" si="47"/>
        <v>9.0848300000000002</v>
      </c>
      <c r="E1496" s="72">
        <v>-28.36</v>
      </c>
      <c r="F1496" s="140">
        <v>-3.02</v>
      </c>
      <c r="G1496" s="71">
        <v>5641</v>
      </c>
      <c r="H1496" s="57">
        <f t="shared" si="48"/>
        <v>5.6410000000000002E-2</v>
      </c>
      <c r="I1496" s="72">
        <v>-88.15</v>
      </c>
      <c r="J1496" s="72">
        <v>86.58</v>
      </c>
      <c r="K1496" s="147">
        <v>15.77</v>
      </c>
      <c r="L1496" s="72">
        <v>16.059999999999999</v>
      </c>
      <c r="M1496" s="72">
        <v>15.83</v>
      </c>
      <c r="N1496" s="140">
        <v>15.61</v>
      </c>
      <c r="O1496" s="147">
        <v>1.74</v>
      </c>
      <c r="P1496" s="72">
        <v>-0.04</v>
      </c>
      <c r="Q1496" s="72">
        <v>1.19</v>
      </c>
      <c r="R1496" s="140">
        <v>0.62</v>
      </c>
      <c r="S1496" s="156">
        <v>0.19</v>
      </c>
      <c r="T1496" s="157">
        <v>0.18</v>
      </c>
      <c r="U1496" s="157">
        <v>0.13</v>
      </c>
      <c r="V1496" s="158">
        <v>0.26</v>
      </c>
      <c r="W1496" s="135"/>
      <c r="X1496" s="136"/>
    </row>
    <row r="1497" spans="1:24">
      <c r="A1497" s="66" t="s">
        <v>1255</v>
      </c>
      <c r="B1497" s="118" t="s">
        <v>2712</v>
      </c>
      <c r="C1497" s="68">
        <v>729861</v>
      </c>
      <c r="D1497" s="57">
        <f t="shared" si="47"/>
        <v>7.29861</v>
      </c>
      <c r="E1497" s="72">
        <v>-34.68</v>
      </c>
      <c r="F1497" s="140">
        <v>-5.88</v>
      </c>
      <c r="G1497" s="71">
        <v>13134</v>
      </c>
      <c r="H1497" s="57">
        <f t="shared" si="48"/>
        <v>0.13134000000000001</v>
      </c>
      <c r="I1497" s="72">
        <v>555.05999999999995</v>
      </c>
      <c r="J1497" s="72">
        <v>352.38</v>
      </c>
      <c r="K1497" s="147">
        <v>14.91</v>
      </c>
      <c r="L1497" s="72">
        <v>18.78</v>
      </c>
      <c r="M1497" s="72">
        <v>13.83</v>
      </c>
      <c r="N1497" s="140">
        <v>13.48</v>
      </c>
      <c r="O1497" s="147">
        <v>5.15</v>
      </c>
      <c r="P1497" s="72">
        <v>10.54</v>
      </c>
      <c r="Q1497" s="72">
        <v>3.33</v>
      </c>
      <c r="R1497" s="140">
        <v>1.8</v>
      </c>
      <c r="S1497" s="156">
        <v>1.36</v>
      </c>
      <c r="T1497" s="157">
        <v>0.46</v>
      </c>
      <c r="U1497" s="157">
        <v>0.2</v>
      </c>
      <c r="V1497" s="158">
        <v>0.67</v>
      </c>
      <c r="W1497" s="135"/>
      <c r="X1497" s="136"/>
    </row>
    <row r="1498" spans="1:24">
      <c r="A1498" s="66" t="s">
        <v>1256</v>
      </c>
      <c r="B1498" s="118" t="s">
        <v>2713</v>
      </c>
      <c r="C1498" s="68">
        <v>468771</v>
      </c>
      <c r="D1498" s="57">
        <f t="shared" si="47"/>
        <v>4.68771</v>
      </c>
      <c r="E1498" s="72">
        <v>-13.65</v>
      </c>
      <c r="F1498" s="140">
        <v>20.67</v>
      </c>
      <c r="G1498" s="71">
        <v>31065</v>
      </c>
      <c r="H1498" s="57">
        <f t="shared" si="48"/>
        <v>0.31064999999999998</v>
      </c>
      <c r="I1498" s="72">
        <v>-21.72</v>
      </c>
      <c r="J1498" s="72"/>
      <c r="K1498" s="147">
        <v>22.63</v>
      </c>
      <c r="L1498" s="72">
        <v>19.63</v>
      </c>
      <c r="M1498" s="72">
        <v>23.27</v>
      </c>
      <c r="N1498" s="140">
        <v>32.39</v>
      </c>
      <c r="O1498" s="147">
        <v>-2.25</v>
      </c>
      <c r="P1498" s="72">
        <v>-8.49</v>
      </c>
      <c r="Q1498" s="72">
        <v>-4.51</v>
      </c>
      <c r="R1498" s="140">
        <v>6.63</v>
      </c>
      <c r="S1498" s="156">
        <v>0.03</v>
      </c>
      <c r="T1498" s="157">
        <v>-0.38</v>
      </c>
      <c r="U1498" s="157">
        <v>-0.21</v>
      </c>
      <c r="V1498" s="158">
        <v>1.0900000000000001</v>
      </c>
      <c r="W1498" s="135"/>
      <c r="X1498" s="136"/>
    </row>
    <row r="1499" spans="1:24">
      <c r="A1499" s="66" t="s">
        <v>1257</v>
      </c>
      <c r="B1499" s="118" t="s">
        <v>2714</v>
      </c>
      <c r="C1499" s="68">
        <v>314442</v>
      </c>
      <c r="D1499" s="57">
        <f t="shared" si="47"/>
        <v>3.1444200000000002</v>
      </c>
      <c r="E1499" s="72">
        <v>1.92</v>
      </c>
      <c r="F1499" s="140">
        <v>-32.619999999999997</v>
      </c>
      <c r="G1499" s="71">
        <v>-23405</v>
      </c>
      <c r="H1499" s="57">
        <f t="shared" si="48"/>
        <v>-0.23405000000000001</v>
      </c>
      <c r="I1499" s="72"/>
      <c r="J1499" s="72"/>
      <c r="K1499" s="147">
        <v>36.71</v>
      </c>
      <c r="L1499" s="72">
        <v>37.57</v>
      </c>
      <c r="M1499" s="72">
        <v>34.58</v>
      </c>
      <c r="N1499" s="140">
        <v>35.08</v>
      </c>
      <c r="O1499" s="147">
        <v>-0.75</v>
      </c>
      <c r="P1499" s="72">
        <v>5.44</v>
      </c>
      <c r="Q1499" s="72">
        <v>9.26</v>
      </c>
      <c r="R1499" s="140">
        <v>-7.44</v>
      </c>
      <c r="S1499" s="156">
        <v>0.11</v>
      </c>
      <c r="T1499" s="157">
        <v>0.19</v>
      </c>
      <c r="U1499" s="157">
        <v>0.5</v>
      </c>
      <c r="V1499" s="158">
        <v>-0.19</v>
      </c>
      <c r="W1499" s="135"/>
      <c r="X1499" s="136"/>
    </row>
    <row r="1500" spans="1:24">
      <c r="A1500" s="66" t="s">
        <v>1258</v>
      </c>
      <c r="B1500" s="118" t="s">
        <v>2715</v>
      </c>
      <c r="C1500" s="68">
        <v>306343</v>
      </c>
      <c r="D1500" s="57">
        <f t="shared" si="47"/>
        <v>3.0634299999999999</v>
      </c>
      <c r="E1500" s="72">
        <v>-28.49</v>
      </c>
      <c r="F1500" s="140">
        <v>1.71</v>
      </c>
      <c r="G1500" s="71">
        <v>30671</v>
      </c>
      <c r="H1500" s="57">
        <f t="shared" si="48"/>
        <v>0.30670999999999998</v>
      </c>
      <c r="I1500" s="72">
        <v>-52.67</v>
      </c>
      <c r="J1500" s="72">
        <v>50.73</v>
      </c>
      <c r="K1500" s="147">
        <v>36.049999999999997</v>
      </c>
      <c r="L1500" s="72">
        <v>41.93</v>
      </c>
      <c r="M1500" s="72">
        <v>33.4</v>
      </c>
      <c r="N1500" s="140">
        <v>36.4</v>
      </c>
      <c r="O1500" s="147">
        <v>16.059999999999999</v>
      </c>
      <c r="P1500" s="72">
        <v>19.41</v>
      </c>
      <c r="Q1500" s="72">
        <v>8.5500000000000007</v>
      </c>
      <c r="R1500" s="140">
        <v>10.01</v>
      </c>
      <c r="S1500" s="156">
        <v>0.88</v>
      </c>
      <c r="T1500" s="157">
        <v>0.89</v>
      </c>
      <c r="U1500" s="157">
        <v>0.24</v>
      </c>
      <c r="V1500" s="158">
        <v>0.43</v>
      </c>
      <c r="W1500" s="135"/>
      <c r="X1500" s="136"/>
    </row>
    <row r="1501" spans="1:24">
      <c r="A1501" s="66" t="s">
        <v>1259</v>
      </c>
      <c r="B1501" s="118" t="s">
        <v>2716</v>
      </c>
      <c r="C1501" s="68">
        <v>728795</v>
      </c>
      <c r="D1501" s="57">
        <f t="shared" si="47"/>
        <v>7.2879500000000004</v>
      </c>
      <c r="E1501" s="72">
        <v>-20.97</v>
      </c>
      <c r="F1501" s="140">
        <v>-46.99</v>
      </c>
      <c r="G1501" s="71">
        <v>-104131</v>
      </c>
      <c r="H1501" s="57">
        <f t="shared" si="48"/>
        <v>-1.04131</v>
      </c>
      <c r="I1501" s="72"/>
      <c r="J1501" s="72"/>
      <c r="K1501" s="147">
        <v>18.61</v>
      </c>
      <c r="L1501" s="72">
        <v>20.22</v>
      </c>
      <c r="M1501" s="72">
        <v>19.89</v>
      </c>
      <c r="N1501" s="140">
        <v>25.38</v>
      </c>
      <c r="O1501" s="147">
        <v>3.68</v>
      </c>
      <c r="P1501" s="72">
        <v>7.34</v>
      </c>
      <c r="Q1501" s="72">
        <v>-1.53</v>
      </c>
      <c r="R1501" s="140">
        <v>-14.29</v>
      </c>
      <c r="S1501" s="156">
        <v>0.56000000000000005</v>
      </c>
      <c r="T1501" s="157">
        <v>1.17</v>
      </c>
      <c r="U1501" s="157">
        <v>-0.15</v>
      </c>
      <c r="V1501" s="158">
        <v>-0.59</v>
      </c>
      <c r="W1501" s="135"/>
      <c r="X1501" s="136"/>
    </row>
    <row r="1502" spans="1:24">
      <c r="A1502" s="66" t="s">
        <v>1263</v>
      </c>
      <c r="B1502" s="118" t="s">
        <v>2719</v>
      </c>
      <c r="C1502" s="68">
        <v>493024</v>
      </c>
      <c r="D1502" s="57">
        <f t="shared" si="47"/>
        <v>4.9302400000000004</v>
      </c>
      <c r="E1502" s="72">
        <v>-12.46</v>
      </c>
      <c r="F1502" s="140">
        <v>7.99</v>
      </c>
      <c r="G1502" s="71">
        <v>32617</v>
      </c>
      <c r="H1502" s="57">
        <f t="shared" si="48"/>
        <v>0.32617000000000002</v>
      </c>
      <c r="I1502" s="72">
        <v>-27.93</v>
      </c>
      <c r="J1502" s="72">
        <v>222.94</v>
      </c>
      <c r="K1502" s="147">
        <v>19.420000000000002</v>
      </c>
      <c r="L1502" s="72">
        <v>19.329999999999998</v>
      </c>
      <c r="M1502" s="72">
        <v>16.54</v>
      </c>
      <c r="N1502" s="140">
        <v>18.66</v>
      </c>
      <c r="O1502" s="147">
        <v>9.2200000000000006</v>
      </c>
      <c r="P1502" s="72">
        <v>7.85</v>
      </c>
      <c r="Q1502" s="72">
        <v>4.82</v>
      </c>
      <c r="R1502" s="140">
        <v>6.62</v>
      </c>
      <c r="S1502" s="156">
        <v>0.5</v>
      </c>
      <c r="T1502" s="157">
        <v>0.31</v>
      </c>
      <c r="U1502" s="157">
        <v>0.16</v>
      </c>
      <c r="V1502" s="158">
        <v>0.5</v>
      </c>
      <c r="W1502" s="135"/>
      <c r="X1502" s="136"/>
    </row>
    <row r="1503" spans="1:24">
      <c r="A1503" s="66" t="s">
        <v>1265</v>
      </c>
      <c r="B1503" s="118" t="s">
        <v>2721</v>
      </c>
      <c r="C1503" s="68">
        <v>4340</v>
      </c>
      <c r="D1503" s="57">
        <f t="shared" si="47"/>
        <v>4.3400000000000001E-2</v>
      </c>
      <c r="E1503" s="72">
        <v>933.33</v>
      </c>
      <c r="F1503" s="140">
        <v>18.48</v>
      </c>
      <c r="G1503" s="71">
        <v>-8550</v>
      </c>
      <c r="H1503" s="57">
        <f t="shared" si="48"/>
        <v>-8.5500000000000007E-2</v>
      </c>
      <c r="I1503" s="72"/>
      <c r="J1503" s="72"/>
      <c r="K1503" s="147">
        <v>39.83</v>
      </c>
      <c r="L1503" s="72">
        <v>-29.81</v>
      </c>
      <c r="M1503" s="72">
        <v>32.43</v>
      </c>
      <c r="N1503" s="140">
        <v>11.87</v>
      </c>
      <c r="O1503" s="147">
        <v>-338.69</v>
      </c>
      <c r="P1503" s="72">
        <v>-575.85</v>
      </c>
      <c r="Q1503" s="72">
        <v>-205.68</v>
      </c>
      <c r="R1503" s="140">
        <v>-197</v>
      </c>
      <c r="S1503" s="156">
        <v>-0.14000000000000001</v>
      </c>
      <c r="T1503" s="157">
        <v>0.56000000000000005</v>
      </c>
      <c r="U1503" s="157">
        <v>-0.27</v>
      </c>
      <c r="V1503" s="158">
        <v>-0.25</v>
      </c>
      <c r="W1503" s="135"/>
      <c r="X1503" s="136"/>
    </row>
    <row r="1504" spans="1:24">
      <c r="A1504" s="66" t="s">
        <v>1266</v>
      </c>
      <c r="B1504" s="118" t="s">
        <v>2722</v>
      </c>
      <c r="C1504" s="68">
        <v>510476</v>
      </c>
      <c r="D1504" s="57">
        <f t="shared" si="47"/>
        <v>5.1047599999999997</v>
      </c>
      <c r="E1504" s="72">
        <v>-32.31</v>
      </c>
      <c r="F1504" s="140">
        <v>-6.07</v>
      </c>
      <c r="G1504" s="71">
        <v>48040</v>
      </c>
      <c r="H1504" s="57">
        <f t="shared" si="48"/>
        <v>0.48039999999999999</v>
      </c>
      <c r="I1504" s="72">
        <v>13.15</v>
      </c>
      <c r="J1504" s="72">
        <v>32.75</v>
      </c>
      <c r="K1504" s="147">
        <v>30.17</v>
      </c>
      <c r="L1504" s="72">
        <v>29.32</v>
      </c>
      <c r="M1504" s="72">
        <v>27.15</v>
      </c>
      <c r="N1504" s="140">
        <v>30.38</v>
      </c>
      <c r="O1504" s="147">
        <v>7.35</v>
      </c>
      <c r="P1504" s="72">
        <v>8.0299999999999994</v>
      </c>
      <c r="Q1504" s="72">
        <v>8.61</v>
      </c>
      <c r="R1504" s="140">
        <v>9.41</v>
      </c>
      <c r="S1504" s="156">
        <v>0.63</v>
      </c>
      <c r="T1504" s="157">
        <v>0.36</v>
      </c>
      <c r="U1504" s="157">
        <v>0.5</v>
      </c>
      <c r="V1504" s="158">
        <v>0.64</v>
      </c>
      <c r="W1504" s="135"/>
      <c r="X1504" s="136"/>
    </row>
    <row r="1505" spans="1:24">
      <c r="A1505" s="66" t="s">
        <v>1267</v>
      </c>
      <c r="B1505" s="118" t="s">
        <v>3573</v>
      </c>
      <c r="C1505" s="68">
        <v>12743</v>
      </c>
      <c r="D1505" s="57">
        <f t="shared" si="47"/>
        <v>0.12742999999999999</v>
      </c>
      <c r="E1505" s="72">
        <v>2652.27</v>
      </c>
      <c r="F1505" s="140">
        <v>-0.7</v>
      </c>
      <c r="G1505" s="71">
        <v>-635</v>
      </c>
      <c r="H1505" s="57">
        <f t="shared" si="48"/>
        <v>-6.3499999999999997E-3</v>
      </c>
      <c r="I1505" s="72"/>
      <c r="J1505" s="72"/>
      <c r="K1505" s="147">
        <v>26.59</v>
      </c>
      <c r="L1505" s="72">
        <v>27.17</v>
      </c>
      <c r="M1505" s="72">
        <v>61.36</v>
      </c>
      <c r="N1505" s="140">
        <v>58.21</v>
      </c>
      <c r="O1505" s="147">
        <v>23.19</v>
      </c>
      <c r="P1505" s="72">
        <v>-5.23</v>
      </c>
      <c r="Q1505" s="72">
        <v>-11.31</v>
      </c>
      <c r="R1505" s="140">
        <v>-4.9800000000000004</v>
      </c>
      <c r="S1505" s="156">
        <v>2.9</v>
      </c>
      <c r="T1505" s="157">
        <v>-0.01</v>
      </c>
      <c r="U1505" s="157">
        <v>-0.01</v>
      </c>
      <c r="V1505" s="158">
        <v>-0.09</v>
      </c>
      <c r="W1505" s="135"/>
      <c r="X1505" s="136"/>
    </row>
    <row r="1506" spans="1:24">
      <c r="A1506" s="66" t="s">
        <v>1268</v>
      </c>
      <c r="B1506" s="118" t="s">
        <v>2723</v>
      </c>
      <c r="C1506" s="68">
        <v>966119</v>
      </c>
      <c r="D1506" s="57">
        <f t="shared" si="47"/>
        <v>9.6611899999999995</v>
      </c>
      <c r="E1506" s="72">
        <v>-17.600000000000001</v>
      </c>
      <c r="F1506" s="140">
        <v>9.83</v>
      </c>
      <c r="G1506" s="71">
        <v>125894</v>
      </c>
      <c r="H1506" s="57">
        <f t="shared" si="48"/>
        <v>1.2589399999999999</v>
      </c>
      <c r="I1506" s="72">
        <v>-43.4</v>
      </c>
      <c r="J1506" s="72">
        <v>6.43</v>
      </c>
      <c r="K1506" s="147">
        <v>20</v>
      </c>
      <c r="L1506" s="72">
        <v>15.63</v>
      </c>
      <c r="M1506" s="72">
        <v>19.73</v>
      </c>
      <c r="N1506" s="140">
        <v>22.13</v>
      </c>
      <c r="O1506" s="147">
        <v>10.6</v>
      </c>
      <c r="P1506" s="72">
        <v>5.81</v>
      </c>
      <c r="Q1506" s="72">
        <v>13.04</v>
      </c>
      <c r="R1506" s="140">
        <v>13.03</v>
      </c>
      <c r="S1506" s="156">
        <v>0.7</v>
      </c>
      <c r="T1506" s="157">
        <v>-7.0000000000000007E-2</v>
      </c>
      <c r="U1506" s="157">
        <v>0.87</v>
      </c>
      <c r="V1506" s="158">
        <v>0.86</v>
      </c>
      <c r="W1506" s="135"/>
      <c r="X1506" s="136"/>
    </row>
    <row r="1507" spans="1:24">
      <c r="A1507" s="66" t="s">
        <v>1269</v>
      </c>
      <c r="B1507" s="118" t="s">
        <v>2724</v>
      </c>
      <c r="C1507" s="68">
        <v>105682</v>
      </c>
      <c r="D1507" s="57">
        <f t="shared" si="47"/>
        <v>1.0568200000000001</v>
      </c>
      <c r="E1507" s="72">
        <v>-41.97</v>
      </c>
      <c r="F1507" s="140">
        <v>-17.23</v>
      </c>
      <c r="G1507" s="71">
        <v>-2911</v>
      </c>
      <c r="H1507" s="57">
        <f t="shared" si="48"/>
        <v>-2.911E-2</v>
      </c>
      <c r="I1507" s="72"/>
      <c r="J1507" s="72">
        <v>-69.61</v>
      </c>
      <c r="K1507" s="147">
        <v>43.67</v>
      </c>
      <c r="L1507" s="72">
        <v>42.37</v>
      </c>
      <c r="M1507" s="72">
        <v>34.46</v>
      </c>
      <c r="N1507" s="140">
        <v>30.68</v>
      </c>
      <c r="O1507" s="147">
        <v>22.53</v>
      </c>
      <c r="P1507" s="72">
        <v>18.329999999999998</v>
      </c>
      <c r="Q1507" s="72">
        <v>8.02</v>
      </c>
      <c r="R1507" s="140">
        <v>-2.75</v>
      </c>
      <c r="S1507" s="156">
        <v>0.89</v>
      </c>
      <c r="T1507" s="157">
        <v>0.43</v>
      </c>
      <c r="U1507" s="157">
        <v>0.13</v>
      </c>
      <c r="V1507" s="158">
        <v>0.09</v>
      </c>
      <c r="W1507" s="135"/>
      <c r="X1507" s="136"/>
    </row>
    <row r="1508" spans="1:24">
      <c r="A1508" s="66" t="s">
        <v>1270</v>
      </c>
      <c r="B1508" s="118" t="s">
        <v>2725</v>
      </c>
      <c r="C1508" s="68">
        <v>1001688</v>
      </c>
      <c r="D1508" s="57">
        <f t="shared" si="47"/>
        <v>10.01688</v>
      </c>
      <c r="E1508" s="72">
        <v>-0.55000000000000004</v>
      </c>
      <c r="F1508" s="140">
        <v>20.96</v>
      </c>
      <c r="G1508" s="71">
        <v>115951</v>
      </c>
      <c r="H1508" s="57">
        <f t="shared" si="48"/>
        <v>1.15951</v>
      </c>
      <c r="I1508" s="72">
        <v>-40.08</v>
      </c>
      <c r="J1508" s="72">
        <v>47.65</v>
      </c>
      <c r="K1508" s="147">
        <v>27.93</v>
      </c>
      <c r="L1508" s="72">
        <v>19.559999999999999</v>
      </c>
      <c r="M1508" s="72">
        <v>20.260000000000002</v>
      </c>
      <c r="N1508" s="140">
        <v>20.07</v>
      </c>
      <c r="O1508" s="147">
        <v>18.989999999999998</v>
      </c>
      <c r="P1508" s="72">
        <v>11.84</v>
      </c>
      <c r="Q1508" s="72">
        <v>11.5</v>
      </c>
      <c r="R1508" s="140">
        <v>11.58</v>
      </c>
      <c r="S1508" s="156">
        <v>0.94</v>
      </c>
      <c r="T1508" s="157">
        <v>0.63</v>
      </c>
      <c r="U1508" s="157">
        <v>0.45</v>
      </c>
      <c r="V1508" s="158">
        <v>0.6</v>
      </c>
      <c r="W1508" s="135"/>
      <c r="X1508" s="136"/>
    </row>
    <row r="1509" spans="1:24">
      <c r="A1509" s="66" t="s">
        <v>1273</v>
      </c>
      <c r="B1509" s="118" t="s">
        <v>2728</v>
      </c>
      <c r="C1509" s="68">
        <v>629546</v>
      </c>
      <c r="D1509" s="57">
        <f t="shared" si="47"/>
        <v>6.2954600000000003</v>
      </c>
      <c r="E1509" s="72">
        <v>-9</v>
      </c>
      <c r="F1509" s="140">
        <v>-42.38</v>
      </c>
      <c r="G1509" s="71">
        <v>31098</v>
      </c>
      <c r="H1509" s="57">
        <f t="shared" si="48"/>
        <v>0.31097999999999998</v>
      </c>
      <c r="I1509" s="72"/>
      <c r="J1509" s="72">
        <v>81.42</v>
      </c>
      <c r="K1509" s="147">
        <v>-3.42</v>
      </c>
      <c r="L1509" s="72">
        <v>6.48</v>
      </c>
      <c r="M1509" s="72">
        <v>13.65</v>
      </c>
      <c r="N1509" s="140">
        <v>12.73</v>
      </c>
      <c r="O1509" s="147">
        <v>-9.7899999999999991</v>
      </c>
      <c r="P1509" s="72">
        <v>-4.1399999999999997</v>
      </c>
      <c r="Q1509" s="72">
        <v>8.23</v>
      </c>
      <c r="R1509" s="140">
        <v>4.9400000000000004</v>
      </c>
      <c r="S1509" s="156">
        <v>0.11</v>
      </c>
      <c r="T1509" s="157">
        <v>-1.18</v>
      </c>
      <c r="U1509" s="157">
        <v>7.0000000000000007E-2</v>
      </c>
      <c r="V1509" s="158">
        <v>0.22</v>
      </c>
      <c r="W1509" s="135"/>
      <c r="X1509" s="136"/>
    </row>
    <row r="1510" spans="1:24">
      <c r="A1510" s="66" t="s">
        <v>1274</v>
      </c>
      <c r="B1510" s="118" t="s">
        <v>2729</v>
      </c>
      <c r="C1510" s="68">
        <v>2085608</v>
      </c>
      <c r="D1510" s="57">
        <f t="shared" si="47"/>
        <v>20.856079999999999</v>
      </c>
      <c r="E1510" s="72">
        <v>-13.99</v>
      </c>
      <c r="F1510" s="140">
        <v>-31.26</v>
      </c>
      <c r="G1510" s="71">
        <v>44676</v>
      </c>
      <c r="H1510" s="57">
        <f t="shared" si="48"/>
        <v>0.44675999999999999</v>
      </c>
      <c r="I1510" s="72">
        <v>-83.86</v>
      </c>
      <c r="J1510" s="72">
        <v>-88.42</v>
      </c>
      <c r="K1510" s="147">
        <v>42.71</v>
      </c>
      <c r="L1510" s="72">
        <v>31.68</v>
      </c>
      <c r="M1510" s="72">
        <v>41.76</v>
      </c>
      <c r="N1510" s="140">
        <v>36.43</v>
      </c>
      <c r="O1510" s="147">
        <v>19.170000000000002</v>
      </c>
      <c r="P1510" s="72">
        <v>2.0299999999999998</v>
      </c>
      <c r="Q1510" s="72">
        <v>14.85</v>
      </c>
      <c r="R1510" s="140">
        <v>2.14</v>
      </c>
      <c r="S1510" s="156">
        <v>2.81</v>
      </c>
      <c r="T1510" s="157">
        <v>0.1</v>
      </c>
      <c r="U1510" s="157">
        <v>1.92</v>
      </c>
      <c r="V1510" s="158">
        <v>0.38</v>
      </c>
      <c r="W1510" s="135"/>
      <c r="X1510" s="136"/>
    </row>
    <row r="1511" spans="1:24">
      <c r="A1511" s="66" t="s">
        <v>1275</v>
      </c>
      <c r="B1511" s="118" t="s">
        <v>2730</v>
      </c>
      <c r="C1511" s="68">
        <v>2544029</v>
      </c>
      <c r="D1511" s="57">
        <f t="shared" si="47"/>
        <v>25.440290000000001</v>
      </c>
      <c r="E1511" s="72">
        <v>-18.37</v>
      </c>
      <c r="F1511" s="140">
        <v>-5.95</v>
      </c>
      <c r="G1511" s="71">
        <v>414864</v>
      </c>
      <c r="H1511" s="57">
        <f t="shared" si="48"/>
        <v>4.1486400000000003</v>
      </c>
      <c r="I1511" s="72">
        <v>-51.15</v>
      </c>
      <c r="J1511" s="72">
        <v>-6.96</v>
      </c>
      <c r="K1511" s="147">
        <v>39.450000000000003</v>
      </c>
      <c r="L1511" s="72">
        <v>40.33</v>
      </c>
      <c r="M1511" s="72">
        <v>36.58</v>
      </c>
      <c r="N1511" s="140">
        <v>36.07</v>
      </c>
      <c r="O1511" s="147">
        <v>24.36</v>
      </c>
      <c r="P1511" s="72">
        <v>25.48</v>
      </c>
      <c r="Q1511" s="72">
        <v>19.260000000000002</v>
      </c>
      <c r="R1511" s="140">
        <v>16.309999999999999</v>
      </c>
      <c r="S1511" s="156">
        <v>1.3</v>
      </c>
      <c r="T1511" s="157">
        <v>0.8</v>
      </c>
      <c r="U1511" s="157">
        <v>0.5</v>
      </c>
      <c r="V1511" s="158">
        <v>0.31</v>
      </c>
      <c r="W1511" s="135"/>
      <c r="X1511" s="136"/>
    </row>
    <row r="1512" spans="1:24">
      <c r="A1512" s="66" t="s">
        <v>1277</v>
      </c>
      <c r="B1512" s="118" t="s">
        <v>2732</v>
      </c>
      <c r="C1512" s="68">
        <v>180971</v>
      </c>
      <c r="D1512" s="57">
        <f t="shared" si="47"/>
        <v>1.8097099999999999</v>
      </c>
      <c r="E1512" s="72">
        <v>24.99</v>
      </c>
      <c r="F1512" s="140">
        <v>4.05</v>
      </c>
      <c r="G1512" s="71">
        <v>22679</v>
      </c>
      <c r="H1512" s="57">
        <f t="shared" si="48"/>
        <v>0.22678999999999999</v>
      </c>
      <c r="I1512" s="72"/>
      <c r="J1512" s="72">
        <v>34.28</v>
      </c>
      <c r="K1512" s="147">
        <v>38.36</v>
      </c>
      <c r="L1512" s="72">
        <v>39.89</v>
      </c>
      <c r="M1512" s="72">
        <v>44.59</v>
      </c>
      <c r="N1512" s="140">
        <v>38.409999999999997</v>
      </c>
      <c r="O1512" s="147">
        <v>4.46</v>
      </c>
      <c r="P1512" s="72">
        <v>5.88</v>
      </c>
      <c r="Q1512" s="72">
        <v>19.89</v>
      </c>
      <c r="R1512" s="140">
        <v>12.53</v>
      </c>
      <c r="S1512" s="156">
        <v>0.14000000000000001</v>
      </c>
      <c r="T1512" s="157">
        <v>0.26</v>
      </c>
      <c r="U1512" s="157">
        <v>0.27</v>
      </c>
      <c r="V1512" s="158">
        <v>0.35</v>
      </c>
      <c r="W1512" s="135"/>
      <c r="X1512" s="136"/>
    </row>
    <row r="1513" spans="1:24">
      <c r="A1513" s="66" t="s">
        <v>1278</v>
      </c>
      <c r="B1513" s="118" t="s">
        <v>2733</v>
      </c>
      <c r="C1513" s="68">
        <v>212350</v>
      </c>
      <c r="D1513" s="57">
        <f t="shared" si="47"/>
        <v>2.1234999999999999</v>
      </c>
      <c r="E1513" s="72">
        <v>16633.650000000001</v>
      </c>
      <c r="F1513" s="140">
        <v>-31.93</v>
      </c>
      <c r="G1513" s="71">
        <v>15458</v>
      </c>
      <c r="H1513" s="57">
        <f t="shared" si="48"/>
        <v>0.15458</v>
      </c>
      <c r="I1513" s="72"/>
      <c r="J1513" s="72">
        <v>-54.45</v>
      </c>
      <c r="K1513" s="147">
        <v>5.56</v>
      </c>
      <c r="L1513" s="72">
        <v>28.41</v>
      </c>
      <c r="M1513" s="72">
        <v>28.88</v>
      </c>
      <c r="N1513" s="140">
        <v>21.72</v>
      </c>
      <c r="O1513" s="147">
        <v>-121.03</v>
      </c>
      <c r="P1513" s="72">
        <v>20.54</v>
      </c>
      <c r="Q1513" s="72">
        <v>13.87</v>
      </c>
      <c r="R1513" s="140">
        <v>7.28</v>
      </c>
      <c r="S1513" s="156">
        <v>-0.15</v>
      </c>
      <c r="T1513" s="157">
        <v>2.85</v>
      </c>
      <c r="U1513" s="157">
        <v>0.23</v>
      </c>
      <c r="V1513" s="158">
        <v>0.1</v>
      </c>
      <c r="W1513" s="135"/>
      <c r="X1513" s="136"/>
    </row>
    <row r="1514" spans="1:24">
      <c r="A1514" s="66" t="s">
        <v>1279</v>
      </c>
      <c r="B1514" s="118" t="s">
        <v>2734</v>
      </c>
      <c r="C1514" s="68">
        <v>275907</v>
      </c>
      <c r="D1514" s="57">
        <f t="shared" si="47"/>
        <v>2.7590699999999999</v>
      </c>
      <c r="E1514" s="72">
        <v>-63.93</v>
      </c>
      <c r="F1514" s="140">
        <v>21.14</v>
      </c>
      <c r="G1514" s="71">
        <v>-9412</v>
      </c>
      <c r="H1514" s="57">
        <f t="shared" si="48"/>
        <v>-9.4119999999999995E-2</v>
      </c>
      <c r="I1514" s="72"/>
      <c r="J1514" s="72">
        <v>193.29</v>
      </c>
      <c r="K1514" s="147">
        <v>48.82</v>
      </c>
      <c r="L1514" s="72">
        <v>59.92</v>
      </c>
      <c r="M1514" s="72">
        <v>50.31</v>
      </c>
      <c r="N1514" s="140">
        <v>52.08</v>
      </c>
      <c r="O1514" s="147">
        <v>20.45</v>
      </c>
      <c r="P1514" s="72">
        <v>12.26</v>
      </c>
      <c r="Q1514" s="72">
        <v>5.34</v>
      </c>
      <c r="R1514" s="140">
        <v>-3.41</v>
      </c>
      <c r="S1514" s="156">
        <v>1.91</v>
      </c>
      <c r="T1514" s="157">
        <v>0.27</v>
      </c>
      <c r="U1514" s="157">
        <v>0.17</v>
      </c>
      <c r="V1514" s="158">
        <v>0.37</v>
      </c>
      <c r="W1514" s="135"/>
      <c r="X1514" s="136"/>
    </row>
    <row r="1515" spans="1:24">
      <c r="A1515" s="66" t="s">
        <v>1280</v>
      </c>
      <c r="B1515" s="118" t="s">
        <v>2735</v>
      </c>
      <c r="C1515" s="68">
        <v>2326514</v>
      </c>
      <c r="D1515" s="57">
        <f t="shared" si="47"/>
        <v>23.265139999999999</v>
      </c>
      <c r="E1515" s="72">
        <v>-12.59</v>
      </c>
      <c r="F1515" s="140">
        <v>-8.65</v>
      </c>
      <c r="G1515" s="71">
        <v>189286</v>
      </c>
      <c r="H1515" s="57">
        <f t="shared" si="48"/>
        <v>1.89286</v>
      </c>
      <c r="I1515" s="72">
        <v>-14.36</v>
      </c>
      <c r="J1515" s="72">
        <v>26.71</v>
      </c>
      <c r="K1515" s="147">
        <v>21.64</v>
      </c>
      <c r="L1515" s="72">
        <v>23.97</v>
      </c>
      <c r="M1515" s="72">
        <v>24.13</v>
      </c>
      <c r="N1515" s="140">
        <v>23.6</v>
      </c>
      <c r="O1515" s="147">
        <v>6.25</v>
      </c>
      <c r="P1515" s="72">
        <v>12.47</v>
      </c>
      <c r="Q1515" s="72">
        <v>9.7799999999999994</v>
      </c>
      <c r="R1515" s="140">
        <v>8.14</v>
      </c>
      <c r="S1515" s="156">
        <v>1.06</v>
      </c>
      <c r="T1515" s="157">
        <v>0.97</v>
      </c>
      <c r="U1515" s="157">
        <v>0.71</v>
      </c>
      <c r="V1515" s="158">
        <v>0.78</v>
      </c>
      <c r="W1515" s="135"/>
      <c r="X1515" s="136"/>
    </row>
    <row r="1516" spans="1:24">
      <c r="A1516" s="66" t="s">
        <v>1282</v>
      </c>
      <c r="B1516" s="118" t="s">
        <v>2737</v>
      </c>
      <c r="C1516" s="68">
        <v>1732974</v>
      </c>
      <c r="D1516" s="57">
        <f t="shared" si="47"/>
        <v>17.329740000000001</v>
      </c>
      <c r="E1516" s="72">
        <v>-36.979999999999997</v>
      </c>
      <c r="F1516" s="140">
        <v>6.64</v>
      </c>
      <c r="G1516" s="71">
        <v>82159</v>
      </c>
      <c r="H1516" s="57">
        <f t="shared" si="48"/>
        <v>0.82159000000000004</v>
      </c>
      <c r="I1516" s="72">
        <v>-73.36</v>
      </c>
      <c r="J1516" s="72">
        <v>0.78</v>
      </c>
      <c r="K1516" s="147">
        <v>17.41</v>
      </c>
      <c r="L1516" s="72">
        <v>16.71</v>
      </c>
      <c r="M1516" s="72">
        <v>16</v>
      </c>
      <c r="N1516" s="140">
        <v>14.18</v>
      </c>
      <c r="O1516" s="147">
        <v>8.32</v>
      </c>
      <c r="P1516" s="72">
        <v>5.92</v>
      </c>
      <c r="Q1516" s="72">
        <v>6.33</v>
      </c>
      <c r="R1516" s="140">
        <v>4.74</v>
      </c>
      <c r="S1516" s="156">
        <v>1.08</v>
      </c>
      <c r="T1516" s="157">
        <v>0.14000000000000001</v>
      </c>
      <c r="U1516" s="157">
        <v>0.33</v>
      </c>
      <c r="V1516" s="158">
        <v>0.34</v>
      </c>
      <c r="W1516" s="135"/>
      <c r="X1516" s="136"/>
    </row>
    <row r="1517" spans="1:24">
      <c r="A1517" s="66" t="s">
        <v>1285</v>
      </c>
      <c r="B1517" s="118" t="s">
        <v>2740</v>
      </c>
      <c r="C1517" s="68">
        <v>323678</v>
      </c>
      <c r="D1517" s="57">
        <f t="shared" si="47"/>
        <v>3.23678</v>
      </c>
      <c r="E1517" s="72">
        <v>-2.54</v>
      </c>
      <c r="F1517" s="140">
        <v>0.76</v>
      </c>
      <c r="G1517" s="71">
        <v>39661</v>
      </c>
      <c r="H1517" s="57">
        <f t="shared" si="48"/>
        <v>0.39661000000000002</v>
      </c>
      <c r="I1517" s="72"/>
      <c r="J1517" s="72">
        <v>102.44</v>
      </c>
      <c r="K1517" s="147">
        <v>5.4</v>
      </c>
      <c r="L1517" s="72">
        <v>13.37</v>
      </c>
      <c r="M1517" s="72">
        <v>16.329999999999998</v>
      </c>
      <c r="N1517" s="140">
        <v>19.62</v>
      </c>
      <c r="O1517" s="147">
        <v>-2.13</v>
      </c>
      <c r="P1517" s="72">
        <v>3.9</v>
      </c>
      <c r="Q1517" s="72">
        <v>9.6300000000000008</v>
      </c>
      <c r="R1517" s="140">
        <v>12.25</v>
      </c>
      <c r="S1517" s="156">
        <v>0.61</v>
      </c>
      <c r="T1517" s="157">
        <v>0.06</v>
      </c>
      <c r="U1517" s="157">
        <v>0.53</v>
      </c>
      <c r="V1517" s="158">
        <v>0.98</v>
      </c>
      <c r="W1517" s="135"/>
      <c r="X1517" s="136"/>
    </row>
    <row r="1518" spans="1:24">
      <c r="A1518" s="66" t="s">
        <v>1286</v>
      </c>
      <c r="B1518" s="118" t="s">
        <v>2741</v>
      </c>
      <c r="C1518" s="68">
        <v>573154</v>
      </c>
      <c r="D1518" s="57">
        <f t="shared" si="47"/>
        <v>5.7315399999999999</v>
      </c>
      <c r="E1518" s="72">
        <v>-2.2999999999999998</v>
      </c>
      <c r="F1518" s="140">
        <v>-1.34</v>
      </c>
      <c r="G1518" s="71">
        <v>30199</v>
      </c>
      <c r="H1518" s="57">
        <f t="shared" si="48"/>
        <v>0.30198999999999998</v>
      </c>
      <c r="I1518" s="72">
        <v>-42.76</v>
      </c>
      <c r="J1518" s="72">
        <v>-39.200000000000003</v>
      </c>
      <c r="K1518" s="147">
        <v>55.21</v>
      </c>
      <c r="L1518" s="72">
        <v>54.17</v>
      </c>
      <c r="M1518" s="72">
        <v>54.75</v>
      </c>
      <c r="N1518" s="140">
        <v>54.58</v>
      </c>
      <c r="O1518" s="147">
        <v>7.22</v>
      </c>
      <c r="P1518" s="72">
        <v>9.2799999999999994</v>
      </c>
      <c r="Q1518" s="72">
        <v>8.98</v>
      </c>
      <c r="R1518" s="140">
        <v>5.27</v>
      </c>
      <c r="S1518" s="156">
        <v>0.62</v>
      </c>
      <c r="T1518" s="157">
        <v>1.1299999999999999</v>
      </c>
      <c r="U1518" s="157">
        <v>0.78</v>
      </c>
      <c r="V1518" s="158">
        <v>0.5</v>
      </c>
      <c r="W1518" s="135"/>
      <c r="X1518" s="136"/>
    </row>
    <row r="1519" spans="1:24">
      <c r="A1519" s="66" t="s">
        <v>1289</v>
      </c>
      <c r="B1519" s="118" t="s">
        <v>3673</v>
      </c>
      <c r="C1519" s="68">
        <v>253357</v>
      </c>
      <c r="D1519" s="57">
        <f t="shared" si="47"/>
        <v>2.5335700000000001</v>
      </c>
      <c r="E1519" s="72">
        <v>16779.21</v>
      </c>
      <c r="F1519" s="140">
        <v>527727.1</v>
      </c>
      <c r="G1519" s="71">
        <v>105127</v>
      </c>
      <c r="H1519" s="57">
        <f t="shared" si="48"/>
        <v>1.0512699999999999</v>
      </c>
      <c r="I1519" s="72"/>
      <c r="J1519" s="72"/>
      <c r="K1519" s="147">
        <v>98.73</v>
      </c>
      <c r="L1519" s="72">
        <v>97.14</v>
      </c>
      <c r="M1519" s="72">
        <v>58.33</v>
      </c>
      <c r="N1519" s="140">
        <v>48.74</v>
      </c>
      <c r="O1519" s="147">
        <v>-1009.05</v>
      </c>
      <c r="P1519" s="72">
        <v>-1925.24</v>
      </c>
      <c r="Q1519" s="72">
        <v>-14335.42</v>
      </c>
      <c r="R1519" s="140">
        <v>41.49</v>
      </c>
      <c r="S1519" s="156">
        <v>-0.25</v>
      </c>
      <c r="T1519" s="157">
        <v>-0.35</v>
      </c>
      <c r="U1519" s="157">
        <v>-0.3</v>
      </c>
      <c r="V1519" s="158">
        <v>3.68</v>
      </c>
      <c r="W1519" s="135"/>
      <c r="X1519" s="136"/>
    </row>
    <row r="1520" spans="1:24">
      <c r="A1520" s="66" t="s">
        <v>1290</v>
      </c>
      <c r="B1520" s="118" t="s">
        <v>2744</v>
      </c>
      <c r="C1520" s="68">
        <v>24179</v>
      </c>
      <c r="D1520" s="57">
        <f t="shared" si="47"/>
        <v>0.24179</v>
      </c>
      <c r="E1520" s="72">
        <v>8.08</v>
      </c>
      <c r="F1520" s="140">
        <v>-39.049999999999997</v>
      </c>
      <c r="G1520" s="71">
        <v>5482</v>
      </c>
      <c r="H1520" s="57">
        <f t="shared" si="48"/>
        <v>5.4820000000000001E-2</v>
      </c>
      <c r="I1520" s="72">
        <v>80.75</v>
      </c>
      <c r="J1520" s="72"/>
      <c r="K1520" s="147">
        <v>40.68</v>
      </c>
      <c r="L1520" s="72">
        <v>44.66</v>
      </c>
      <c r="M1520" s="72">
        <v>49.7</v>
      </c>
      <c r="N1520" s="140">
        <v>82.28</v>
      </c>
      <c r="O1520" s="147">
        <v>2.04</v>
      </c>
      <c r="P1520" s="72">
        <v>4.3600000000000003</v>
      </c>
      <c r="Q1520" s="72">
        <v>5.4</v>
      </c>
      <c r="R1520" s="140">
        <v>22.67</v>
      </c>
      <c r="S1520" s="156">
        <v>-0.31</v>
      </c>
      <c r="T1520" s="157">
        <v>0.41</v>
      </c>
      <c r="U1520" s="157">
        <v>0.05</v>
      </c>
      <c r="V1520" s="158">
        <v>0.01</v>
      </c>
      <c r="W1520" s="135"/>
      <c r="X1520" s="136"/>
    </row>
    <row r="1521" spans="1:24">
      <c r="A1521" s="66" t="s">
        <v>1292</v>
      </c>
      <c r="B1521" s="118" t="s">
        <v>2746</v>
      </c>
      <c r="C1521" s="68">
        <v>923531</v>
      </c>
      <c r="D1521" s="57">
        <f t="shared" si="47"/>
        <v>9.2353100000000001</v>
      </c>
      <c r="E1521" s="72">
        <v>35.04</v>
      </c>
      <c r="F1521" s="140">
        <v>26.79</v>
      </c>
      <c r="G1521" s="71">
        <v>222630</v>
      </c>
      <c r="H1521" s="57">
        <f t="shared" si="48"/>
        <v>2.2263000000000002</v>
      </c>
      <c r="I1521" s="72">
        <v>61.2</v>
      </c>
      <c r="J1521" s="72">
        <v>40.94</v>
      </c>
      <c r="K1521" s="147">
        <v>31.66</v>
      </c>
      <c r="L1521" s="72">
        <v>29.57</v>
      </c>
      <c r="M1521" s="72">
        <v>35.22</v>
      </c>
      <c r="N1521" s="140">
        <v>34.770000000000003</v>
      </c>
      <c r="O1521" s="147">
        <v>14.55</v>
      </c>
      <c r="P1521" s="72">
        <v>16.739999999999998</v>
      </c>
      <c r="Q1521" s="72">
        <v>23.55</v>
      </c>
      <c r="R1521" s="140">
        <v>24.11</v>
      </c>
      <c r="S1521" s="156">
        <v>1.79</v>
      </c>
      <c r="T1521" s="157">
        <v>0.85</v>
      </c>
      <c r="U1521" s="157">
        <v>1.62</v>
      </c>
      <c r="V1521" s="158">
        <v>2.36</v>
      </c>
      <c r="W1521" s="135"/>
      <c r="X1521" s="136"/>
    </row>
    <row r="1522" spans="1:24">
      <c r="A1522" s="66" t="s">
        <v>1293</v>
      </c>
      <c r="B1522" s="118" t="s">
        <v>2747</v>
      </c>
      <c r="C1522" s="68">
        <v>92815</v>
      </c>
      <c r="D1522" s="57">
        <f t="shared" si="47"/>
        <v>0.92815000000000003</v>
      </c>
      <c r="E1522" s="72">
        <v>-13.45</v>
      </c>
      <c r="F1522" s="140">
        <v>22.35</v>
      </c>
      <c r="G1522" s="71">
        <v>-11984</v>
      </c>
      <c r="H1522" s="57">
        <f t="shared" si="48"/>
        <v>-0.11984</v>
      </c>
      <c r="I1522" s="72"/>
      <c r="J1522" s="72"/>
      <c r="K1522" s="147">
        <v>27.19</v>
      </c>
      <c r="L1522" s="72">
        <v>32.229999999999997</v>
      </c>
      <c r="M1522" s="72">
        <v>26.45</v>
      </c>
      <c r="N1522" s="140">
        <v>31.92</v>
      </c>
      <c r="O1522" s="147">
        <v>0.81</v>
      </c>
      <c r="P1522" s="72">
        <v>4.3099999999999996</v>
      </c>
      <c r="Q1522" s="72">
        <v>-3.01</v>
      </c>
      <c r="R1522" s="140">
        <v>-12.91</v>
      </c>
      <c r="S1522" s="156">
        <v>0.28000000000000003</v>
      </c>
      <c r="T1522" s="157">
        <v>0.09</v>
      </c>
      <c r="U1522" s="157">
        <v>-0.08</v>
      </c>
      <c r="V1522" s="158">
        <v>16.809999999999999</v>
      </c>
      <c r="W1522" s="135"/>
      <c r="X1522" s="136"/>
    </row>
    <row r="1523" spans="1:24">
      <c r="A1523" s="66" t="s">
        <v>1296</v>
      </c>
      <c r="B1523" s="118" t="s">
        <v>2750</v>
      </c>
      <c r="C1523" s="68">
        <v>223081</v>
      </c>
      <c r="D1523" s="57">
        <f t="shared" si="47"/>
        <v>2.23081</v>
      </c>
      <c r="E1523" s="72">
        <v>-39.26</v>
      </c>
      <c r="F1523" s="140">
        <v>1.0900000000000001</v>
      </c>
      <c r="G1523" s="71">
        <v>-2627</v>
      </c>
      <c r="H1523" s="57">
        <f t="shared" si="48"/>
        <v>-2.6270000000000002E-2</v>
      </c>
      <c r="I1523" s="72"/>
      <c r="J1523" s="72">
        <v>-31.81</v>
      </c>
      <c r="K1523" s="147">
        <v>30.83</v>
      </c>
      <c r="L1523" s="72">
        <v>35.68</v>
      </c>
      <c r="M1523" s="72">
        <v>31.18</v>
      </c>
      <c r="N1523" s="140">
        <v>31.69</v>
      </c>
      <c r="O1523" s="147">
        <v>8.11</v>
      </c>
      <c r="P1523" s="72">
        <v>16.63</v>
      </c>
      <c r="Q1523" s="72">
        <v>2.69</v>
      </c>
      <c r="R1523" s="140">
        <v>-1.18</v>
      </c>
      <c r="S1523" s="156">
        <v>0.7</v>
      </c>
      <c r="T1523" s="157">
        <v>-0.09</v>
      </c>
      <c r="U1523" s="157">
        <v>0.61</v>
      </c>
      <c r="V1523" s="158">
        <v>0.28000000000000003</v>
      </c>
      <c r="W1523" s="135"/>
      <c r="X1523" s="136"/>
    </row>
    <row r="1524" spans="1:24">
      <c r="A1524" s="66" t="s">
        <v>1297</v>
      </c>
      <c r="B1524" s="118" t="s">
        <v>2751</v>
      </c>
      <c r="C1524" s="68">
        <v>1127249</v>
      </c>
      <c r="D1524" s="57">
        <f t="shared" si="47"/>
        <v>11.272489999999999</v>
      </c>
      <c r="E1524" s="72">
        <v>7.95</v>
      </c>
      <c r="F1524" s="140">
        <v>7.31</v>
      </c>
      <c r="G1524" s="71">
        <v>133225</v>
      </c>
      <c r="H1524" s="57">
        <f t="shared" si="48"/>
        <v>1.3322499999999999</v>
      </c>
      <c r="I1524" s="72">
        <v>-23.19</v>
      </c>
      <c r="J1524" s="72">
        <v>-2.08</v>
      </c>
      <c r="K1524" s="147">
        <v>38.72</v>
      </c>
      <c r="L1524" s="72">
        <v>39.43</v>
      </c>
      <c r="M1524" s="72">
        <v>34.229999999999997</v>
      </c>
      <c r="N1524" s="140">
        <v>34.14</v>
      </c>
      <c r="O1524" s="147">
        <v>15.18</v>
      </c>
      <c r="P1524" s="72">
        <v>17.27</v>
      </c>
      <c r="Q1524" s="72">
        <v>13.24</v>
      </c>
      <c r="R1524" s="140">
        <v>11.82</v>
      </c>
      <c r="S1524" s="156">
        <v>1.02</v>
      </c>
      <c r="T1524" s="157">
        <v>1.0900000000000001</v>
      </c>
      <c r="U1524" s="157">
        <v>0.74</v>
      </c>
      <c r="V1524" s="158">
        <v>0.68</v>
      </c>
      <c r="W1524" s="135"/>
      <c r="X1524" s="136"/>
    </row>
    <row r="1525" spans="1:24">
      <c r="A1525" s="66" t="s">
        <v>1299</v>
      </c>
      <c r="B1525" s="118" t="s">
        <v>2753</v>
      </c>
      <c r="C1525" s="68">
        <v>77741</v>
      </c>
      <c r="D1525" s="57">
        <f t="shared" si="47"/>
        <v>0.77741000000000005</v>
      </c>
      <c r="E1525" s="72">
        <v>-45.91</v>
      </c>
      <c r="F1525" s="140">
        <v>-20.82</v>
      </c>
      <c r="G1525" s="71">
        <v>-42359</v>
      </c>
      <c r="H1525" s="57">
        <f t="shared" si="48"/>
        <v>-0.42359000000000002</v>
      </c>
      <c r="I1525" s="72"/>
      <c r="J1525" s="72"/>
      <c r="K1525" s="147">
        <v>16.63</v>
      </c>
      <c r="L1525" s="72">
        <v>13.46</v>
      </c>
      <c r="M1525" s="72">
        <v>-0.37</v>
      </c>
      <c r="N1525" s="140">
        <v>-27.41</v>
      </c>
      <c r="O1525" s="147">
        <v>1.94</v>
      </c>
      <c r="P1525" s="72">
        <v>-1.96</v>
      </c>
      <c r="Q1525" s="72">
        <v>-20.97</v>
      </c>
      <c r="R1525" s="140">
        <v>-54.49</v>
      </c>
      <c r="S1525" s="156">
        <v>0.3</v>
      </c>
      <c r="T1525" s="157">
        <v>-0.11</v>
      </c>
      <c r="U1525" s="157">
        <v>-0.46</v>
      </c>
      <c r="V1525" s="158">
        <v>-0.91</v>
      </c>
      <c r="W1525" s="135"/>
      <c r="X1525" s="136"/>
    </row>
    <row r="1526" spans="1:24">
      <c r="A1526" s="66" t="s">
        <v>1300</v>
      </c>
      <c r="B1526" s="118" t="s">
        <v>2754</v>
      </c>
      <c r="C1526" s="68">
        <v>1172</v>
      </c>
      <c r="D1526" s="57">
        <f t="shared" si="47"/>
        <v>1.172E-2</v>
      </c>
      <c r="E1526" s="72">
        <v>17.670000000000002</v>
      </c>
      <c r="F1526" s="140">
        <v>-99.67</v>
      </c>
      <c r="G1526" s="71">
        <v>-10937</v>
      </c>
      <c r="H1526" s="57">
        <f t="shared" si="48"/>
        <v>-0.10936999999999999</v>
      </c>
      <c r="I1526" s="72"/>
      <c r="J1526" s="72"/>
      <c r="K1526" s="147">
        <v>92.31</v>
      </c>
      <c r="L1526" s="72">
        <v>41.98</v>
      </c>
      <c r="M1526" s="72">
        <v>39.76</v>
      </c>
      <c r="N1526" s="140">
        <v>95.48</v>
      </c>
      <c r="O1526" s="147">
        <v>-1688.91</v>
      </c>
      <c r="P1526" s="72">
        <v>34.049999999999997</v>
      </c>
      <c r="Q1526" s="72">
        <v>30.66</v>
      </c>
      <c r="R1526" s="140">
        <v>-933.19</v>
      </c>
      <c r="S1526" s="156">
        <v>-0.09</v>
      </c>
      <c r="T1526" s="157">
        <v>0.96</v>
      </c>
      <c r="U1526" s="157">
        <v>0.87</v>
      </c>
      <c r="V1526" s="158">
        <v>-0.17</v>
      </c>
      <c r="W1526" s="135"/>
      <c r="X1526" s="136"/>
    </row>
    <row r="1527" spans="1:24">
      <c r="A1527" s="66" t="s">
        <v>1305</v>
      </c>
      <c r="B1527" s="118" t="s">
        <v>2759</v>
      </c>
      <c r="C1527" s="68">
        <v>675032</v>
      </c>
      <c r="D1527" s="57">
        <f t="shared" si="47"/>
        <v>6.7503200000000003</v>
      </c>
      <c r="E1527" s="72">
        <v>-27.37</v>
      </c>
      <c r="F1527" s="140">
        <v>0.52</v>
      </c>
      <c r="G1527" s="71">
        <v>-22005</v>
      </c>
      <c r="H1527" s="57">
        <f t="shared" si="48"/>
        <v>-0.22005</v>
      </c>
      <c r="I1527" s="72"/>
      <c r="J1527" s="72"/>
      <c r="K1527" s="147">
        <v>32.35</v>
      </c>
      <c r="L1527" s="72">
        <v>25.57</v>
      </c>
      <c r="M1527" s="72">
        <v>24.29</v>
      </c>
      <c r="N1527" s="140">
        <v>28.01</v>
      </c>
      <c r="O1527" s="147">
        <v>3.14</v>
      </c>
      <c r="P1527" s="72">
        <v>-7.02</v>
      </c>
      <c r="Q1527" s="72">
        <v>-7.93</v>
      </c>
      <c r="R1527" s="140">
        <v>-3.26</v>
      </c>
      <c r="S1527" s="156">
        <v>0.66</v>
      </c>
      <c r="T1527" s="157">
        <v>-0.5</v>
      </c>
      <c r="U1527" s="157">
        <v>0.34</v>
      </c>
      <c r="V1527" s="158">
        <v>-7.0000000000000007E-2</v>
      </c>
      <c r="W1527" s="135"/>
      <c r="X1527" s="136"/>
    </row>
    <row r="1528" spans="1:24">
      <c r="A1528" s="66" t="s">
        <v>1306</v>
      </c>
      <c r="B1528" s="118" t="s">
        <v>2760</v>
      </c>
      <c r="C1528" s="68">
        <v>276690</v>
      </c>
      <c r="D1528" s="57">
        <f t="shared" si="47"/>
        <v>2.7669000000000001</v>
      </c>
      <c r="E1528" s="72">
        <v>42.95</v>
      </c>
      <c r="F1528" s="140">
        <v>-23.31</v>
      </c>
      <c r="G1528" s="71">
        <v>16854</v>
      </c>
      <c r="H1528" s="57">
        <f t="shared" si="48"/>
        <v>0.16854</v>
      </c>
      <c r="I1528" s="72">
        <v>210.84</v>
      </c>
      <c r="J1528" s="72">
        <v>-59.81</v>
      </c>
      <c r="K1528" s="147">
        <v>25.88</v>
      </c>
      <c r="L1528" s="72">
        <v>28.19</v>
      </c>
      <c r="M1528" s="72">
        <v>31.36</v>
      </c>
      <c r="N1528" s="140">
        <v>28.64</v>
      </c>
      <c r="O1528" s="147">
        <v>-3.59</v>
      </c>
      <c r="P1528" s="72">
        <v>7.85</v>
      </c>
      <c r="Q1528" s="72">
        <v>12.56</v>
      </c>
      <c r="R1528" s="140">
        <v>6.09</v>
      </c>
      <c r="S1528" s="156">
        <v>-0.14000000000000001</v>
      </c>
      <c r="T1528" s="157">
        <v>0.41</v>
      </c>
      <c r="U1528" s="157">
        <v>0.73</v>
      </c>
      <c r="V1528" s="158">
        <v>0.17</v>
      </c>
      <c r="W1528" s="135"/>
      <c r="X1528" s="136"/>
    </row>
    <row r="1529" spans="1:24">
      <c r="A1529" s="66" t="s">
        <v>1307</v>
      </c>
      <c r="B1529" s="118" t="s">
        <v>2761</v>
      </c>
      <c r="C1529" s="68">
        <v>855455</v>
      </c>
      <c r="D1529" s="57">
        <f t="shared" si="47"/>
        <v>8.5545500000000008</v>
      </c>
      <c r="E1529" s="72">
        <v>276.20999999999998</v>
      </c>
      <c r="F1529" s="140">
        <v>3870.55</v>
      </c>
      <c r="G1529" s="71">
        <v>123012</v>
      </c>
      <c r="H1529" s="57">
        <f t="shared" si="48"/>
        <v>1.2301200000000001</v>
      </c>
      <c r="I1529" s="72"/>
      <c r="J1529" s="72">
        <v>5803.61</v>
      </c>
      <c r="K1529" s="147">
        <v>27.41</v>
      </c>
      <c r="L1529" s="72">
        <v>24.55</v>
      </c>
      <c r="M1529" s="72">
        <v>47.6</v>
      </c>
      <c r="N1529" s="140">
        <v>24.71</v>
      </c>
      <c r="O1529" s="147">
        <v>-31.53</v>
      </c>
      <c r="P1529" s="72">
        <v>-15.3</v>
      </c>
      <c r="Q1529" s="72">
        <v>-175.47</v>
      </c>
      <c r="R1529" s="140">
        <v>14.38</v>
      </c>
      <c r="S1529" s="156">
        <v>-0.73</v>
      </c>
      <c r="T1529" s="157">
        <v>-0.76</v>
      </c>
      <c r="U1529" s="157">
        <v>0.04</v>
      </c>
      <c r="V1529" s="158">
        <v>1.5</v>
      </c>
      <c r="W1529" s="135"/>
      <c r="X1529" s="136"/>
    </row>
    <row r="1530" spans="1:24">
      <c r="A1530" s="66" t="s">
        <v>1308</v>
      </c>
      <c r="B1530" s="118" t="s">
        <v>2762</v>
      </c>
      <c r="C1530" s="68">
        <v>2727265</v>
      </c>
      <c r="D1530" s="57">
        <f t="shared" si="47"/>
        <v>27.272649999999999</v>
      </c>
      <c r="E1530" s="72">
        <v>-13.72</v>
      </c>
      <c r="F1530" s="140">
        <v>38.57</v>
      </c>
      <c r="G1530" s="71">
        <v>19405</v>
      </c>
      <c r="H1530" s="57">
        <f t="shared" si="48"/>
        <v>0.19405</v>
      </c>
      <c r="I1530" s="72">
        <v>-84.74</v>
      </c>
      <c r="J1530" s="72"/>
      <c r="K1530" s="147">
        <v>18.27</v>
      </c>
      <c r="L1530" s="72">
        <v>17.18</v>
      </c>
      <c r="M1530" s="72">
        <v>19.47</v>
      </c>
      <c r="N1530" s="140">
        <v>23.62</v>
      </c>
      <c r="O1530" s="147">
        <v>-7.08</v>
      </c>
      <c r="P1530" s="72">
        <v>-10.95</v>
      </c>
      <c r="Q1530" s="72">
        <v>-13.11</v>
      </c>
      <c r="R1530" s="140">
        <v>0.71</v>
      </c>
      <c r="S1530" s="156">
        <v>8.01</v>
      </c>
      <c r="T1530" s="157">
        <v>-2.92</v>
      </c>
      <c r="U1530" s="157">
        <v>-1.6</v>
      </c>
      <c r="V1530" s="158">
        <v>0.76</v>
      </c>
      <c r="W1530" s="135"/>
      <c r="X1530" s="136"/>
    </row>
    <row r="1531" spans="1:24">
      <c r="A1531" s="66" t="s">
        <v>1309</v>
      </c>
      <c r="B1531" s="118" t="s">
        <v>2763</v>
      </c>
      <c r="C1531" s="68">
        <v>1291125</v>
      </c>
      <c r="D1531" s="57">
        <f t="shared" si="47"/>
        <v>12.911250000000001</v>
      </c>
      <c r="E1531" s="72">
        <v>-6.91</v>
      </c>
      <c r="F1531" s="140">
        <v>7.75</v>
      </c>
      <c r="G1531" s="71">
        <v>121705</v>
      </c>
      <c r="H1531" s="57">
        <f t="shared" si="48"/>
        <v>1.21705</v>
      </c>
      <c r="I1531" s="72">
        <v>-1.67</v>
      </c>
      <c r="J1531" s="72">
        <v>49.87</v>
      </c>
      <c r="K1531" s="147">
        <v>17.149999999999999</v>
      </c>
      <c r="L1531" s="72">
        <v>21.13</v>
      </c>
      <c r="M1531" s="72">
        <v>19.86</v>
      </c>
      <c r="N1531" s="140">
        <v>22.63</v>
      </c>
      <c r="O1531" s="147">
        <v>6.43</v>
      </c>
      <c r="P1531" s="72">
        <v>5.89</v>
      </c>
      <c r="Q1531" s="72">
        <v>7.1</v>
      </c>
      <c r="R1531" s="140">
        <v>9.43</v>
      </c>
      <c r="S1531" s="156">
        <v>1.18</v>
      </c>
      <c r="T1531" s="157">
        <v>0.67</v>
      </c>
      <c r="U1531" s="157">
        <v>0.64</v>
      </c>
      <c r="V1531" s="158">
        <v>0.94</v>
      </c>
      <c r="W1531" s="135"/>
      <c r="X1531" s="136"/>
    </row>
    <row r="1532" spans="1:24">
      <c r="A1532" s="66" t="s">
        <v>1310</v>
      </c>
      <c r="B1532" s="118" t="s">
        <v>3401</v>
      </c>
      <c r="C1532" s="68">
        <v>640</v>
      </c>
      <c r="D1532" s="57">
        <f t="shared" si="47"/>
        <v>6.4000000000000003E-3</v>
      </c>
      <c r="E1532" s="72">
        <v>-73.8</v>
      </c>
      <c r="F1532" s="140">
        <v>-35.94</v>
      </c>
      <c r="G1532" s="71">
        <v>-4983</v>
      </c>
      <c r="H1532" s="57">
        <f t="shared" si="48"/>
        <v>-4.9829999999999999E-2</v>
      </c>
      <c r="I1532" s="72"/>
      <c r="J1532" s="72"/>
      <c r="K1532" s="147">
        <v>-98.59</v>
      </c>
      <c r="L1532" s="72">
        <v>-5.36</v>
      </c>
      <c r="M1532" s="72">
        <v>23.62</v>
      </c>
      <c r="N1532" s="140">
        <v>-119.53</v>
      </c>
      <c r="O1532" s="147">
        <v>-449.73</v>
      </c>
      <c r="P1532" s="72">
        <v>-374.64</v>
      </c>
      <c r="Q1532" s="72">
        <v>-392.39</v>
      </c>
      <c r="R1532" s="140">
        <v>-778.59</v>
      </c>
      <c r="S1532" s="156">
        <v>0.65</v>
      </c>
      <c r="T1532" s="157">
        <v>-0.11</v>
      </c>
      <c r="U1532" s="157">
        <v>-0.08</v>
      </c>
      <c r="V1532" s="158">
        <v>-7.0000000000000007E-2</v>
      </c>
      <c r="W1532" s="135"/>
      <c r="X1532" s="136"/>
    </row>
    <row r="1533" spans="1:24">
      <c r="A1533" s="66" t="s">
        <v>1311</v>
      </c>
      <c r="B1533" s="118" t="s">
        <v>2764</v>
      </c>
      <c r="C1533" s="68">
        <v>2017833</v>
      </c>
      <c r="D1533" s="57">
        <f t="shared" si="47"/>
        <v>20.178329999999999</v>
      </c>
      <c r="E1533" s="72">
        <v>7.66</v>
      </c>
      <c r="F1533" s="140">
        <v>13.14</v>
      </c>
      <c r="G1533" s="71">
        <v>386818</v>
      </c>
      <c r="H1533" s="57">
        <f t="shared" si="48"/>
        <v>3.8681800000000002</v>
      </c>
      <c r="I1533" s="72">
        <v>17.59</v>
      </c>
      <c r="J1533" s="72">
        <v>20.78</v>
      </c>
      <c r="K1533" s="147">
        <v>46.48</v>
      </c>
      <c r="L1533" s="72">
        <v>46.34</v>
      </c>
      <c r="M1533" s="72">
        <v>47.33</v>
      </c>
      <c r="N1533" s="140">
        <v>48.45</v>
      </c>
      <c r="O1533" s="147">
        <v>17.87</v>
      </c>
      <c r="P1533" s="72">
        <v>14.55</v>
      </c>
      <c r="Q1533" s="72">
        <v>18.309999999999999</v>
      </c>
      <c r="R1533" s="140">
        <v>19.170000000000002</v>
      </c>
      <c r="S1533" s="156">
        <v>3.88</v>
      </c>
      <c r="T1533" s="157">
        <v>2.5499999999999998</v>
      </c>
      <c r="U1533" s="157">
        <v>2.98</v>
      </c>
      <c r="V1533" s="158">
        <v>3.65</v>
      </c>
      <c r="W1533" s="135"/>
      <c r="X1533" s="136"/>
    </row>
    <row r="1534" spans="1:24">
      <c r="A1534" s="66" t="s">
        <v>1315</v>
      </c>
      <c r="B1534" s="118" t="s">
        <v>2768</v>
      </c>
      <c r="C1534" s="68">
        <v>3510280</v>
      </c>
      <c r="D1534" s="57">
        <f t="shared" si="47"/>
        <v>35.102800000000002</v>
      </c>
      <c r="E1534" s="72">
        <v>-6.6</v>
      </c>
      <c r="F1534" s="140">
        <v>4.82</v>
      </c>
      <c r="G1534" s="71">
        <v>143995</v>
      </c>
      <c r="H1534" s="57">
        <f t="shared" si="48"/>
        <v>1.4399500000000001</v>
      </c>
      <c r="I1534" s="72">
        <v>-28.16</v>
      </c>
      <c r="J1534" s="72">
        <v>32.31</v>
      </c>
      <c r="K1534" s="147">
        <v>9.56</v>
      </c>
      <c r="L1534" s="72">
        <v>9.09</v>
      </c>
      <c r="M1534" s="72">
        <v>6.89</v>
      </c>
      <c r="N1534" s="140">
        <v>8.6</v>
      </c>
      <c r="O1534" s="147">
        <v>5.46</v>
      </c>
      <c r="P1534" s="72">
        <v>4.51</v>
      </c>
      <c r="Q1534" s="72">
        <v>2.48</v>
      </c>
      <c r="R1534" s="140">
        <v>4.0999999999999996</v>
      </c>
      <c r="S1534" s="156">
        <v>2.09</v>
      </c>
      <c r="T1534" s="157">
        <v>1.83</v>
      </c>
      <c r="U1534" s="157">
        <v>0.62</v>
      </c>
      <c r="V1534" s="158">
        <v>1.1299999999999999</v>
      </c>
      <c r="W1534" s="135"/>
      <c r="X1534" s="136"/>
    </row>
    <row r="1535" spans="1:24">
      <c r="A1535" s="66" t="s">
        <v>1316</v>
      </c>
      <c r="B1535" s="118" t="s">
        <v>2769</v>
      </c>
      <c r="C1535" s="68">
        <v>7320</v>
      </c>
      <c r="D1535" s="57">
        <f t="shared" si="47"/>
        <v>7.3200000000000001E-2</v>
      </c>
      <c r="E1535" s="72">
        <v>-56.03</v>
      </c>
      <c r="F1535" s="140">
        <v>-5.9</v>
      </c>
      <c r="G1535" s="71">
        <v>-8234</v>
      </c>
      <c r="H1535" s="57">
        <f t="shared" si="48"/>
        <v>-8.2339999999999997E-2</v>
      </c>
      <c r="I1535" s="72"/>
      <c r="J1535" s="72"/>
      <c r="K1535" s="147">
        <v>41.21</v>
      </c>
      <c r="L1535" s="72">
        <v>49.19</v>
      </c>
      <c r="M1535" s="72">
        <v>36.340000000000003</v>
      </c>
      <c r="N1535" s="140">
        <v>35.409999999999997</v>
      </c>
      <c r="O1535" s="147">
        <v>-97.29</v>
      </c>
      <c r="P1535" s="72">
        <v>-35.72</v>
      </c>
      <c r="Q1535" s="72">
        <v>-101.94</v>
      </c>
      <c r="R1535" s="140">
        <v>-112.49</v>
      </c>
      <c r="S1535" s="156">
        <v>-0.14000000000000001</v>
      </c>
      <c r="T1535" s="157">
        <v>-0.19</v>
      </c>
      <c r="U1535" s="157">
        <v>-0.19</v>
      </c>
      <c r="V1535" s="158">
        <v>-0.14000000000000001</v>
      </c>
      <c r="W1535" s="135"/>
      <c r="X1535" s="136"/>
    </row>
    <row r="1536" spans="1:24">
      <c r="A1536" s="66" t="s">
        <v>1317</v>
      </c>
      <c r="B1536" s="118" t="s">
        <v>2770</v>
      </c>
      <c r="C1536" s="68">
        <v>283819</v>
      </c>
      <c r="D1536" s="57">
        <f t="shared" si="47"/>
        <v>2.83819</v>
      </c>
      <c r="E1536" s="72">
        <v>-34.93</v>
      </c>
      <c r="F1536" s="140">
        <v>27.64</v>
      </c>
      <c r="G1536" s="71">
        <v>-11472</v>
      </c>
      <c r="H1536" s="57">
        <f t="shared" si="48"/>
        <v>-0.11472</v>
      </c>
      <c r="I1536" s="72"/>
      <c r="J1536" s="72"/>
      <c r="K1536" s="147">
        <v>13.36</v>
      </c>
      <c r="L1536" s="72">
        <v>16.89</v>
      </c>
      <c r="M1536" s="72">
        <v>14.54</v>
      </c>
      <c r="N1536" s="140">
        <v>15.84</v>
      </c>
      <c r="O1536" s="147">
        <v>-1.7</v>
      </c>
      <c r="P1536" s="72">
        <v>2.54</v>
      </c>
      <c r="Q1536" s="72">
        <v>-10.4</v>
      </c>
      <c r="R1536" s="140">
        <v>-4.04</v>
      </c>
      <c r="S1536" s="156">
        <v>0.57999999999999996</v>
      </c>
      <c r="T1536" s="157">
        <v>-0.18</v>
      </c>
      <c r="U1536" s="157">
        <v>-0.44</v>
      </c>
      <c r="V1536" s="158">
        <v>-0.03</v>
      </c>
      <c r="W1536" s="135"/>
      <c r="X1536" s="136"/>
    </row>
    <row r="1537" spans="1:24">
      <c r="A1537" s="66" t="s">
        <v>1319</v>
      </c>
      <c r="B1537" s="118" t="s">
        <v>2771</v>
      </c>
      <c r="C1537" s="68">
        <v>313957</v>
      </c>
      <c r="D1537" s="57">
        <f t="shared" si="47"/>
        <v>3.13957</v>
      </c>
      <c r="E1537" s="72">
        <v>-8.83</v>
      </c>
      <c r="F1537" s="140">
        <v>4.33</v>
      </c>
      <c r="G1537" s="71">
        <v>28711</v>
      </c>
      <c r="H1537" s="57">
        <f t="shared" si="48"/>
        <v>0.28710999999999998</v>
      </c>
      <c r="I1537" s="72">
        <v>-65.22</v>
      </c>
      <c r="J1537" s="72">
        <v>5.65</v>
      </c>
      <c r="K1537" s="147">
        <v>81.98</v>
      </c>
      <c r="L1537" s="72">
        <v>78.81</v>
      </c>
      <c r="M1537" s="72">
        <v>77.319999999999993</v>
      </c>
      <c r="N1537" s="140">
        <v>80.28</v>
      </c>
      <c r="O1537" s="147">
        <v>24.04</v>
      </c>
      <c r="P1537" s="72">
        <v>21.55</v>
      </c>
      <c r="Q1537" s="72">
        <v>9.64</v>
      </c>
      <c r="R1537" s="140">
        <v>9.14</v>
      </c>
      <c r="S1537" s="156">
        <v>2.09</v>
      </c>
      <c r="T1537" s="157">
        <v>1.56</v>
      </c>
      <c r="U1537" s="157">
        <v>0.8</v>
      </c>
      <c r="V1537" s="158">
        <v>0.74</v>
      </c>
      <c r="W1537" s="135"/>
      <c r="X1537" s="136"/>
    </row>
    <row r="1538" spans="1:24">
      <c r="A1538" s="66" t="s">
        <v>1320</v>
      </c>
      <c r="B1538" s="118" t="s">
        <v>2772</v>
      </c>
      <c r="C1538" s="68">
        <v>106104</v>
      </c>
      <c r="D1538" s="57">
        <f t="shared" si="47"/>
        <v>1.06104</v>
      </c>
      <c r="E1538" s="72">
        <v>-8.9</v>
      </c>
      <c r="F1538" s="140">
        <v>25.34</v>
      </c>
      <c r="G1538" s="71">
        <v>-7234</v>
      </c>
      <c r="H1538" s="57">
        <f t="shared" si="48"/>
        <v>-7.2340000000000002E-2</v>
      </c>
      <c r="I1538" s="72"/>
      <c r="J1538" s="72"/>
      <c r="K1538" s="147">
        <v>36.44</v>
      </c>
      <c r="L1538" s="72">
        <v>38.24</v>
      </c>
      <c r="M1538" s="72">
        <v>36.99</v>
      </c>
      <c r="N1538" s="140">
        <v>35.520000000000003</v>
      </c>
      <c r="O1538" s="147">
        <v>-6.25</v>
      </c>
      <c r="P1538" s="72">
        <v>-2.63</v>
      </c>
      <c r="Q1538" s="72">
        <v>-12.01</v>
      </c>
      <c r="R1538" s="140">
        <v>-6.82</v>
      </c>
      <c r="S1538" s="156">
        <v>0.21</v>
      </c>
      <c r="T1538" s="157">
        <v>-0.02</v>
      </c>
      <c r="U1538" s="157">
        <v>-7.0000000000000007E-2</v>
      </c>
      <c r="V1538" s="158">
        <v>0.01</v>
      </c>
      <c r="W1538" s="135"/>
      <c r="X1538" s="136"/>
    </row>
    <row r="1539" spans="1:24">
      <c r="A1539" s="66" t="s">
        <v>1321</v>
      </c>
      <c r="B1539" s="118" t="s">
        <v>2773</v>
      </c>
      <c r="C1539" s="68">
        <v>466501</v>
      </c>
      <c r="D1539" s="57">
        <f t="shared" si="47"/>
        <v>4.6650099999999997</v>
      </c>
      <c r="E1539" s="72">
        <v>179.94</v>
      </c>
      <c r="F1539" s="140">
        <v>200.06</v>
      </c>
      <c r="G1539" s="71">
        <v>85143</v>
      </c>
      <c r="H1539" s="57">
        <f t="shared" si="48"/>
        <v>0.85143000000000002</v>
      </c>
      <c r="I1539" s="72">
        <v>557.83000000000004</v>
      </c>
      <c r="J1539" s="72">
        <v>425.63</v>
      </c>
      <c r="K1539" s="147">
        <v>16.27</v>
      </c>
      <c r="L1539" s="72">
        <v>17.52</v>
      </c>
      <c r="M1539" s="72">
        <v>15.23</v>
      </c>
      <c r="N1539" s="140">
        <v>21.78</v>
      </c>
      <c r="O1539" s="147">
        <v>8.0500000000000007</v>
      </c>
      <c r="P1539" s="72">
        <v>12.93</v>
      </c>
      <c r="Q1539" s="72">
        <v>6.57</v>
      </c>
      <c r="R1539" s="140">
        <v>18.25</v>
      </c>
      <c r="S1539" s="156">
        <v>0.43</v>
      </c>
      <c r="T1539" s="157">
        <v>0.14000000000000001</v>
      </c>
      <c r="U1539" s="157">
        <v>0.14000000000000001</v>
      </c>
      <c r="V1539" s="158">
        <v>0.76</v>
      </c>
      <c r="W1539" s="135"/>
      <c r="X1539" s="136"/>
    </row>
    <row r="1540" spans="1:24">
      <c r="A1540" s="66" t="s">
        <v>1323</v>
      </c>
      <c r="B1540" s="118" t="s">
        <v>2775</v>
      </c>
      <c r="C1540" s="68">
        <v>16197</v>
      </c>
      <c r="D1540" s="57">
        <f t="shared" si="47"/>
        <v>0.16197</v>
      </c>
      <c r="E1540" s="72">
        <v>79.03</v>
      </c>
      <c r="F1540" s="140">
        <v>88.16</v>
      </c>
      <c r="G1540" s="71">
        <v>-8397</v>
      </c>
      <c r="H1540" s="57">
        <f t="shared" si="48"/>
        <v>-8.3970000000000003E-2</v>
      </c>
      <c r="I1540" s="72"/>
      <c r="J1540" s="72"/>
      <c r="K1540" s="147">
        <v>38.369999999999997</v>
      </c>
      <c r="L1540" s="72">
        <v>-2.82</v>
      </c>
      <c r="M1540" s="72">
        <v>14.95</v>
      </c>
      <c r="N1540" s="140">
        <v>58.02</v>
      </c>
      <c r="O1540" s="147">
        <v>-193.09</v>
      </c>
      <c r="P1540" s="72">
        <v>-160.91</v>
      </c>
      <c r="Q1540" s="72">
        <v>-155.97</v>
      </c>
      <c r="R1540" s="140">
        <v>-51.84</v>
      </c>
      <c r="S1540" s="156">
        <v>-0.32</v>
      </c>
      <c r="T1540" s="157">
        <v>-0.28999999999999998</v>
      </c>
      <c r="U1540" s="157">
        <v>-0.31</v>
      </c>
      <c r="V1540" s="158">
        <v>-0.14000000000000001</v>
      </c>
      <c r="W1540" s="135"/>
      <c r="X1540" s="136"/>
    </row>
    <row r="1541" spans="1:24">
      <c r="A1541" s="66" t="s">
        <v>1324</v>
      </c>
      <c r="B1541" s="118" t="s">
        <v>2776</v>
      </c>
      <c r="C1541" s="68">
        <v>123876</v>
      </c>
      <c r="D1541" s="57">
        <f t="shared" si="47"/>
        <v>1.2387600000000001</v>
      </c>
      <c r="E1541" s="72">
        <v>-53.7</v>
      </c>
      <c r="F1541" s="140">
        <v>22.75</v>
      </c>
      <c r="G1541" s="71">
        <v>-41689</v>
      </c>
      <c r="H1541" s="57">
        <f t="shared" si="48"/>
        <v>-0.41688999999999998</v>
      </c>
      <c r="I1541" s="72"/>
      <c r="J1541" s="72"/>
      <c r="K1541" s="147">
        <v>-26.97</v>
      </c>
      <c r="L1541" s="72">
        <v>26.09</v>
      </c>
      <c r="M1541" s="72">
        <v>37.68</v>
      </c>
      <c r="N1541" s="140">
        <v>29.78</v>
      </c>
      <c r="O1541" s="147">
        <v>-111.05</v>
      </c>
      <c r="P1541" s="72">
        <v>-20.77</v>
      </c>
      <c r="Q1541" s="72">
        <v>-33.020000000000003</v>
      </c>
      <c r="R1541" s="140">
        <v>-33.65</v>
      </c>
      <c r="S1541" s="156">
        <v>-1.24</v>
      </c>
      <c r="T1541" s="157">
        <v>-0.41</v>
      </c>
      <c r="U1541" s="157">
        <v>-0.34</v>
      </c>
      <c r="V1541" s="158">
        <v>-0.25</v>
      </c>
      <c r="W1541" s="135"/>
      <c r="X1541" s="136"/>
    </row>
    <row r="1542" spans="1:24">
      <c r="A1542" s="66" t="s">
        <v>1326</v>
      </c>
      <c r="B1542" s="118" t="s">
        <v>2778</v>
      </c>
      <c r="C1542" s="68">
        <v>9973</v>
      </c>
      <c r="D1542" s="57">
        <f t="shared" si="47"/>
        <v>9.9729999999999999E-2</v>
      </c>
      <c r="E1542" s="72">
        <v>214.01</v>
      </c>
      <c r="F1542" s="140">
        <v>5.92</v>
      </c>
      <c r="G1542" s="71">
        <v>-10210</v>
      </c>
      <c r="H1542" s="57">
        <f t="shared" si="48"/>
        <v>-0.1021</v>
      </c>
      <c r="I1542" s="72"/>
      <c r="J1542" s="72"/>
      <c r="K1542" s="147">
        <v>61.6</v>
      </c>
      <c r="L1542" s="72">
        <v>-15.42</v>
      </c>
      <c r="M1542" s="72">
        <v>25.38</v>
      </c>
      <c r="N1542" s="140">
        <v>15.46</v>
      </c>
      <c r="O1542" s="147">
        <v>-53.21</v>
      </c>
      <c r="P1542" s="72">
        <v>-135.72999999999999</v>
      </c>
      <c r="Q1542" s="72">
        <v>-19.350000000000001</v>
      </c>
      <c r="R1542" s="140">
        <v>-102.38</v>
      </c>
      <c r="S1542" s="156">
        <v>-0.49</v>
      </c>
      <c r="T1542" s="157">
        <v>0.57999999999999996</v>
      </c>
      <c r="U1542" s="157">
        <v>0.06</v>
      </c>
      <c r="V1542" s="158">
        <v>-0.67</v>
      </c>
      <c r="W1542" s="135"/>
      <c r="X1542" s="136"/>
    </row>
    <row r="1543" spans="1:24">
      <c r="A1543" s="66" t="s">
        <v>3080</v>
      </c>
      <c r="B1543" s="118" t="s">
        <v>3083</v>
      </c>
      <c r="C1543" s="68">
        <v>184486</v>
      </c>
      <c r="D1543" s="57">
        <f t="shared" ref="D1543:D1606" si="49">C1543/100000</f>
        <v>1.8448599999999999</v>
      </c>
      <c r="E1543" s="72">
        <v>-40.299999999999997</v>
      </c>
      <c r="F1543" s="140">
        <v>12.11</v>
      </c>
      <c r="G1543" s="71">
        <v>-13667</v>
      </c>
      <c r="H1543" s="57">
        <f t="shared" ref="H1543:H1606" si="50">G1543/100000</f>
        <v>-0.13667000000000001</v>
      </c>
      <c r="I1543" s="72"/>
      <c r="J1543" s="72"/>
      <c r="K1543" s="147">
        <v>-0.69</v>
      </c>
      <c r="L1543" s="72">
        <v>11.72</v>
      </c>
      <c r="M1543" s="72">
        <v>8.61</v>
      </c>
      <c r="N1543" s="140">
        <v>11.15</v>
      </c>
      <c r="O1543" s="147">
        <v>-10.09</v>
      </c>
      <c r="P1543" s="72">
        <v>-4.3099999999999996</v>
      </c>
      <c r="Q1543" s="72">
        <v>-10.5</v>
      </c>
      <c r="R1543" s="140">
        <v>-7.41</v>
      </c>
      <c r="S1543" s="156">
        <v>-0.47</v>
      </c>
      <c r="T1543" s="157">
        <v>-0.45</v>
      </c>
      <c r="U1543" s="157">
        <v>-0.44</v>
      </c>
      <c r="V1543" s="158">
        <v>-0.24</v>
      </c>
      <c r="W1543" s="135"/>
      <c r="X1543" s="136"/>
    </row>
    <row r="1544" spans="1:24">
      <c r="A1544" s="66" t="s">
        <v>1327</v>
      </c>
      <c r="B1544" s="118" t="s">
        <v>2779</v>
      </c>
      <c r="C1544" s="68">
        <v>175451</v>
      </c>
      <c r="D1544" s="57">
        <f t="shared" si="49"/>
        <v>1.75451</v>
      </c>
      <c r="E1544" s="72">
        <v>-13.09</v>
      </c>
      <c r="F1544" s="140">
        <v>12.59</v>
      </c>
      <c r="G1544" s="71">
        <v>39540</v>
      </c>
      <c r="H1544" s="57">
        <f t="shared" si="50"/>
        <v>0.39539999999999997</v>
      </c>
      <c r="I1544" s="72">
        <v>3.55</v>
      </c>
      <c r="J1544" s="72">
        <v>18.899999999999999</v>
      </c>
      <c r="K1544" s="147">
        <v>59.18</v>
      </c>
      <c r="L1544" s="72">
        <v>63.01</v>
      </c>
      <c r="M1544" s="72">
        <v>65.13</v>
      </c>
      <c r="N1544" s="140">
        <v>68.38</v>
      </c>
      <c r="O1544" s="147">
        <v>20.7</v>
      </c>
      <c r="P1544" s="72">
        <v>21.95</v>
      </c>
      <c r="Q1544" s="72">
        <v>21.75</v>
      </c>
      <c r="R1544" s="140">
        <v>22.54</v>
      </c>
      <c r="S1544" s="156">
        <v>1.36</v>
      </c>
      <c r="T1544" s="157">
        <v>1.55</v>
      </c>
      <c r="U1544" s="157">
        <v>1.05</v>
      </c>
      <c r="V1544" s="158">
        <v>1.22</v>
      </c>
      <c r="W1544" s="135"/>
      <c r="X1544" s="136"/>
    </row>
    <row r="1545" spans="1:24">
      <c r="A1545" s="66" t="s">
        <v>1329</v>
      </c>
      <c r="B1545" s="118" t="s">
        <v>2781</v>
      </c>
      <c r="C1545" s="68">
        <v>826802</v>
      </c>
      <c r="D1545" s="57">
        <f t="shared" si="49"/>
        <v>8.2680199999999999</v>
      </c>
      <c r="E1545" s="72">
        <v>-28.9</v>
      </c>
      <c r="F1545" s="140">
        <v>-38.96</v>
      </c>
      <c r="G1545" s="71">
        <v>14648</v>
      </c>
      <c r="H1545" s="57">
        <f t="shared" si="50"/>
        <v>0.14648</v>
      </c>
      <c r="I1545" s="72">
        <v>-64.709999999999994</v>
      </c>
      <c r="J1545" s="72">
        <v>-83.63</v>
      </c>
      <c r="K1545" s="147">
        <v>13.74</v>
      </c>
      <c r="L1545" s="72">
        <v>16.399999999999999</v>
      </c>
      <c r="M1545" s="72">
        <v>18.82</v>
      </c>
      <c r="N1545" s="140">
        <v>13.32</v>
      </c>
      <c r="O1545" s="147">
        <v>5.95</v>
      </c>
      <c r="P1545" s="72">
        <v>10.69</v>
      </c>
      <c r="Q1545" s="72">
        <v>11.77</v>
      </c>
      <c r="R1545" s="140">
        <v>1.77</v>
      </c>
      <c r="S1545" s="156">
        <v>0.24</v>
      </c>
      <c r="T1545" s="157">
        <v>0.19</v>
      </c>
      <c r="U1545" s="157">
        <v>0.4</v>
      </c>
      <c r="V1545" s="158">
        <v>0.06</v>
      </c>
      <c r="W1545" s="135"/>
      <c r="X1545" s="136"/>
    </row>
    <row r="1546" spans="1:24">
      <c r="A1546" s="66" t="s">
        <v>1330</v>
      </c>
      <c r="B1546" s="118" t="s">
        <v>2782</v>
      </c>
      <c r="C1546" s="68">
        <v>2211135</v>
      </c>
      <c r="D1546" s="57">
        <f t="shared" si="49"/>
        <v>22.111350000000002</v>
      </c>
      <c r="E1546" s="72">
        <v>-5.44</v>
      </c>
      <c r="F1546" s="140">
        <v>0.21</v>
      </c>
      <c r="G1546" s="71">
        <v>312314</v>
      </c>
      <c r="H1546" s="57">
        <f t="shared" si="50"/>
        <v>3.1231399999999998</v>
      </c>
      <c r="I1546" s="72">
        <v>20.48</v>
      </c>
      <c r="J1546" s="72">
        <v>4.26</v>
      </c>
      <c r="K1546" s="147">
        <v>30.48</v>
      </c>
      <c r="L1546" s="72">
        <v>34.130000000000003</v>
      </c>
      <c r="M1546" s="72">
        <v>33.299999999999997</v>
      </c>
      <c r="N1546" s="140">
        <v>32.590000000000003</v>
      </c>
      <c r="O1546" s="147">
        <v>13.14</v>
      </c>
      <c r="P1546" s="72">
        <v>15.28</v>
      </c>
      <c r="Q1546" s="72">
        <v>15.2</v>
      </c>
      <c r="R1546" s="140">
        <v>14.12</v>
      </c>
      <c r="S1546" s="156">
        <v>2.87</v>
      </c>
      <c r="T1546" s="157">
        <v>2.73</v>
      </c>
      <c r="U1546" s="157">
        <v>2.15</v>
      </c>
      <c r="V1546" s="158">
        <v>2.4500000000000002</v>
      </c>
      <c r="W1546" s="135"/>
      <c r="X1546" s="136"/>
    </row>
    <row r="1547" spans="1:24">
      <c r="A1547" s="66" t="s">
        <v>1331</v>
      </c>
      <c r="B1547" s="118" t="s">
        <v>2783</v>
      </c>
      <c r="C1547" s="68">
        <v>396160</v>
      </c>
      <c r="D1547" s="57">
        <f t="shared" si="49"/>
        <v>3.9615999999999998</v>
      </c>
      <c r="E1547" s="72">
        <v>-26.73</v>
      </c>
      <c r="F1547" s="140">
        <v>2.4900000000000002</v>
      </c>
      <c r="G1547" s="71">
        <v>-3868</v>
      </c>
      <c r="H1547" s="57">
        <f t="shared" si="50"/>
        <v>-3.8679999999999999E-2</v>
      </c>
      <c r="I1547" s="72"/>
      <c r="J1547" s="72"/>
      <c r="K1547" s="147">
        <v>12.18</v>
      </c>
      <c r="L1547" s="72">
        <v>10.029999999999999</v>
      </c>
      <c r="M1547" s="72">
        <v>8.18</v>
      </c>
      <c r="N1547" s="140">
        <v>10</v>
      </c>
      <c r="O1547" s="147">
        <v>1.27</v>
      </c>
      <c r="P1547" s="72">
        <v>1.46</v>
      </c>
      <c r="Q1547" s="72">
        <v>-1.3</v>
      </c>
      <c r="R1547" s="140">
        <v>-0.98</v>
      </c>
      <c r="S1547" s="156">
        <v>0.35</v>
      </c>
      <c r="T1547" s="157">
        <v>0</v>
      </c>
      <c r="U1547" s="157">
        <v>-0.31</v>
      </c>
      <c r="V1547" s="158">
        <v>0.16</v>
      </c>
      <c r="W1547" s="135"/>
      <c r="X1547" s="136"/>
    </row>
    <row r="1548" spans="1:24">
      <c r="A1548" s="66" t="s">
        <v>1332</v>
      </c>
      <c r="B1548" s="118" t="s">
        <v>2784</v>
      </c>
      <c r="C1548" s="68">
        <v>1943302</v>
      </c>
      <c r="D1548" s="57">
        <f t="shared" si="49"/>
        <v>19.433019999999999</v>
      </c>
      <c r="E1548" s="72">
        <v>31.14</v>
      </c>
      <c r="F1548" s="140">
        <v>-10.7</v>
      </c>
      <c r="G1548" s="71">
        <v>62834</v>
      </c>
      <c r="H1548" s="57">
        <f t="shared" si="50"/>
        <v>0.62834000000000001</v>
      </c>
      <c r="I1548" s="72">
        <v>4.01</v>
      </c>
      <c r="J1548" s="72">
        <v>-0.66</v>
      </c>
      <c r="K1548" s="147">
        <v>5.39</v>
      </c>
      <c r="L1548" s="72">
        <v>7.29</v>
      </c>
      <c r="M1548" s="72">
        <v>5.96</v>
      </c>
      <c r="N1548" s="140">
        <v>6.11</v>
      </c>
      <c r="O1548" s="147">
        <v>3.78</v>
      </c>
      <c r="P1548" s="72">
        <v>4.21</v>
      </c>
      <c r="Q1548" s="72">
        <v>2.97</v>
      </c>
      <c r="R1548" s="140">
        <v>3.23</v>
      </c>
      <c r="S1548" s="156">
        <v>0.97</v>
      </c>
      <c r="T1548" s="157">
        <v>0.81</v>
      </c>
      <c r="U1548" s="157">
        <v>0.74</v>
      </c>
      <c r="V1548" s="158">
        <v>0.73</v>
      </c>
      <c r="W1548" s="135"/>
      <c r="X1548" s="136"/>
    </row>
    <row r="1549" spans="1:24">
      <c r="A1549" s="66" t="s">
        <v>1334</v>
      </c>
      <c r="B1549" s="118" t="s">
        <v>2786</v>
      </c>
      <c r="C1549" s="68">
        <v>114586</v>
      </c>
      <c r="D1549" s="57">
        <f t="shared" si="49"/>
        <v>1.1458600000000001</v>
      </c>
      <c r="E1549" s="72">
        <v>-42.37</v>
      </c>
      <c r="F1549" s="140">
        <v>5.62</v>
      </c>
      <c r="G1549" s="71">
        <v>7612</v>
      </c>
      <c r="H1549" s="57">
        <f t="shared" si="50"/>
        <v>7.6119999999999993E-2</v>
      </c>
      <c r="I1549" s="72">
        <v>-24.18</v>
      </c>
      <c r="J1549" s="72">
        <v>120.04</v>
      </c>
      <c r="K1549" s="147">
        <v>21.05</v>
      </c>
      <c r="L1549" s="72">
        <v>18.53</v>
      </c>
      <c r="M1549" s="72">
        <v>24.16</v>
      </c>
      <c r="N1549" s="140">
        <v>24.9</v>
      </c>
      <c r="O1549" s="147">
        <v>3.8</v>
      </c>
      <c r="P1549" s="72">
        <v>4.9800000000000004</v>
      </c>
      <c r="Q1549" s="72">
        <v>4.22</v>
      </c>
      <c r="R1549" s="140">
        <v>6.64</v>
      </c>
      <c r="S1549" s="156">
        <v>0.35</v>
      </c>
      <c r="T1549" s="157">
        <v>-0.11</v>
      </c>
      <c r="U1549" s="157">
        <v>0.13</v>
      </c>
      <c r="V1549" s="158">
        <v>0.45</v>
      </c>
      <c r="W1549" s="135"/>
      <c r="X1549" s="136"/>
    </row>
    <row r="1550" spans="1:24">
      <c r="A1550" s="66" t="s">
        <v>1335</v>
      </c>
      <c r="B1550" s="118" t="s">
        <v>2787</v>
      </c>
      <c r="C1550" s="68">
        <v>868001</v>
      </c>
      <c r="D1550" s="57">
        <f t="shared" si="49"/>
        <v>8.6800099999999993</v>
      </c>
      <c r="E1550" s="72">
        <v>-34.049999999999997</v>
      </c>
      <c r="F1550" s="140">
        <v>2.86</v>
      </c>
      <c r="G1550" s="71">
        <v>83449</v>
      </c>
      <c r="H1550" s="57">
        <f t="shared" si="50"/>
        <v>0.83448999999999995</v>
      </c>
      <c r="I1550" s="72">
        <v>-76.94</v>
      </c>
      <c r="J1550" s="72">
        <v>-16.57</v>
      </c>
      <c r="K1550" s="147">
        <v>29.41</v>
      </c>
      <c r="L1550" s="72">
        <v>27.39</v>
      </c>
      <c r="M1550" s="72">
        <v>25.15</v>
      </c>
      <c r="N1550" s="140">
        <v>25.24</v>
      </c>
      <c r="O1550" s="147">
        <v>16.48</v>
      </c>
      <c r="P1550" s="72">
        <v>11.1</v>
      </c>
      <c r="Q1550" s="72">
        <v>10.06</v>
      </c>
      <c r="R1550" s="140">
        <v>9.61</v>
      </c>
      <c r="S1550" s="156">
        <v>1.5</v>
      </c>
      <c r="T1550" s="157">
        <v>0.47</v>
      </c>
      <c r="U1550" s="157">
        <v>0.74</v>
      </c>
      <c r="V1550" s="158">
        <v>0.38</v>
      </c>
      <c r="W1550" s="135"/>
      <c r="X1550" s="136"/>
    </row>
    <row r="1551" spans="1:24">
      <c r="A1551" s="66" t="s">
        <v>1336</v>
      </c>
      <c r="B1551" s="118" t="s">
        <v>2788</v>
      </c>
      <c r="C1551" s="68">
        <v>501150</v>
      </c>
      <c r="D1551" s="57">
        <f t="shared" si="49"/>
        <v>5.0114999999999998</v>
      </c>
      <c r="E1551" s="72">
        <v>15.47</v>
      </c>
      <c r="F1551" s="140">
        <v>15</v>
      </c>
      <c r="G1551" s="71">
        <v>163978</v>
      </c>
      <c r="H1551" s="57">
        <f t="shared" si="50"/>
        <v>1.63978</v>
      </c>
      <c r="I1551" s="72">
        <v>27.68</v>
      </c>
      <c r="J1551" s="72">
        <v>24.74</v>
      </c>
      <c r="K1551" s="147">
        <v>43.54</v>
      </c>
      <c r="L1551" s="72">
        <v>44.32</v>
      </c>
      <c r="M1551" s="72">
        <v>42.92</v>
      </c>
      <c r="N1551" s="140">
        <v>45.19</v>
      </c>
      <c r="O1551" s="147">
        <v>30.72</v>
      </c>
      <c r="P1551" s="72">
        <v>33.06</v>
      </c>
      <c r="Q1551" s="72">
        <v>29.65</v>
      </c>
      <c r="R1551" s="140">
        <v>32.72</v>
      </c>
      <c r="S1551" s="156">
        <v>1.77</v>
      </c>
      <c r="T1551" s="157">
        <v>2.2200000000000002</v>
      </c>
      <c r="U1551" s="157">
        <v>1.81</v>
      </c>
      <c r="V1551" s="158">
        <v>2.3199999999999998</v>
      </c>
      <c r="W1551" s="135"/>
      <c r="X1551" s="136"/>
    </row>
    <row r="1552" spans="1:24">
      <c r="A1552" s="66" t="s">
        <v>1337</v>
      </c>
      <c r="B1552" s="118" t="s">
        <v>2789</v>
      </c>
      <c r="C1552" s="68">
        <v>62567</v>
      </c>
      <c r="D1552" s="57">
        <f t="shared" si="49"/>
        <v>0.62566999999999995</v>
      </c>
      <c r="E1552" s="72">
        <v>-41.39</v>
      </c>
      <c r="F1552" s="140">
        <v>-50.77</v>
      </c>
      <c r="G1552" s="71">
        <v>-29062</v>
      </c>
      <c r="H1552" s="57">
        <f t="shared" si="50"/>
        <v>-0.29061999999999999</v>
      </c>
      <c r="I1552" s="72"/>
      <c r="J1552" s="72"/>
      <c r="K1552" s="147">
        <v>6.6</v>
      </c>
      <c r="L1552" s="72">
        <v>-35.4</v>
      </c>
      <c r="M1552" s="72">
        <v>11.22</v>
      </c>
      <c r="N1552" s="140">
        <v>-13.4</v>
      </c>
      <c r="O1552" s="147">
        <v>-5.36</v>
      </c>
      <c r="P1552" s="72">
        <v>-41.8</v>
      </c>
      <c r="Q1552" s="72">
        <v>-5.8</v>
      </c>
      <c r="R1552" s="140">
        <v>-46.45</v>
      </c>
      <c r="S1552" s="156">
        <v>-0.19</v>
      </c>
      <c r="T1552" s="157">
        <v>-1.23</v>
      </c>
      <c r="U1552" s="157">
        <v>-0.17</v>
      </c>
      <c r="V1552" s="158">
        <v>-0.26</v>
      </c>
      <c r="W1552" s="135"/>
      <c r="X1552" s="136"/>
    </row>
    <row r="1553" spans="1:24">
      <c r="A1553" s="66" t="s">
        <v>1338</v>
      </c>
      <c r="B1553" s="118" t="s">
        <v>2790</v>
      </c>
      <c r="C1553" s="68">
        <v>127433</v>
      </c>
      <c r="D1553" s="57">
        <f t="shared" si="49"/>
        <v>1.27433</v>
      </c>
      <c r="E1553" s="72">
        <v>-61.23</v>
      </c>
      <c r="F1553" s="140">
        <v>-39.74</v>
      </c>
      <c r="G1553" s="71">
        <v>-102863</v>
      </c>
      <c r="H1553" s="57">
        <f t="shared" si="50"/>
        <v>-1.0286299999999999</v>
      </c>
      <c r="I1553" s="72"/>
      <c r="J1553" s="72"/>
      <c r="K1553" s="147">
        <v>4.03</v>
      </c>
      <c r="L1553" s="72">
        <v>-11.19</v>
      </c>
      <c r="M1553" s="72">
        <v>-0.63</v>
      </c>
      <c r="N1553" s="140">
        <v>-69.040000000000006</v>
      </c>
      <c r="O1553" s="147">
        <v>-0.38</v>
      </c>
      <c r="P1553" s="72">
        <v>-17.940000000000001</v>
      </c>
      <c r="Q1553" s="72">
        <v>-7.65</v>
      </c>
      <c r="R1553" s="140">
        <v>-80.72</v>
      </c>
      <c r="S1553" s="156">
        <v>0.25</v>
      </c>
      <c r="T1553" s="157">
        <v>-0.34</v>
      </c>
      <c r="U1553" s="157">
        <v>-0.11</v>
      </c>
      <c r="V1553" s="158">
        <v>-0.54</v>
      </c>
      <c r="W1553" s="135"/>
      <c r="X1553" s="136"/>
    </row>
    <row r="1554" spans="1:24">
      <c r="A1554" s="66" t="s">
        <v>1339</v>
      </c>
      <c r="B1554" s="118" t="s">
        <v>2791</v>
      </c>
      <c r="C1554" s="68">
        <v>1041467</v>
      </c>
      <c r="D1554" s="57">
        <f t="shared" si="49"/>
        <v>10.414669999999999</v>
      </c>
      <c r="E1554" s="72">
        <v>36.08</v>
      </c>
      <c r="F1554" s="140">
        <v>-0.32</v>
      </c>
      <c r="G1554" s="71">
        <v>95457</v>
      </c>
      <c r="H1554" s="57">
        <f t="shared" si="50"/>
        <v>0.95457000000000003</v>
      </c>
      <c r="I1554" s="72">
        <v>-5.62</v>
      </c>
      <c r="J1554" s="72">
        <v>4.82</v>
      </c>
      <c r="K1554" s="147">
        <v>17.61</v>
      </c>
      <c r="L1554" s="72">
        <v>18.29</v>
      </c>
      <c r="M1554" s="72">
        <v>15.77</v>
      </c>
      <c r="N1554" s="140">
        <v>14.43</v>
      </c>
      <c r="O1554" s="147">
        <v>12.02</v>
      </c>
      <c r="P1554" s="72">
        <v>12.07</v>
      </c>
      <c r="Q1554" s="72">
        <v>10.73</v>
      </c>
      <c r="R1554" s="140">
        <v>9.17</v>
      </c>
      <c r="S1554" s="156">
        <v>0.81</v>
      </c>
      <c r="T1554" s="157">
        <v>0.66</v>
      </c>
      <c r="U1554" s="157">
        <v>0.67</v>
      </c>
      <c r="V1554" s="158">
        <v>0.7</v>
      </c>
      <c r="W1554" s="135"/>
      <c r="X1554" s="136"/>
    </row>
    <row r="1555" spans="1:24">
      <c r="A1555" s="66" t="s">
        <v>1340</v>
      </c>
      <c r="B1555" s="118" t="s">
        <v>2792</v>
      </c>
      <c r="C1555" s="68">
        <v>784641</v>
      </c>
      <c r="D1555" s="57">
        <f t="shared" si="49"/>
        <v>7.8464099999999997</v>
      </c>
      <c r="E1555" s="72">
        <v>-27.38</v>
      </c>
      <c r="F1555" s="140">
        <v>-28.59</v>
      </c>
      <c r="G1555" s="71">
        <v>5574</v>
      </c>
      <c r="H1555" s="57">
        <f t="shared" si="50"/>
        <v>5.5739999999999998E-2</v>
      </c>
      <c r="I1555" s="72">
        <v>-88.77</v>
      </c>
      <c r="J1555" s="72">
        <v>-67.22</v>
      </c>
      <c r="K1555" s="147">
        <v>7.64</v>
      </c>
      <c r="L1555" s="72">
        <v>8.81</v>
      </c>
      <c r="M1555" s="72">
        <v>7.24</v>
      </c>
      <c r="N1555" s="140">
        <v>7.67</v>
      </c>
      <c r="O1555" s="147">
        <v>2.74</v>
      </c>
      <c r="P1555" s="72">
        <v>3.44</v>
      </c>
      <c r="Q1555" s="72">
        <v>2.39</v>
      </c>
      <c r="R1555" s="140">
        <v>0.71</v>
      </c>
      <c r="S1555" s="156">
        <v>0.74</v>
      </c>
      <c r="T1555" s="157">
        <v>0.43</v>
      </c>
      <c r="U1555" s="157">
        <v>0.32</v>
      </c>
      <c r="V1555" s="158">
        <v>0.1</v>
      </c>
      <c r="W1555" s="135"/>
      <c r="X1555" s="136"/>
    </row>
    <row r="1556" spans="1:24">
      <c r="A1556" s="66" t="s">
        <v>1342</v>
      </c>
      <c r="B1556" s="118" t="s">
        <v>2794</v>
      </c>
      <c r="C1556" s="68">
        <v>3756656</v>
      </c>
      <c r="D1556" s="57">
        <f t="shared" si="49"/>
        <v>37.566560000000003</v>
      </c>
      <c r="E1556" s="72">
        <v>-21.57</v>
      </c>
      <c r="F1556" s="140">
        <v>2.84</v>
      </c>
      <c r="G1556" s="71">
        <v>259533</v>
      </c>
      <c r="H1556" s="57">
        <f t="shared" si="50"/>
        <v>2.5953300000000001</v>
      </c>
      <c r="I1556" s="72">
        <v>-21.07</v>
      </c>
      <c r="J1556" s="72">
        <v>-2.12</v>
      </c>
      <c r="K1556" s="147">
        <v>15.88</v>
      </c>
      <c r="L1556" s="72">
        <v>20.37</v>
      </c>
      <c r="M1556" s="72">
        <v>18.48</v>
      </c>
      <c r="N1556" s="140">
        <v>18.170000000000002</v>
      </c>
      <c r="O1556" s="147">
        <v>5.79</v>
      </c>
      <c r="P1556" s="72">
        <v>8.86</v>
      </c>
      <c r="Q1556" s="72">
        <v>6.37</v>
      </c>
      <c r="R1556" s="140">
        <v>6.91</v>
      </c>
      <c r="S1556" s="156">
        <v>1</v>
      </c>
      <c r="T1556" s="157">
        <v>1.08</v>
      </c>
      <c r="U1556" s="157">
        <v>-0.77</v>
      </c>
      <c r="V1556" s="158">
        <v>1</v>
      </c>
      <c r="W1556" s="135"/>
      <c r="X1556" s="136"/>
    </row>
    <row r="1557" spans="1:24">
      <c r="A1557" s="66" t="s">
        <v>1343</v>
      </c>
      <c r="B1557" s="118" t="s">
        <v>2795</v>
      </c>
      <c r="C1557" s="68">
        <v>963901</v>
      </c>
      <c r="D1557" s="57">
        <f t="shared" si="49"/>
        <v>9.6390100000000007</v>
      </c>
      <c r="E1557" s="72">
        <v>-7.75</v>
      </c>
      <c r="F1557" s="140">
        <v>13.23</v>
      </c>
      <c r="G1557" s="71">
        <v>54920</v>
      </c>
      <c r="H1557" s="57">
        <f t="shared" si="50"/>
        <v>0.54920000000000002</v>
      </c>
      <c r="I1557" s="72">
        <v>-22.06</v>
      </c>
      <c r="J1557" s="72">
        <v>196.2</v>
      </c>
      <c r="K1557" s="147">
        <v>18.46</v>
      </c>
      <c r="L1557" s="72">
        <v>20.91</v>
      </c>
      <c r="M1557" s="72">
        <v>16.010000000000002</v>
      </c>
      <c r="N1557" s="140">
        <v>17.95</v>
      </c>
      <c r="O1557" s="147">
        <v>4.78</v>
      </c>
      <c r="P1557" s="72">
        <v>4.74</v>
      </c>
      <c r="Q1557" s="72">
        <v>2.4700000000000002</v>
      </c>
      <c r="R1557" s="140">
        <v>5.7</v>
      </c>
      <c r="S1557" s="156">
        <v>0.78</v>
      </c>
      <c r="T1557" s="157">
        <v>0.42</v>
      </c>
      <c r="U1557" s="157">
        <v>0.25</v>
      </c>
      <c r="V1557" s="158">
        <v>0.71</v>
      </c>
      <c r="W1557" s="135"/>
      <c r="X1557" s="136"/>
    </row>
    <row r="1558" spans="1:24">
      <c r="A1558" s="66" t="s">
        <v>1344</v>
      </c>
      <c r="B1558" s="118" t="s">
        <v>2796</v>
      </c>
      <c r="C1558" s="68">
        <v>308757</v>
      </c>
      <c r="D1558" s="57">
        <f t="shared" si="49"/>
        <v>3.0875699999999999</v>
      </c>
      <c r="E1558" s="72">
        <v>-6.32</v>
      </c>
      <c r="F1558" s="140">
        <v>23.68</v>
      </c>
      <c r="G1558" s="71">
        <v>20141</v>
      </c>
      <c r="H1558" s="57">
        <f t="shared" si="50"/>
        <v>0.20141000000000001</v>
      </c>
      <c r="I1558" s="72"/>
      <c r="J1558" s="72">
        <v>-1.66</v>
      </c>
      <c r="K1558" s="147">
        <v>22.37</v>
      </c>
      <c r="L1558" s="72">
        <v>29.2</v>
      </c>
      <c r="M1558" s="72">
        <v>32.92</v>
      </c>
      <c r="N1558" s="140">
        <v>28.02</v>
      </c>
      <c r="O1558" s="147">
        <v>-4.5</v>
      </c>
      <c r="P1558" s="72">
        <v>10.67</v>
      </c>
      <c r="Q1558" s="72">
        <v>10.07</v>
      </c>
      <c r="R1558" s="140">
        <v>6.52</v>
      </c>
      <c r="S1558" s="156">
        <v>0.09</v>
      </c>
      <c r="T1558" s="157">
        <v>0.95</v>
      </c>
      <c r="U1558" s="157">
        <v>0.78</v>
      </c>
      <c r="V1558" s="158">
        <v>0.77</v>
      </c>
      <c r="W1558" s="135"/>
      <c r="X1558" s="136"/>
    </row>
    <row r="1559" spans="1:24">
      <c r="A1559" s="66" t="s">
        <v>1347</v>
      </c>
      <c r="B1559" s="118" t="s">
        <v>2799</v>
      </c>
      <c r="C1559" s="68">
        <v>1578730</v>
      </c>
      <c r="D1559" s="57">
        <f t="shared" si="49"/>
        <v>15.7873</v>
      </c>
      <c r="E1559" s="72">
        <v>11.79</v>
      </c>
      <c r="F1559" s="140">
        <v>-1.99</v>
      </c>
      <c r="G1559" s="71">
        <v>198883</v>
      </c>
      <c r="H1559" s="57">
        <f t="shared" si="50"/>
        <v>1.9888300000000001</v>
      </c>
      <c r="I1559" s="72">
        <v>6.87</v>
      </c>
      <c r="J1559" s="72">
        <v>-43.45</v>
      </c>
      <c r="K1559" s="147">
        <v>30.38</v>
      </c>
      <c r="L1559" s="72">
        <v>30.23</v>
      </c>
      <c r="M1559" s="72">
        <v>31.82</v>
      </c>
      <c r="N1559" s="140">
        <v>28.95</v>
      </c>
      <c r="O1559" s="147">
        <v>16.78</v>
      </c>
      <c r="P1559" s="72">
        <v>17.170000000000002</v>
      </c>
      <c r="Q1559" s="72">
        <v>16.7</v>
      </c>
      <c r="R1559" s="140">
        <v>12.6</v>
      </c>
      <c r="S1559" s="156">
        <v>4.62</v>
      </c>
      <c r="T1559" s="157">
        <v>2.29</v>
      </c>
      <c r="U1559" s="157">
        <v>2.2200000000000002</v>
      </c>
      <c r="V1559" s="158">
        <v>0.73</v>
      </c>
      <c r="W1559" s="135"/>
      <c r="X1559" s="136"/>
    </row>
    <row r="1560" spans="1:24">
      <c r="A1560" s="66" t="s">
        <v>1351</v>
      </c>
      <c r="B1560" s="118" t="s">
        <v>2803</v>
      </c>
      <c r="C1560" s="68">
        <v>1591585</v>
      </c>
      <c r="D1560" s="57">
        <f t="shared" si="49"/>
        <v>15.915850000000001</v>
      </c>
      <c r="E1560" s="72">
        <v>-1.49</v>
      </c>
      <c r="F1560" s="140">
        <v>9.75</v>
      </c>
      <c r="G1560" s="71">
        <v>156884</v>
      </c>
      <c r="H1560" s="57">
        <f t="shared" si="50"/>
        <v>1.56884</v>
      </c>
      <c r="I1560" s="72">
        <v>-11.95</v>
      </c>
      <c r="J1560" s="72">
        <v>201.5</v>
      </c>
      <c r="K1560" s="147">
        <v>24</v>
      </c>
      <c r="L1560" s="72">
        <v>22.86</v>
      </c>
      <c r="M1560" s="72">
        <v>24.21</v>
      </c>
      <c r="N1560" s="140">
        <v>27.4</v>
      </c>
      <c r="O1560" s="147">
        <v>7.32</v>
      </c>
      <c r="P1560" s="72">
        <v>6.52</v>
      </c>
      <c r="Q1560" s="72">
        <v>7.38</v>
      </c>
      <c r="R1560" s="140">
        <v>9.86</v>
      </c>
      <c r="S1560" s="156">
        <v>1.67</v>
      </c>
      <c r="T1560" s="157">
        <v>-0.01</v>
      </c>
      <c r="U1560" s="157">
        <v>0.54</v>
      </c>
      <c r="V1560" s="158">
        <v>1.49</v>
      </c>
      <c r="W1560" s="135"/>
      <c r="X1560" s="136"/>
    </row>
    <row r="1561" spans="1:24">
      <c r="A1561" s="66" t="s">
        <v>106</v>
      </c>
      <c r="B1561" s="118" t="s">
        <v>116</v>
      </c>
      <c r="C1561" s="68">
        <v>254122</v>
      </c>
      <c r="D1561" s="57">
        <f t="shared" si="49"/>
        <v>2.54122</v>
      </c>
      <c r="E1561" s="72">
        <v>-47.64</v>
      </c>
      <c r="F1561" s="140">
        <v>-5.38</v>
      </c>
      <c r="G1561" s="71">
        <v>-41264</v>
      </c>
      <c r="H1561" s="57">
        <f t="shared" si="50"/>
        <v>-0.41264000000000001</v>
      </c>
      <c r="I1561" s="72"/>
      <c r="J1561" s="72"/>
      <c r="K1561" s="147">
        <v>19.309999999999999</v>
      </c>
      <c r="L1561" s="72">
        <v>15.26</v>
      </c>
      <c r="M1561" s="72">
        <v>5.44</v>
      </c>
      <c r="N1561" s="140">
        <v>-9.9600000000000009</v>
      </c>
      <c r="O1561" s="147">
        <v>14.95</v>
      </c>
      <c r="P1561" s="72">
        <v>10.039999999999999</v>
      </c>
      <c r="Q1561" s="72">
        <v>1.1399999999999999</v>
      </c>
      <c r="R1561" s="140">
        <v>-16.239999999999998</v>
      </c>
      <c r="S1561" s="156">
        <v>0.74</v>
      </c>
      <c r="T1561" s="157">
        <v>0.22</v>
      </c>
      <c r="U1561" s="157">
        <v>-0.04</v>
      </c>
      <c r="V1561" s="158">
        <v>-0.45</v>
      </c>
      <c r="W1561" s="135"/>
      <c r="X1561" s="136"/>
    </row>
    <row r="1562" spans="1:24">
      <c r="A1562" s="66" t="s">
        <v>1353</v>
      </c>
      <c r="B1562" s="118" t="s">
        <v>2805</v>
      </c>
      <c r="C1562" s="68">
        <v>1786810</v>
      </c>
      <c r="D1562" s="57">
        <f t="shared" si="49"/>
        <v>17.868099999999998</v>
      </c>
      <c r="E1562" s="72">
        <v>-12.58</v>
      </c>
      <c r="F1562" s="140">
        <v>12.24</v>
      </c>
      <c r="G1562" s="71">
        <v>134410</v>
      </c>
      <c r="H1562" s="57">
        <f t="shared" si="50"/>
        <v>1.3441000000000001</v>
      </c>
      <c r="I1562" s="72">
        <v>-6.02</v>
      </c>
      <c r="J1562" s="72">
        <v>130.9</v>
      </c>
      <c r="K1562" s="147">
        <v>20.29</v>
      </c>
      <c r="L1562" s="72">
        <v>24.18</v>
      </c>
      <c r="M1562" s="72">
        <v>13.38</v>
      </c>
      <c r="N1562" s="140">
        <v>18.88</v>
      </c>
      <c r="O1562" s="147">
        <v>9.16</v>
      </c>
      <c r="P1562" s="72">
        <v>15.65</v>
      </c>
      <c r="Q1562" s="72">
        <v>2.12</v>
      </c>
      <c r="R1562" s="140">
        <v>7.52</v>
      </c>
      <c r="S1562" s="156">
        <v>1.91</v>
      </c>
      <c r="T1562" s="157">
        <v>1.4</v>
      </c>
      <c r="U1562" s="157">
        <v>0.47</v>
      </c>
      <c r="V1562" s="158">
        <v>0.76</v>
      </c>
      <c r="W1562" s="135"/>
      <c r="X1562" s="136"/>
    </row>
    <row r="1563" spans="1:24">
      <c r="A1563" s="66" t="s">
        <v>1354</v>
      </c>
      <c r="B1563" s="118" t="s">
        <v>2806</v>
      </c>
      <c r="C1563" s="68">
        <v>517421</v>
      </c>
      <c r="D1563" s="57">
        <f t="shared" si="49"/>
        <v>5.1742100000000004</v>
      </c>
      <c r="E1563" s="72">
        <v>41.41</v>
      </c>
      <c r="F1563" s="140">
        <v>27.03</v>
      </c>
      <c r="G1563" s="71">
        <v>103611</v>
      </c>
      <c r="H1563" s="57">
        <f t="shared" si="50"/>
        <v>1.0361100000000001</v>
      </c>
      <c r="I1563" s="72">
        <v>370.51</v>
      </c>
      <c r="J1563" s="72">
        <v>10.83</v>
      </c>
      <c r="K1563" s="147">
        <v>33.32</v>
      </c>
      <c r="L1563" s="72">
        <v>34.86</v>
      </c>
      <c r="M1563" s="72">
        <v>38.64</v>
      </c>
      <c r="N1563" s="140">
        <v>33.43</v>
      </c>
      <c r="O1563" s="147">
        <v>15.36</v>
      </c>
      <c r="P1563" s="72">
        <v>17.89</v>
      </c>
      <c r="Q1563" s="72">
        <v>27.8</v>
      </c>
      <c r="R1563" s="140">
        <v>20.02</v>
      </c>
      <c r="S1563" s="156">
        <v>1.67</v>
      </c>
      <c r="T1563" s="157">
        <v>0.78</v>
      </c>
      <c r="U1563" s="157">
        <v>2.0099999999999998</v>
      </c>
      <c r="V1563" s="158">
        <v>2.21</v>
      </c>
      <c r="W1563" s="135"/>
      <c r="X1563" s="136"/>
    </row>
    <row r="1564" spans="1:24">
      <c r="A1564" s="66" t="s">
        <v>1355</v>
      </c>
      <c r="B1564" s="118" t="s">
        <v>2807</v>
      </c>
      <c r="C1564" s="68">
        <v>330254</v>
      </c>
      <c r="D1564" s="57">
        <f t="shared" si="49"/>
        <v>3.30254</v>
      </c>
      <c r="E1564" s="72">
        <v>-14.53</v>
      </c>
      <c r="F1564" s="140">
        <v>-2.4</v>
      </c>
      <c r="G1564" s="71">
        <v>40559</v>
      </c>
      <c r="H1564" s="57">
        <f t="shared" si="50"/>
        <v>0.40559000000000001</v>
      </c>
      <c r="I1564" s="72">
        <v>-37.950000000000003</v>
      </c>
      <c r="J1564" s="72">
        <v>161.25</v>
      </c>
      <c r="K1564" s="147">
        <v>34.32</v>
      </c>
      <c r="L1564" s="72">
        <v>34.5</v>
      </c>
      <c r="M1564" s="72">
        <v>32.43</v>
      </c>
      <c r="N1564" s="140">
        <v>34.21</v>
      </c>
      <c r="O1564" s="147">
        <v>14.86</v>
      </c>
      <c r="P1564" s="72">
        <v>17.66</v>
      </c>
      <c r="Q1564" s="72">
        <v>9.23</v>
      </c>
      <c r="R1564" s="140">
        <v>12.28</v>
      </c>
      <c r="S1564" s="156">
        <v>1.68</v>
      </c>
      <c r="T1564" s="157">
        <v>1.58</v>
      </c>
      <c r="U1564" s="157">
        <v>0.73</v>
      </c>
      <c r="V1564" s="158">
        <v>1.87</v>
      </c>
      <c r="W1564" s="135"/>
      <c r="X1564" s="136"/>
    </row>
    <row r="1565" spans="1:24">
      <c r="A1565" s="66" t="s">
        <v>1356</v>
      </c>
      <c r="B1565" s="118" t="s">
        <v>2808</v>
      </c>
      <c r="C1565" s="68">
        <v>265594</v>
      </c>
      <c r="D1565" s="57">
        <f t="shared" si="49"/>
        <v>2.6559400000000002</v>
      </c>
      <c r="E1565" s="72">
        <v>-5.26</v>
      </c>
      <c r="F1565" s="140">
        <v>19.52</v>
      </c>
      <c r="G1565" s="71">
        <v>94785</v>
      </c>
      <c r="H1565" s="57">
        <f t="shared" si="50"/>
        <v>0.94784999999999997</v>
      </c>
      <c r="I1565" s="72">
        <v>-12.81</v>
      </c>
      <c r="J1565" s="72">
        <v>123.39</v>
      </c>
      <c r="K1565" s="147">
        <v>39.520000000000003</v>
      </c>
      <c r="L1565" s="72">
        <v>52.82</v>
      </c>
      <c r="M1565" s="72">
        <v>37.19</v>
      </c>
      <c r="N1565" s="140">
        <v>50.96</v>
      </c>
      <c r="O1565" s="147">
        <v>23.07</v>
      </c>
      <c r="P1565" s="72">
        <v>37.03</v>
      </c>
      <c r="Q1565" s="72">
        <v>19.510000000000002</v>
      </c>
      <c r="R1565" s="140">
        <v>35.69</v>
      </c>
      <c r="S1565" s="156">
        <v>1.9</v>
      </c>
      <c r="T1565" s="157">
        <v>2.91</v>
      </c>
      <c r="U1565" s="157">
        <v>1.59</v>
      </c>
      <c r="V1565" s="158">
        <v>3.56</v>
      </c>
      <c r="W1565" s="135"/>
      <c r="X1565" s="136"/>
    </row>
    <row r="1566" spans="1:24">
      <c r="A1566" s="66" t="s">
        <v>1357</v>
      </c>
      <c r="B1566" s="118" t="s">
        <v>2809</v>
      </c>
      <c r="C1566" s="68">
        <v>1915</v>
      </c>
      <c r="D1566" s="57">
        <f t="shared" si="49"/>
        <v>1.915E-2</v>
      </c>
      <c r="E1566" s="72">
        <v>23.87</v>
      </c>
      <c r="F1566" s="140">
        <v>19.690000000000001</v>
      </c>
      <c r="G1566" s="71">
        <v>-5277</v>
      </c>
      <c r="H1566" s="57">
        <f t="shared" si="50"/>
        <v>-5.2769999999999997E-2</v>
      </c>
      <c r="I1566" s="72"/>
      <c r="J1566" s="72"/>
      <c r="K1566" s="147">
        <v>3.3</v>
      </c>
      <c r="L1566" s="72">
        <v>4.55</v>
      </c>
      <c r="M1566" s="72">
        <v>4.5599999999999996</v>
      </c>
      <c r="N1566" s="140">
        <v>4.6500000000000004</v>
      </c>
      <c r="O1566" s="147">
        <v>-257.95999999999998</v>
      </c>
      <c r="P1566" s="72">
        <v>-342.69</v>
      </c>
      <c r="Q1566" s="72">
        <v>-239.37</v>
      </c>
      <c r="R1566" s="140">
        <v>-275.56</v>
      </c>
      <c r="S1566" s="156">
        <v>0.08</v>
      </c>
      <c r="T1566" s="157">
        <v>-0.12</v>
      </c>
      <c r="U1566" s="157">
        <v>-0.45</v>
      </c>
      <c r="V1566" s="158">
        <v>-0.37</v>
      </c>
      <c r="W1566" s="135"/>
      <c r="X1566" s="136"/>
    </row>
    <row r="1567" spans="1:24">
      <c r="A1567" s="66" t="s">
        <v>1360</v>
      </c>
      <c r="B1567" s="118" t="s">
        <v>2812</v>
      </c>
      <c r="C1567" s="68">
        <v>755412</v>
      </c>
      <c r="D1567" s="57">
        <f t="shared" si="49"/>
        <v>7.5541200000000002</v>
      </c>
      <c r="E1567" s="72">
        <v>-24.44</v>
      </c>
      <c r="F1567" s="140">
        <v>25.01</v>
      </c>
      <c r="G1567" s="71">
        <v>141055</v>
      </c>
      <c r="H1567" s="57">
        <f t="shared" si="50"/>
        <v>1.41055</v>
      </c>
      <c r="I1567" s="72">
        <v>-32.729999999999997</v>
      </c>
      <c r="J1567" s="72">
        <v>81.47</v>
      </c>
      <c r="K1567" s="147">
        <v>37.450000000000003</v>
      </c>
      <c r="L1567" s="72">
        <v>12.21</v>
      </c>
      <c r="M1567" s="72">
        <v>50.23</v>
      </c>
      <c r="N1567" s="140">
        <v>47.72</v>
      </c>
      <c r="O1567" s="147">
        <v>3.87</v>
      </c>
      <c r="P1567" s="72">
        <v>-16.89</v>
      </c>
      <c r="Q1567" s="72">
        <v>17.28</v>
      </c>
      <c r="R1567" s="140">
        <v>18.670000000000002</v>
      </c>
      <c r="S1567" s="156">
        <v>1.1000000000000001</v>
      </c>
      <c r="T1567" s="157">
        <v>-0.7</v>
      </c>
      <c r="U1567" s="157">
        <v>0.97</v>
      </c>
      <c r="V1567" s="158">
        <v>1.66</v>
      </c>
      <c r="W1567" s="135"/>
      <c r="X1567" s="136"/>
    </row>
    <row r="1568" spans="1:24">
      <c r="A1568" s="66" t="s">
        <v>1364</v>
      </c>
      <c r="B1568" s="118" t="s">
        <v>2815</v>
      </c>
      <c r="C1568" s="68">
        <v>413571</v>
      </c>
      <c r="D1568" s="57">
        <f t="shared" si="49"/>
        <v>4.1357100000000004</v>
      </c>
      <c r="E1568" s="72">
        <v>33.020000000000003</v>
      </c>
      <c r="F1568" s="140">
        <v>25.4</v>
      </c>
      <c r="G1568" s="71">
        <v>60983</v>
      </c>
      <c r="H1568" s="57">
        <f t="shared" si="50"/>
        <v>0.60982999999999998</v>
      </c>
      <c r="I1568" s="72">
        <v>65.709999999999994</v>
      </c>
      <c r="J1568" s="72">
        <v>32.6</v>
      </c>
      <c r="K1568" s="147">
        <v>34.36</v>
      </c>
      <c r="L1568" s="72">
        <v>35.79</v>
      </c>
      <c r="M1568" s="72">
        <v>31.66</v>
      </c>
      <c r="N1568" s="140">
        <v>30.54</v>
      </c>
      <c r="O1568" s="147">
        <v>19.03</v>
      </c>
      <c r="P1568" s="72">
        <v>20.04</v>
      </c>
      <c r="Q1568" s="72">
        <v>15.8</v>
      </c>
      <c r="R1568" s="140">
        <v>14.75</v>
      </c>
      <c r="S1568" s="156">
        <v>1.65</v>
      </c>
      <c r="T1568" s="157">
        <v>1.36</v>
      </c>
      <c r="U1568" s="157">
        <v>0.95</v>
      </c>
      <c r="V1568" s="158">
        <v>1.31</v>
      </c>
      <c r="W1568" s="135"/>
      <c r="X1568" s="136"/>
    </row>
    <row r="1569" spans="1:24">
      <c r="A1569" s="66" t="s">
        <v>3364</v>
      </c>
      <c r="B1569" s="118" t="s">
        <v>3382</v>
      </c>
      <c r="C1569" s="68">
        <v>224862</v>
      </c>
      <c r="D1569" s="57">
        <f t="shared" si="49"/>
        <v>2.2486199999999998</v>
      </c>
      <c r="E1569" s="72">
        <v>-3.78</v>
      </c>
      <c r="F1569" s="140">
        <v>30.08</v>
      </c>
      <c r="G1569" s="71">
        <v>18328</v>
      </c>
      <c r="H1569" s="57">
        <f t="shared" si="50"/>
        <v>0.18328</v>
      </c>
      <c r="I1569" s="72">
        <v>113.09</v>
      </c>
      <c r="J1569" s="72"/>
      <c r="K1569" s="147">
        <v>18.079999999999998</v>
      </c>
      <c r="L1569" s="72">
        <v>21.28</v>
      </c>
      <c r="M1569" s="72">
        <v>19.16</v>
      </c>
      <c r="N1569" s="140">
        <v>22.02</v>
      </c>
      <c r="O1569" s="147">
        <v>2.82</v>
      </c>
      <c r="P1569" s="72">
        <v>4.7</v>
      </c>
      <c r="Q1569" s="72">
        <v>1.4</v>
      </c>
      <c r="R1569" s="140">
        <v>8.15</v>
      </c>
      <c r="S1569" s="156">
        <v>0.38</v>
      </c>
      <c r="T1569" s="157">
        <v>0.05</v>
      </c>
      <c r="U1569" s="157">
        <v>-0.03</v>
      </c>
      <c r="V1569" s="158">
        <v>0.76</v>
      </c>
      <c r="W1569" s="135"/>
      <c r="X1569" s="136"/>
    </row>
    <row r="1570" spans="1:24">
      <c r="A1570" s="66" t="s">
        <v>1365</v>
      </c>
      <c r="B1570" s="118" t="s">
        <v>2816</v>
      </c>
      <c r="C1570" s="68">
        <v>64488</v>
      </c>
      <c r="D1570" s="57">
        <f t="shared" si="49"/>
        <v>0.64488000000000001</v>
      </c>
      <c r="E1570" s="72">
        <v>22.59</v>
      </c>
      <c r="F1570" s="140">
        <v>52.26</v>
      </c>
      <c r="G1570" s="71">
        <v>5952</v>
      </c>
      <c r="H1570" s="57">
        <f t="shared" si="50"/>
        <v>5.9520000000000003E-2</v>
      </c>
      <c r="I1570" s="72">
        <v>236.27</v>
      </c>
      <c r="J1570" s="72"/>
      <c r="K1570" s="147">
        <v>59.32</v>
      </c>
      <c r="L1570" s="72">
        <v>23.02</v>
      </c>
      <c r="M1570" s="72">
        <v>61.07</v>
      </c>
      <c r="N1570" s="140">
        <v>49.35</v>
      </c>
      <c r="O1570" s="147">
        <v>-25.18</v>
      </c>
      <c r="P1570" s="72">
        <v>-35.76</v>
      </c>
      <c r="Q1570" s="72">
        <v>1.18</v>
      </c>
      <c r="R1570" s="140">
        <v>9.23</v>
      </c>
      <c r="S1570" s="156">
        <v>3.94</v>
      </c>
      <c r="T1570" s="157">
        <v>-0.2</v>
      </c>
      <c r="U1570" s="157">
        <v>-0.02</v>
      </c>
      <c r="V1570" s="158">
        <v>0.83</v>
      </c>
      <c r="W1570" s="135"/>
      <c r="X1570" s="136"/>
    </row>
    <row r="1571" spans="1:24">
      <c r="A1571" s="66" t="s">
        <v>3365</v>
      </c>
      <c r="B1571" s="118" t="s">
        <v>3383</v>
      </c>
      <c r="C1571" s="68">
        <v>301781</v>
      </c>
      <c r="D1571" s="57">
        <f t="shared" si="49"/>
        <v>3.0178099999999999</v>
      </c>
      <c r="E1571" s="72">
        <v>-27.8</v>
      </c>
      <c r="F1571" s="140">
        <v>79.17</v>
      </c>
      <c r="G1571" s="71">
        <v>-30472</v>
      </c>
      <c r="H1571" s="57">
        <f t="shared" si="50"/>
        <v>-0.30471999999999999</v>
      </c>
      <c r="I1571" s="72"/>
      <c r="J1571" s="72"/>
      <c r="K1571" s="147">
        <v>26.16</v>
      </c>
      <c r="L1571" s="72">
        <v>30.19</v>
      </c>
      <c r="M1571" s="72">
        <v>25</v>
      </c>
      <c r="N1571" s="140">
        <v>26.25</v>
      </c>
      <c r="O1571" s="147">
        <v>-4.18</v>
      </c>
      <c r="P1571" s="72">
        <v>15.23</v>
      </c>
      <c r="Q1571" s="72">
        <v>-31.67</v>
      </c>
      <c r="R1571" s="140">
        <v>-10.1</v>
      </c>
      <c r="S1571" s="156">
        <v>0.05</v>
      </c>
      <c r="T1571" s="157">
        <v>0.94</v>
      </c>
      <c r="U1571" s="157">
        <v>-1.1100000000000001</v>
      </c>
      <c r="V1571" s="158">
        <v>-0.59</v>
      </c>
      <c r="W1571" s="135"/>
      <c r="X1571" s="136"/>
    </row>
    <row r="1572" spans="1:24">
      <c r="A1572" s="66" t="s">
        <v>1368</v>
      </c>
      <c r="B1572" s="118" t="s">
        <v>2819</v>
      </c>
      <c r="C1572" s="68">
        <v>265740</v>
      </c>
      <c r="D1572" s="57">
        <f t="shared" si="49"/>
        <v>2.6574</v>
      </c>
      <c r="E1572" s="72">
        <v>-5.86</v>
      </c>
      <c r="F1572" s="140">
        <v>7.45</v>
      </c>
      <c r="G1572" s="71">
        <v>1824</v>
      </c>
      <c r="H1572" s="57">
        <f t="shared" si="50"/>
        <v>1.8239999999999999E-2</v>
      </c>
      <c r="I1572" s="72"/>
      <c r="J1572" s="72">
        <v>242.83</v>
      </c>
      <c r="K1572" s="147">
        <v>22.02</v>
      </c>
      <c r="L1572" s="72">
        <v>23.84</v>
      </c>
      <c r="M1572" s="72">
        <v>24.72</v>
      </c>
      <c r="N1572" s="140">
        <v>24.2</v>
      </c>
      <c r="O1572" s="147">
        <v>-4.58</v>
      </c>
      <c r="P1572" s="72">
        <v>-0.3</v>
      </c>
      <c r="Q1572" s="72">
        <v>1.22</v>
      </c>
      <c r="R1572" s="140">
        <v>0.69</v>
      </c>
      <c r="S1572" s="156">
        <v>0.59</v>
      </c>
      <c r="T1572" s="157">
        <v>-0.28000000000000003</v>
      </c>
      <c r="U1572" s="157">
        <v>0.16</v>
      </c>
      <c r="V1572" s="158">
        <v>0.46</v>
      </c>
      <c r="W1572" s="135"/>
      <c r="X1572" s="136"/>
    </row>
    <row r="1573" spans="1:24">
      <c r="A1573" s="66" t="s">
        <v>1369</v>
      </c>
      <c r="B1573" s="118" t="s">
        <v>2820</v>
      </c>
      <c r="C1573" s="68">
        <v>658417</v>
      </c>
      <c r="D1573" s="57">
        <f t="shared" si="49"/>
        <v>6.5841700000000003</v>
      </c>
      <c r="E1573" s="72">
        <v>-32.17</v>
      </c>
      <c r="F1573" s="140">
        <v>7.3</v>
      </c>
      <c r="G1573" s="71">
        <v>32002</v>
      </c>
      <c r="H1573" s="57">
        <f t="shared" si="50"/>
        <v>0.32002000000000003</v>
      </c>
      <c r="I1573" s="72">
        <v>-84.76</v>
      </c>
      <c r="J1573" s="72">
        <v>52.68</v>
      </c>
      <c r="K1573" s="147">
        <v>25.59</v>
      </c>
      <c r="L1573" s="72">
        <v>21.37</v>
      </c>
      <c r="M1573" s="72">
        <v>17.55</v>
      </c>
      <c r="N1573" s="140">
        <v>16.079999999999998</v>
      </c>
      <c r="O1573" s="147">
        <v>12.51</v>
      </c>
      <c r="P1573" s="72">
        <v>5.84</v>
      </c>
      <c r="Q1573" s="72">
        <v>5.87</v>
      </c>
      <c r="R1573" s="140">
        <v>4.8600000000000003</v>
      </c>
      <c r="S1573" s="156">
        <v>2.2400000000000002</v>
      </c>
      <c r="T1573" s="157">
        <v>0.64</v>
      </c>
      <c r="U1573" s="157">
        <v>0.63</v>
      </c>
      <c r="V1573" s="158">
        <v>0.97</v>
      </c>
      <c r="W1573" s="135"/>
      <c r="X1573" s="136"/>
    </row>
    <row r="1574" spans="1:24">
      <c r="A1574" s="66" t="s">
        <v>1371</v>
      </c>
      <c r="B1574" s="118" t="s">
        <v>2822</v>
      </c>
      <c r="C1574" s="68">
        <v>202039</v>
      </c>
      <c r="D1574" s="57">
        <f t="shared" si="49"/>
        <v>2.0203899999999999</v>
      </c>
      <c r="E1574" s="72">
        <v>75.23</v>
      </c>
      <c r="F1574" s="140">
        <v>26.01</v>
      </c>
      <c r="G1574" s="71">
        <v>-48627</v>
      </c>
      <c r="H1574" s="57">
        <f t="shared" si="50"/>
        <v>-0.48626999999999998</v>
      </c>
      <c r="I1574" s="72"/>
      <c r="J1574" s="72"/>
      <c r="K1574" s="147">
        <v>18.809999999999999</v>
      </c>
      <c r="L1574" s="72">
        <v>18.690000000000001</v>
      </c>
      <c r="M1574" s="72">
        <v>21.38</v>
      </c>
      <c r="N1574" s="140">
        <v>15.99</v>
      </c>
      <c r="O1574" s="147">
        <v>-7.78</v>
      </c>
      <c r="P1574" s="72">
        <v>-5.04</v>
      </c>
      <c r="Q1574" s="72">
        <v>-15.5</v>
      </c>
      <c r="R1574" s="140">
        <v>-24.07</v>
      </c>
      <c r="S1574" s="156">
        <v>0.45</v>
      </c>
      <c r="T1574" s="157">
        <v>-0.12</v>
      </c>
      <c r="U1574" s="157">
        <v>-0.38</v>
      </c>
      <c r="V1574" s="158">
        <v>-0.72</v>
      </c>
      <c r="W1574" s="135"/>
      <c r="X1574" s="136"/>
    </row>
    <row r="1575" spans="1:24">
      <c r="A1575" s="66" t="s">
        <v>1374</v>
      </c>
      <c r="B1575" s="118" t="s">
        <v>2825</v>
      </c>
      <c r="C1575" s="68">
        <v>1264835</v>
      </c>
      <c r="D1575" s="57">
        <f t="shared" si="49"/>
        <v>12.648350000000001</v>
      </c>
      <c r="E1575" s="72">
        <v>29.37</v>
      </c>
      <c r="F1575" s="140">
        <v>42.49</v>
      </c>
      <c r="G1575" s="71">
        <v>-404813</v>
      </c>
      <c r="H1575" s="57">
        <f t="shared" si="50"/>
        <v>-4.0481299999999996</v>
      </c>
      <c r="I1575" s="72"/>
      <c r="J1575" s="72"/>
      <c r="K1575" s="147">
        <v>75.92</v>
      </c>
      <c r="L1575" s="72">
        <v>88.18</v>
      </c>
      <c r="M1575" s="72">
        <v>85</v>
      </c>
      <c r="N1575" s="140">
        <v>91.77</v>
      </c>
      <c r="O1575" s="147">
        <v>-69.67</v>
      </c>
      <c r="P1575" s="72">
        <v>-68.88</v>
      </c>
      <c r="Q1575" s="72">
        <v>-81.73</v>
      </c>
      <c r="R1575" s="140">
        <v>-32.01</v>
      </c>
      <c r="S1575" s="156">
        <v>-1.35</v>
      </c>
      <c r="T1575" s="157">
        <v>-0.5</v>
      </c>
      <c r="U1575" s="157">
        <v>-2.17</v>
      </c>
      <c r="V1575" s="158">
        <v>-0.6</v>
      </c>
      <c r="W1575" s="135"/>
      <c r="X1575" s="136"/>
    </row>
    <row r="1576" spans="1:24">
      <c r="A1576" s="66" t="s">
        <v>1378</v>
      </c>
      <c r="B1576" s="118" t="s">
        <v>2829</v>
      </c>
      <c r="C1576" s="68">
        <v>173135</v>
      </c>
      <c r="D1576" s="57">
        <f t="shared" si="49"/>
        <v>1.7313499999999999</v>
      </c>
      <c r="E1576" s="72">
        <v>-26.69</v>
      </c>
      <c r="F1576" s="140">
        <v>23.07</v>
      </c>
      <c r="G1576" s="71">
        <v>-42024</v>
      </c>
      <c r="H1576" s="57">
        <f t="shared" si="50"/>
        <v>-0.42024</v>
      </c>
      <c r="I1576" s="72"/>
      <c r="J1576" s="72"/>
      <c r="K1576" s="147">
        <v>29.75</v>
      </c>
      <c r="L1576" s="72">
        <v>18.239999999999998</v>
      </c>
      <c r="M1576" s="72">
        <v>15.66</v>
      </c>
      <c r="N1576" s="140">
        <v>18.66</v>
      </c>
      <c r="O1576" s="147">
        <v>-13.71</v>
      </c>
      <c r="P1576" s="72">
        <v>-21.71</v>
      </c>
      <c r="Q1576" s="72">
        <v>-37.64</v>
      </c>
      <c r="R1576" s="140">
        <v>-24.27</v>
      </c>
      <c r="S1576" s="156">
        <v>-0.46</v>
      </c>
      <c r="T1576" s="157">
        <v>-0.95</v>
      </c>
      <c r="U1576" s="157">
        <v>-1.2</v>
      </c>
      <c r="V1576" s="158">
        <v>-0.93</v>
      </c>
      <c r="W1576" s="135"/>
      <c r="X1576" s="136"/>
    </row>
    <row r="1577" spans="1:24">
      <c r="A1577" s="66" t="s">
        <v>1379</v>
      </c>
      <c r="B1577" s="118" t="s">
        <v>2830</v>
      </c>
      <c r="C1577" s="68">
        <v>9897</v>
      </c>
      <c r="D1577" s="57">
        <f t="shared" si="49"/>
        <v>9.8970000000000002E-2</v>
      </c>
      <c r="E1577" s="72">
        <v>74.06</v>
      </c>
      <c r="F1577" s="140">
        <v>171.45</v>
      </c>
      <c r="G1577" s="71">
        <v>-68826</v>
      </c>
      <c r="H1577" s="57">
        <f t="shared" si="50"/>
        <v>-0.68825999999999998</v>
      </c>
      <c r="I1577" s="72"/>
      <c r="J1577" s="72"/>
      <c r="K1577" s="147">
        <v>-1547.63</v>
      </c>
      <c r="L1577" s="72">
        <v>-976.98</v>
      </c>
      <c r="M1577" s="72">
        <v>-1086.26</v>
      </c>
      <c r="N1577" s="140">
        <v>-380.84</v>
      </c>
      <c r="O1577" s="147">
        <v>-2841.09</v>
      </c>
      <c r="P1577" s="72">
        <v>-2269.08</v>
      </c>
      <c r="Q1577" s="72">
        <v>-2102.36</v>
      </c>
      <c r="R1577" s="140">
        <v>-695.42</v>
      </c>
      <c r="S1577" s="156">
        <v>-0.64</v>
      </c>
      <c r="T1577" s="157">
        <v>-0.85</v>
      </c>
      <c r="U1577" s="157">
        <v>-0.69</v>
      </c>
      <c r="V1577" s="158">
        <v>-0.62</v>
      </c>
      <c r="W1577" s="135"/>
      <c r="X1577" s="136"/>
    </row>
    <row r="1578" spans="1:24">
      <c r="A1578" s="66" t="s">
        <v>1380</v>
      </c>
      <c r="B1578" s="118" t="s">
        <v>2831</v>
      </c>
      <c r="C1578" s="68">
        <v>845635</v>
      </c>
      <c r="D1578" s="57">
        <f t="shared" si="49"/>
        <v>8.4563500000000005</v>
      </c>
      <c r="E1578" s="72">
        <v>15.66</v>
      </c>
      <c r="F1578" s="140">
        <v>-9.0399999999999991</v>
      </c>
      <c r="G1578" s="71">
        <v>-320862</v>
      </c>
      <c r="H1578" s="57">
        <f t="shared" si="50"/>
        <v>-3.2086199999999998</v>
      </c>
      <c r="I1578" s="72"/>
      <c r="J1578" s="72"/>
      <c r="K1578" s="147">
        <v>35.090000000000003</v>
      </c>
      <c r="L1578" s="72">
        <v>32.590000000000003</v>
      </c>
      <c r="M1578" s="72">
        <v>33.28</v>
      </c>
      <c r="N1578" s="140">
        <v>28.77</v>
      </c>
      <c r="O1578" s="147">
        <v>-42.54</v>
      </c>
      <c r="P1578" s="72">
        <v>-42.28</v>
      </c>
      <c r="Q1578" s="72">
        <v>-28.87</v>
      </c>
      <c r="R1578" s="140">
        <v>-37.94</v>
      </c>
      <c r="S1578" s="156">
        <v>-3.64</v>
      </c>
      <c r="T1578" s="157">
        <v>-3.95</v>
      </c>
      <c r="U1578" s="157">
        <v>-1.18</v>
      </c>
      <c r="V1578" s="158">
        <v>-2.36</v>
      </c>
      <c r="W1578" s="135"/>
      <c r="X1578" s="136"/>
    </row>
    <row r="1579" spans="1:24">
      <c r="A1579" s="66" t="s">
        <v>1382</v>
      </c>
      <c r="B1579" s="118" t="s">
        <v>2833</v>
      </c>
      <c r="C1579" s="68">
        <v>42982</v>
      </c>
      <c r="D1579" s="57">
        <f t="shared" si="49"/>
        <v>0.42981999999999998</v>
      </c>
      <c r="E1579" s="72">
        <v>-14.21</v>
      </c>
      <c r="F1579" s="140">
        <v>-45.66</v>
      </c>
      <c r="G1579" s="71">
        <v>-22677</v>
      </c>
      <c r="H1579" s="57">
        <f t="shared" si="50"/>
        <v>-0.22677</v>
      </c>
      <c r="I1579" s="72"/>
      <c r="J1579" s="72"/>
      <c r="K1579" s="147">
        <v>27.56</v>
      </c>
      <c r="L1579" s="72">
        <v>31</v>
      </c>
      <c r="M1579" s="72">
        <v>32.31</v>
      </c>
      <c r="N1579" s="140">
        <v>25.59</v>
      </c>
      <c r="O1579" s="147">
        <v>-40.590000000000003</v>
      </c>
      <c r="P1579" s="72">
        <v>-59.83</v>
      </c>
      <c r="Q1579" s="72">
        <v>-8.18</v>
      </c>
      <c r="R1579" s="140">
        <v>-52.76</v>
      </c>
      <c r="S1579" s="156">
        <v>-0.59</v>
      </c>
      <c r="T1579" s="157">
        <v>-0.81</v>
      </c>
      <c r="U1579" s="157">
        <v>-0.23</v>
      </c>
      <c r="V1579" s="158">
        <v>-0.59</v>
      </c>
      <c r="W1579" s="135"/>
      <c r="X1579" s="136"/>
    </row>
    <row r="1580" spans="1:24">
      <c r="A1580" s="66" t="s">
        <v>1383</v>
      </c>
      <c r="B1580" s="118" t="s">
        <v>2834</v>
      </c>
      <c r="C1580" s="68">
        <v>4074373</v>
      </c>
      <c r="D1580" s="57">
        <f t="shared" si="49"/>
        <v>40.743729999999999</v>
      </c>
      <c r="E1580" s="72">
        <v>2.75</v>
      </c>
      <c r="F1580" s="140">
        <v>6.82</v>
      </c>
      <c r="G1580" s="71">
        <v>205236</v>
      </c>
      <c r="H1580" s="57">
        <f t="shared" si="50"/>
        <v>2.0523600000000002</v>
      </c>
      <c r="I1580" s="72">
        <v>-31.62</v>
      </c>
      <c r="J1580" s="72">
        <v>6.92</v>
      </c>
      <c r="K1580" s="147">
        <v>27.12</v>
      </c>
      <c r="L1580" s="72">
        <v>28.84</v>
      </c>
      <c r="M1580" s="72">
        <v>27.48</v>
      </c>
      <c r="N1580" s="140">
        <v>27.6</v>
      </c>
      <c r="O1580" s="147">
        <v>5.76</v>
      </c>
      <c r="P1580" s="72">
        <v>5.65</v>
      </c>
      <c r="Q1580" s="72">
        <v>4.91</v>
      </c>
      <c r="R1580" s="140">
        <v>5.04</v>
      </c>
      <c r="S1580" s="156">
        <v>1.9</v>
      </c>
      <c r="T1580" s="157">
        <v>1.89</v>
      </c>
      <c r="U1580" s="157">
        <v>1.41</v>
      </c>
      <c r="V1580" s="158">
        <v>1.5</v>
      </c>
      <c r="W1580" s="135"/>
      <c r="X1580" s="136"/>
    </row>
    <row r="1581" spans="1:24">
      <c r="A1581" s="66" t="s">
        <v>1384</v>
      </c>
      <c r="B1581" s="118" t="s">
        <v>2835</v>
      </c>
      <c r="C1581" s="68">
        <v>633687</v>
      </c>
      <c r="D1581" s="57">
        <f t="shared" si="49"/>
        <v>6.3368700000000002</v>
      </c>
      <c r="E1581" s="72">
        <v>-16.12</v>
      </c>
      <c r="F1581" s="140">
        <v>9.02</v>
      </c>
      <c r="G1581" s="71">
        <v>51996</v>
      </c>
      <c r="H1581" s="57">
        <f t="shared" si="50"/>
        <v>0.51995999999999998</v>
      </c>
      <c r="I1581" s="72">
        <v>-18.829999999999998</v>
      </c>
      <c r="J1581" s="72">
        <v>115.05</v>
      </c>
      <c r="K1581" s="147">
        <v>18.100000000000001</v>
      </c>
      <c r="L1581" s="72">
        <v>17.03</v>
      </c>
      <c r="M1581" s="72">
        <v>16.82</v>
      </c>
      <c r="N1581" s="140">
        <v>16.36</v>
      </c>
      <c r="O1581" s="147">
        <v>8.5299999999999994</v>
      </c>
      <c r="P1581" s="72">
        <v>6.76</v>
      </c>
      <c r="Q1581" s="72">
        <v>7.61</v>
      </c>
      <c r="R1581" s="140">
        <v>8.2100000000000009</v>
      </c>
      <c r="S1581" s="156">
        <v>2.59</v>
      </c>
      <c r="T1581" s="157">
        <v>0.34</v>
      </c>
      <c r="U1581" s="157">
        <v>0.81</v>
      </c>
      <c r="V1581" s="158">
        <v>1.66</v>
      </c>
      <c r="W1581" s="135"/>
      <c r="X1581" s="136"/>
    </row>
    <row r="1582" spans="1:24">
      <c r="A1582" s="66" t="s">
        <v>1385</v>
      </c>
      <c r="B1582" s="118" t="s">
        <v>2836</v>
      </c>
      <c r="C1582" s="68">
        <v>3138565</v>
      </c>
      <c r="D1582" s="57">
        <f t="shared" si="49"/>
        <v>31.385649999999998</v>
      </c>
      <c r="E1582" s="72">
        <v>131.69</v>
      </c>
      <c r="F1582" s="140">
        <v>-34.35</v>
      </c>
      <c r="G1582" s="71">
        <v>1346777</v>
      </c>
      <c r="H1582" s="57">
        <f t="shared" si="50"/>
        <v>13.46777</v>
      </c>
      <c r="I1582" s="72">
        <v>264.54000000000002</v>
      </c>
      <c r="J1582" s="72">
        <v>-29.35</v>
      </c>
      <c r="K1582" s="147">
        <v>33.11</v>
      </c>
      <c r="L1582" s="72">
        <v>20.63</v>
      </c>
      <c r="M1582" s="72">
        <v>40.28</v>
      </c>
      <c r="N1582" s="140">
        <v>54.95</v>
      </c>
      <c r="O1582" s="147">
        <v>23.62</v>
      </c>
      <c r="P1582" s="72">
        <v>12.42</v>
      </c>
      <c r="Q1582" s="72">
        <v>32.369999999999997</v>
      </c>
      <c r="R1582" s="140">
        <v>42.91</v>
      </c>
      <c r="S1582" s="156">
        <v>7.51</v>
      </c>
      <c r="T1582" s="157">
        <v>5.34</v>
      </c>
      <c r="U1582" s="157">
        <v>10.32</v>
      </c>
      <c r="V1582" s="158">
        <v>6.87</v>
      </c>
      <c r="W1582" s="135"/>
      <c r="X1582" s="136"/>
    </row>
    <row r="1583" spans="1:24">
      <c r="A1583" s="66" t="s">
        <v>1387</v>
      </c>
      <c r="B1583" s="118" t="s">
        <v>2838</v>
      </c>
      <c r="C1583" s="68">
        <v>84490</v>
      </c>
      <c r="D1583" s="57">
        <f t="shared" si="49"/>
        <v>0.84489999999999998</v>
      </c>
      <c r="E1583" s="72">
        <v>-10.9</v>
      </c>
      <c r="F1583" s="140">
        <v>-15.48</v>
      </c>
      <c r="G1583" s="71">
        <v>16425</v>
      </c>
      <c r="H1583" s="57">
        <f t="shared" si="50"/>
        <v>0.16425000000000001</v>
      </c>
      <c r="I1583" s="72">
        <v>8.6</v>
      </c>
      <c r="J1583" s="72">
        <v>4.79</v>
      </c>
      <c r="K1583" s="147">
        <v>99.79</v>
      </c>
      <c r="L1583" s="72">
        <v>99.79</v>
      </c>
      <c r="M1583" s="72">
        <v>99.96</v>
      </c>
      <c r="N1583" s="140">
        <v>99.82</v>
      </c>
      <c r="O1583" s="147">
        <v>21.55</v>
      </c>
      <c r="P1583" s="72">
        <v>14.03</v>
      </c>
      <c r="Q1583" s="72">
        <v>14.9</v>
      </c>
      <c r="R1583" s="140">
        <v>19.440000000000001</v>
      </c>
      <c r="S1583" s="156">
        <v>1.1599999999999999</v>
      </c>
      <c r="T1583" s="157">
        <v>0.65</v>
      </c>
      <c r="U1583" s="157">
        <v>0.56999999999999995</v>
      </c>
      <c r="V1583" s="158">
        <v>0.61</v>
      </c>
      <c r="W1583" s="135"/>
      <c r="X1583" s="136"/>
    </row>
    <row r="1584" spans="1:24">
      <c r="A1584" s="66" t="s">
        <v>1388</v>
      </c>
      <c r="B1584" s="118" t="s">
        <v>2839</v>
      </c>
      <c r="C1584" s="68">
        <v>447504</v>
      </c>
      <c r="D1584" s="57">
        <f t="shared" si="49"/>
        <v>4.4750399999999999</v>
      </c>
      <c r="E1584" s="72">
        <v>-11.04</v>
      </c>
      <c r="F1584" s="140">
        <v>16.73</v>
      </c>
      <c r="G1584" s="71">
        <v>39227</v>
      </c>
      <c r="H1584" s="57">
        <f t="shared" si="50"/>
        <v>0.39227000000000001</v>
      </c>
      <c r="I1584" s="72">
        <v>-75.67</v>
      </c>
      <c r="J1584" s="72">
        <v>4.09</v>
      </c>
      <c r="K1584" s="147">
        <v>55.94</v>
      </c>
      <c r="L1584" s="72">
        <v>55</v>
      </c>
      <c r="M1584" s="72">
        <v>47.66</v>
      </c>
      <c r="N1584" s="140">
        <v>44.08</v>
      </c>
      <c r="O1584" s="147">
        <v>22.25</v>
      </c>
      <c r="P1584" s="72">
        <v>19.649999999999999</v>
      </c>
      <c r="Q1584" s="72">
        <v>10.24</v>
      </c>
      <c r="R1584" s="140">
        <v>8.77</v>
      </c>
      <c r="S1584" s="156">
        <v>1.88</v>
      </c>
      <c r="T1584" s="157">
        <v>1.63</v>
      </c>
      <c r="U1584" s="157">
        <v>0.79</v>
      </c>
      <c r="V1584" s="158">
        <v>0.91</v>
      </c>
      <c r="W1584" s="135"/>
      <c r="X1584" s="136"/>
    </row>
    <row r="1585" spans="1:24">
      <c r="A1585" s="66" t="s">
        <v>1389</v>
      </c>
      <c r="B1585" s="118" t="s">
        <v>2840</v>
      </c>
      <c r="C1585" s="68">
        <v>472751</v>
      </c>
      <c r="D1585" s="57">
        <f t="shared" si="49"/>
        <v>4.7275099999999997</v>
      </c>
      <c r="E1585" s="72">
        <v>8.76</v>
      </c>
      <c r="F1585" s="140">
        <v>42.02</v>
      </c>
      <c r="G1585" s="71">
        <v>65597</v>
      </c>
      <c r="H1585" s="57">
        <f t="shared" si="50"/>
        <v>0.65597000000000005</v>
      </c>
      <c r="I1585" s="72">
        <v>-4.55</v>
      </c>
      <c r="J1585" s="72">
        <v>81.83</v>
      </c>
      <c r="K1585" s="147">
        <v>45.59</v>
      </c>
      <c r="L1585" s="72">
        <v>35.68</v>
      </c>
      <c r="M1585" s="72">
        <v>53.77</v>
      </c>
      <c r="N1585" s="140">
        <v>43.47</v>
      </c>
      <c r="O1585" s="147">
        <v>10.7</v>
      </c>
      <c r="P1585" s="72">
        <v>15.34</v>
      </c>
      <c r="Q1585" s="72">
        <v>10.62</v>
      </c>
      <c r="R1585" s="140">
        <v>13.88</v>
      </c>
      <c r="S1585" s="156">
        <v>0.74</v>
      </c>
      <c r="T1585" s="157">
        <v>2.74</v>
      </c>
      <c r="U1585" s="157">
        <v>0.69</v>
      </c>
      <c r="V1585" s="158">
        <v>1.68</v>
      </c>
      <c r="W1585" s="135"/>
      <c r="X1585" s="136"/>
    </row>
    <row r="1586" spans="1:24">
      <c r="A1586" s="66" t="s">
        <v>1390</v>
      </c>
      <c r="B1586" s="118" t="s">
        <v>2841</v>
      </c>
      <c r="C1586" s="68">
        <v>17896260</v>
      </c>
      <c r="D1586" s="57">
        <f t="shared" si="49"/>
        <v>178.96260000000001</v>
      </c>
      <c r="E1586" s="72">
        <v>2.0299999999999998</v>
      </c>
      <c r="F1586" s="140">
        <v>-3.87</v>
      </c>
      <c r="G1586" s="71">
        <v>5209602</v>
      </c>
      <c r="H1586" s="57">
        <f t="shared" si="50"/>
        <v>52.096020000000003</v>
      </c>
      <c r="I1586" s="72">
        <v>-18.61</v>
      </c>
      <c r="J1586" s="72">
        <v>-1.74</v>
      </c>
      <c r="K1586" s="147">
        <v>43.71</v>
      </c>
      <c r="L1586" s="72">
        <v>42.73</v>
      </c>
      <c r="M1586" s="72">
        <v>40.56</v>
      </c>
      <c r="N1586" s="140">
        <v>37.68</v>
      </c>
      <c r="O1586" s="147">
        <v>35.06</v>
      </c>
      <c r="P1586" s="72">
        <v>34.6</v>
      </c>
      <c r="Q1586" s="72">
        <v>32.78</v>
      </c>
      <c r="R1586" s="140">
        <v>29.11</v>
      </c>
      <c r="S1586" s="156">
        <v>11.74</v>
      </c>
      <c r="T1586" s="157">
        <v>13.31</v>
      </c>
      <c r="U1586" s="157">
        <v>11.49</v>
      </c>
      <c r="V1586" s="158">
        <v>11</v>
      </c>
      <c r="W1586" s="135"/>
      <c r="X1586" s="136"/>
    </row>
    <row r="1587" spans="1:24">
      <c r="A1587" s="66" t="s">
        <v>3081</v>
      </c>
      <c r="B1587" s="118" t="s">
        <v>3084</v>
      </c>
      <c r="C1587" s="68">
        <v>250</v>
      </c>
      <c r="D1587" s="57">
        <f t="shared" si="49"/>
        <v>2.5000000000000001E-3</v>
      </c>
      <c r="E1587" s="72">
        <v>0</v>
      </c>
      <c r="F1587" s="140">
        <v>0</v>
      </c>
      <c r="G1587" s="71">
        <v>-68617</v>
      </c>
      <c r="H1587" s="57">
        <f t="shared" si="50"/>
        <v>-0.68616999999999995</v>
      </c>
      <c r="I1587" s="72"/>
      <c r="J1587" s="72"/>
      <c r="K1587" s="147">
        <v>62.4</v>
      </c>
      <c r="L1587" s="72">
        <v>28.4</v>
      </c>
      <c r="M1587" s="72">
        <v>58.4</v>
      </c>
      <c r="N1587" s="140">
        <v>60.8</v>
      </c>
      <c r="O1587" s="147">
        <v>-33842.400000000001</v>
      </c>
      <c r="P1587" s="72">
        <v>-37574.400000000001</v>
      </c>
      <c r="Q1587" s="72">
        <v>-30800.799999999999</v>
      </c>
      <c r="R1587" s="140">
        <v>-27446.799999999999</v>
      </c>
      <c r="S1587" s="156">
        <v>-0.92</v>
      </c>
      <c r="T1587" s="157">
        <v>-1.02</v>
      </c>
      <c r="U1587" s="157">
        <v>-0.82</v>
      </c>
      <c r="V1587" s="158">
        <v>-0.72</v>
      </c>
      <c r="W1587" s="135"/>
      <c r="X1587" s="136"/>
    </row>
    <row r="1588" spans="1:24">
      <c r="A1588" s="66" t="s">
        <v>1391</v>
      </c>
      <c r="B1588" s="118" t="s">
        <v>2842</v>
      </c>
      <c r="C1588" s="68">
        <v>353992</v>
      </c>
      <c r="D1588" s="57">
        <f t="shared" si="49"/>
        <v>3.53992</v>
      </c>
      <c r="E1588" s="72">
        <v>-31.52</v>
      </c>
      <c r="F1588" s="140">
        <v>25.89</v>
      </c>
      <c r="G1588" s="71">
        <v>16182</v>
      </c>
      <c r="H1588" s="57">
        <f t="shared" si="50"/>
        <v>0.16181999999999999</v>
      </c>
      <c r="I1588" s="72">
        <v>-85.51</v>
      </c>
      <c r="J1588" s="72"/>
      <c r="K1588" s="147">
        <v>42.81</v>
      </c>
      <c r="L1588" s="72">
        <v>20.6</v>
      </c>
      <c r="M1588" s="72">
        <v>29.81</v>
      </c>
      <c r="N1588" s="140">
        <v>29.8</v>
      </c>
      <c r="O1588" s="147">
        <v>7.79</v>
      </c>
      <c r="P1588" s="72">
        <v>-2.1800000000000002</v>
      </c>
      <c r="Q1588" s="72">
        <v>-9.3000000000000007</v>
      </c>
      <c r="R1588" s="140">
        <v>4.57</v>
      </c>
      <c r="S1588" s="156">
        <v>1.77</v>
      </c>
      <c r="T1588" s="157">
        <v>-0.61</v>
      </c>
      <c r="U1588" s="157">
        <v>-0.85</v>
      </c>
      <c r="V1588" s="158">
        <v>1.1599999999999999</v>
      </c>
      <c r="W1588" s="135"/>
      <c r="X1588" s="136"/>
    </row>
    <row r="1589" spans="1:24">
      <c r="A1589" s="66" t="s">
        <v>107</v>
      </c>
      <c r="B1589" s="118" t="s">
        <v>117</v>
      </c>
      <c r="C1589" s="68">
        <v>187883</v>
      </c>
      <c r="D1589" s="57">
        <f t="shared" si="49"/>
        <v>1.87883</v>
      </c>
      <c r="E1589" s="72">
        <v>20.97</v>
      </c>
      <c r="F1589" s="140">
        <v>-0.05</v>
      </c>
      <c r="G1589" s="71">
        <v>-34460</v>
      </c>
      <c r="H1589" s="57">
        <f t="shared" si="50"/>
        <v>-0.34460000000000002</v>
      </c>
      <c r="I1589" s="72"/>
      <c r="J1589" s="72"/>
      <c r="K1589" s="147">
        <v>42.69</v>
      </c>
      <c r="L1589" s="72">
        <v>40.92</v>
      </c>
      <c r="M1589" s="72">
        <v>36.299999999999997</v>
      </c>
      <c r="N1589" s="140">
        <v>35.15</v>
      </c>
      <c r="O1589" s="147">
        <v>-5.15</v>
      </c>
      <c r="P1589" s="72">
        <v>0.43</v>
      </c>
      <c r="Q1589" s="72">
        <v>-10.94</v>
      </c>
      <c r="R1589" s="140">
        <v>-18.34</v>
      </c>
      <c r="S1589" s="156">
        <v>-0.21</v>
      </c>
      <c r="T1589" s="157">
        <v>-0.02</v>
      </c>
      <c r="U1589" s="157">
        <v>-0.5</v>
      </c>
      <c r="V1589" s="158">
        <v>-0.76</v>
      </c>
      <c r="W1589" s="135"/>
      <c r="X1589" s="136"/>
    </row>
    <row r="1590" spans="1:24">
      <c r="A1590" s="66" t="s">
        <v>1392</v>
      </c>
      <c r="B1590" s="118" t="s">
        <v>2843</v>
      </c>
      <c r="C1590" s="68">
        <v>51729</v>
      </c>
      <c r="D1590" s="57">
        <f t="shared" si="49"/>
        <v>0.51729000000000003</v>
      </c>
      <c r="E1590" s="72">
        <v>76.25</v>
      </c>
      <c r="F1590" s="140">
        <v>19.36</v>
      </c>
      <c r="G1590" s="71">
        <v>-200685</v>
      </c>
      <c r="H1590" s="57">
        <f t="shared" si="50"/>
        <v>-2.00685</v>
      </c>
      <c r="I1590" s="72"/>
      <c r="J1590" s="72"/>
      <c r="K1590" s="147">
        <v>8.74</v>
      </c>
      <c r="L1590" s="72">
        <v>19.989999999999998</v>
      </c>
      <c r="M1590" s="72">
        <v>14.69</v>
      </c>
      <c r="N1590" s="140">
        <v>8.19</v>
      </c>
      <c r="O1590" s="147">
        <v>-442.55</v>
      </c>
      <c r="P1590" s="72">
        <v>-508.92</v>
      </c>
      <c r="Q1590" s="72">
        <v>-468.19</v>
      </c>
      <c r="R1590" s="140">
        <v>-387.95</v>
      </c>
      <c r="S1590" s="156">
        <v>-1.42</v>
      </c>
      <c r="T1590" s="157">
        <v>-2.1</v>
      </c>
      <c r="U1590" s="157">
        <v>-1.88</v>
      </c>
      <c r="V1590" s="158">
        <v>-6.85</v>
      </c>
      <c r="W1590" s="135"/>
      <c r="X1590" s="136"/>
    </row>
    <row r="1591" spans="1:24">
      <c r="A1591" s="66" t="s">
        <v>1395</v>
      </c>
      <c r="B1591" s="118" t="s">
        <v>2846</v>
      </c>
      <c r="C1591" s="68">
        <v>338451</v>
      </c>
      <c r="D1591" s="57">
        <f t="shared" si="49"/>
        <v>3.3845100000000001</v>
      </c>
      <c r="E1591" s="72">
        <v>-46.42</v>
      </c>
      <c r="F1591" s="140">
        <v>-28.57</v>
      </c>
      <c r="G1591" s="71">
        <v>-29182</v>
      </c>
      <c r="H1591" s="57">
        <f t="shared" si="50"/>
        <v>-0.29182000000000002</v>
      </c>
      <c r="I1591" s="72"/>
      <c r="J1591" s="72"/>
      <c r="K1591" s="147">
        <v>12.73</v>
      </c>
      <c r="L1591" s="72">
        <v>9.4600000000000009</v>
      </c>
      <c r="M1591" s="72">
        <v>12.41</v>
      </c>
      <c r="N1591" s="140">
        <v>3.42</v>
      </c>
      <c r="O1591" s="147">
        <v>2.13</v>
      </c>
      <c r="P1591" s="72">
        <v>-0.6</v>
      </c>
      <c r="Q1591" s="72">
        <v>1.73</v>
      </c>
      <c r="R1591" s="140">
        <v>-8.6199999999999992</v>
      </c>
      <c r="S1591" s="156">
        <v>0.26</v>
      </c>
      <c r="T1591" s="157">
        <v>-0.18</v>
      </c>
      <c r="U1591" s="157">
        <v>0.19</v>
      </c>
      <c r="V1591" s="158">
        <v>-0.17</v>
      </c>
      <c r="W1591" s="135"/>
      <c r="X1591" s="136"/>
    </row>
    <row r="1592" spans="1:24">
      <c r="A1592" s="66" t="s">
        <v>1396</v>
      </c>
      <c r="B1592" s="118" t="s">
        <v>2847</v>
      </c>
      <c r="C1592" s="68">
        <v>406946</v>
      </c>
      <c r="D1592" s="57">
        <f t="shared" si="49"/>
        <v>4.0694600000000003</v>
      </c>
      <c r="E1592" s="72">
        <v>-48.7</v>
      </c>
      <c r="F1592" s="140">
        <v>-13.36</v>
      </c>
      <c r="G1592" s="71">
        <v>19971</v>
      </c>
      <c r="H1592" s="57">
        <f t="shared" si="50"/>
        <v>0.19971</v>
      </c>
      <c r="I1592" s="72">
        <v>-82.06</v>
      </c>
      <c r="J1592" s="72">
        <v>-4.46</v>
      </c>
      <c r="K1592" s="147">
        <v>22.26</v>
      </c>
      <c r="L1592" s="72">
        <v>24.92</v>
      </c>
      <c r="M1592" s="72">
        <v>27.35</v>
      </c>
      <c r="N1592" s="140">
        <v>22.63</v>
      </c>
      <c r="O1592" s="147">
        <v>10.02</v>
      </c>
      <c r="P1592" s="72">
        <v>6.54</v>
      </c>
      <c r="Q1592" s="72">
        <v>11.29</v>
      </c>
      <c r="R1592" s="140">
        <v>4.91</v>
      </c>
      <c r="S1592" s="156">
        <v>1.4</v>
      </c>
      <c r="T1592" s="157">
        <v>-0.05</v>
      </c>
      <c r="U1592" s="157">
        <v>0.42</v>
      </c>
      <c r="V1592" s="158">
        <v>0.39</v>
      </c>
      <c r="W1592" s="135"/>
      <c r="X1592" s="136"/>
    </row>
    <row r="1593" spans="1:24">
      <c r="A1593" s="66" t="s">
        <v>1397</v>
      </c>
      <c r="B1593" s="118" t="s">
        <v>2848</v>
      </c>
      <c r="C1593" s="68">
        <v>1140786</v>
      </c>
      <c r="D1593" s="57">
        <f t="shared" si="49"/>
        <v>11.407859999999999</v>
      </c>
      <c r="E1593" s="72">
        <v>-17.12</v>
      </c>
      <c r="F1593" s="140">
        <v>-5.26</v>
      </c>
      <c r="G1593" s="71">
        <v>99534</v>
      </c>
      <c r="H1593" s="57">
        <f t="shared" si="50"/>
        <v>0.99534</v>
      </c>
      <c r="I1593" s="72">
        <v>-43.84</v>
      </c>
      <c r="J1593" s="72">
        <v>-41.42</v>
      </c>
      <c r="K1593" s="147">
        <v>28.83</v>
      </c>
      <c r="L1593" s="72">
        <v>30.98</v>
      </c>
      <c r="M1593" s="72">
        <v>30.72</v>
      </c>
      <c r="N1593" s="140">
        <v>24.52</v>
      </c>
      <c r="O1593" s="147">
        <v>15.5</v>
      </c>
      <c r="P1593" s="72">
        <v>14.38</v>
      </c>
      <c r="Q1593" s="72">
        <v>16.28</v>
      </c>
      <c r="R1593" s="140">
        <v>8.73</v>
      </c>
      <c r="S1593" s="156">
        <v>1.1299999999999999</v>
      </c>
      <c r="T1593" s="157">
        <v>0.76</v>
      </c>
      <c r="U1593" s="157">
        <v>0.79</v>
      </c>
      <c r="V1593" s="158">
        <v>0.64</v>
      </c>
      <c r="W1593" s="135"/>
      <c r="X1593" s="136"/>
    </row>
    <row r="1594" spans="1:24">
      <c r="A1594" s="66" t="s">
        <v>81</v>
      </c>
      <c r="B1594" s="118" t="s">
        <v>96</v>
      </c>
      <c r="C1594" s="68">
        <v>744321</v>
      </c>
      <c r="D1594" s="57">
        <f t="shared" si="49"/>
        <v>7.4432099999999997</v>
      </c>
      <c r="E1594" s="72">
        <v>-37.21</v>
      </c>
      <c r="F1594" s="140">
        <v>10.220000000000001</v>
      </c>
      <c r="G1594" s="71">
        <v>13144</v>
      </c>
      <c r="H1594" s="57">
        <f t="shared" si="50"/>
        <v>0.13144</v>
      </c>
      <c r="I1594" s="72">
        <v>-95.65</v>
      </c>
      <c r="J1594" s="72"/>
      <c r="K1594" s="147">
        <v>50.97</v>
      </c>
      <c r="L1594" s="72">
        <v>51.08</v>
      </c>
      <c r="M1594" s="72">
        <v>45.98</v>
      </c>
      <c r="N1594" s="140">
        <v>48.05</v>
      </c>
      <c r="O1594" s="147">
        <v>20.84</v>
      </c>
      <c r="P1594" s="72">
        <v>16.07</v>
      </c>
      <c r="Q1594" s="72">
        <v>-9.5</v>
      </c>
      <c r="R1594" s="140">
        <v>1.77</v>
      </c>
      <c r="S1594" s="156">
        <v>6.99</v>
      </c>
      <c r="T1594" s="157">
        <v>5.43</v>
      </c>
      <c r="U1594" s="157">
        <v>-0.94</v>
      </c>
      <c r="V1594" s="158">
        <v>1.07</v>
      </c>
      <c r="W1594" s="135"/>
      <c r="X1594" s="136"/>
    </row>
    <row r="1595" spans="1:24">
      <c r="A1595" s="66" t="s">
        <v>1398</v>
      </c>
      <c r="B1595" s="118" t="s">
        <v>2849</v>
      </c>
      <c r="C1595" s="68">
        <v>69552</v>
      </c>
      <c r="D1595" s="57">
        <f t="shared" si="49"/>
        <v>0.69552000000000003</v>
      </c>
      <c r="E1595" s="72">
        <v>-23.82</v>
      </c>
      <c r="F1595" s="140">
        <v>36.869999999999997</v>
      </c>
      <c r="G1595" s="71">
        <v>-8753</v>
      </c>
      <c r="H1595" s="57">
        <f t="shared" si="50"/>
        <v>-8.7529999999999997E-2</v>
      </c>
      <c r="I1595" s="72"/>
      <c r="J1595" s="72"/>
      <c r="K1595" s="147">
        <v>21.25</v>
      </c>
      <c r="L1595" s="72">
        <v>23.88</v>
      </c>
      <c r="M1595" s="72">
        <v>16.440000000000001</v>
      </c>
      <c r="N1595" s="140">
        <v>14.74</v>
      </c>
      <c r="O1595" s="147">
        <v>-5.32</v>
      </c>
      <c r="P1595" s="72">
        <v>0.47</v>
      </c>
      <c r="Q1595" s="72">
        <v>-20.07</v>
      </c>
      <c r="R1595" s="140">
        <v>-12.58</v>
      </c>
      <c r="S1595" s="156">
        <v>0.17</v>
      </c>
      <c r="T1595" s="157">
        <v>-0.03</v>
      </c>
      <c r="U1595" s="157">
        <v>-0.41</v>
      </c>
      <c r="V1595" s="158">
        <v>-0.25</v>
      </c>
      <c r="W1595" s="135"/>
      <c r="X1595" s="136"/>
    </row>
    <row r="1596" spans="1:24">
      <c r="A1596" s="66" t="s">
        <v>1399</v>
      </c>
      <c r="B1596" s="118" t="s">
        <v>2850</v>
      </c>
      <c r="C1596" s="68">
        <v>112297</v>
      </c>
      <c r="D1596" s="57">
        <f t="shared" si="49"/>
        <v>1.12297</v>
      </c>
      <c r="E1596" s="72">
        <v>-27.21</v>
      </c>
      <c r="F1596" s="140">
        <v>-13.19</v>
      </c>
      <c r="G1596" s="71">
        <v>11380</v>
      </c>
      <c r="H1596" s="57">
        <f t="shared" si="50"/>
        <v>0.1138</v>
      </c>
      <c r="I1596" s="72">
        <v>-18.47</v>
      </c>
      <c r="J1596" s="72">
        <v>152.12</v>
      </c>
      <c r="K1596" s="147">
        <v>27.8</v>
      </c>
      <c r="L1596" s="72">
        <v>30.67</v>
      </c>
      <c r="M1596" s="72">
        <v>29.48</v>
      </c>
      <c r="N1596" s="140">
        <v>26.89</v>
      </c>
      <c r="O1596" s="147">
        <v>16.55</v>
      </c>
      <c r="P1596" s="72">
        <v>16.47</v>
      </c>
      <c r="Q1596" s="72">
        <v>16.54</v>
      </c>
      <c r="R1596" s="140">
        <v>10.130000000000001</v>
      </c>
      <c r="S1596" s="156">
        <v>1.82</v>
      </c>
      <c r="T1596" s="157">
        <v>0.32</v>
      </c>
      <c r="U1596" s="157">
        <v>0.41</v>
      </c>
      <c r="V1596" s="158">
        <v>1.07</v>
      </c>
      <c r="W1596" s="135"/>
      <c r="X1596" s="136"/>
    </row>
    <row r="1597" spans="1:24">
      <c r="A1597" s="66" t="s">
        <v>3388</v>
      </c>
      <c r="B1597" s="118" t="s">
        <v>3392</v>
      </c>
      <c r="C1597" s="68">
        <v>122759</v>
      </c>
      <c r="D1597" s="57">
        <f t="shared" si="49"/>
        <v>1.22759</v>
      </c>
      <c r="E1597" s="72">
        <v>10.63</v>
      </c>
      <c r="F1597" s="140">
        <v>-4.32</v>
      </c>
      <c r="G1597" s="71">
        <v>16880</v>
      </c>
      <c r="H1597" s="57">
        <f t="shared" si="50"/>
        <v>0.16880000000000001</v>
      </c>
      <c r="I1597" s="72">
        <v>-22.53</v>
      </c>
      <c r="J1597" s="72">
        <v>8.6</v>
      </c>
      <c r="K1597" s="147">
        <v>46.76</v>
      </c>
      <c r="L1597" s="72">
        <v>56.25</v>
      </c>
      <c r="M1597" s="72">
        <v>47.49</v>
      </c>
      <c r="N1597" s="140">
        <v>50.58</v>
      </c>
      <c r="O1597" s="147">
        <v>18.46</v>
      </c>
      <c r="P1597" s="72">
        <v>20.52</v>
      </c>
      <c r="Q1597" s="72">
        <v>15.65</v>
      </c>
      <c r="R1597" s="140">
        <v>13.75</v>
      </c>
      <c r="S1597" s="156">
        <v>0.54</v>
      </c>
      <c r="T1597" s="157">
        <v>0.37</v>
      </c>
      <c r="U1597" s="157">
        <v>0.34</v>
      </c>
      <c r="V1597" s="158">
        <v>0.37</v>
      </c>
      <c r="W1597" s="135"/>
      <c r="X1597" s="136"/>
    </row>
    <row r="1598" spans="1:24">
      <c r="A1598" s="66" t="s">
        <v>3686</v>
      </c>
      <c r="B1598" s="118" t="s">
        <v>3701</v>
      </c>
      <c r="C1598" s="68">
        <v>107394</v>
      </c>
      <c r="D1598" s="57">
        <f t="shared" si="49"/>
        <v>1.0739399999999999</v>
      </c>
      <c r="E1598" s="72">
        <v>-24.89</v>
      </c>
      <c r="F1598" s="140">
        <v>-31.96</v>
      </c>
      <c r="G1598" s="71">
        <v>22167</v>
      </c>
      <c r="H1598" s="57">
        <f t="shared" si="50"/>
        <v>0.22167000000000001</v>
      </c>
      <c r="I1598" s="72">
        <v>-40.44</v>
      </c>
      <c r="J1598" s="72">
        <v>-32.51</v>
      </c>
      <c r="K1598" s="147">
        <v>40.76</v>
      </c>
      <c r="L1598" s="72">
        <v>35.15</v>
      </c>
      <c r="M1598" s="72">
        <v>46.09</v>
      </c>
      <c r="N1598" s="140">
        <v>41.76</v>
      </c>
      <c r="O1598" s="147">
        <v>24.24</v>
      </c>
      <c r="P1598" s="72">
        <v>18.579999999999998</v>
      </c>
      <c r="Q1598" s="72">
        <v>30.59</v>
      </c>
      <c r="R1598" s="140">
        <v>20.64</v>
      </c>
      <c r="S1598" s="156">
        <v>1.1000000000000001</v>
      </c>
      <c r="T1598" s="157">
        <v>0.68</v>
      </c>
      <c r="U1598" s="157">
        <v>1.3</v>
      </c>
      <c r="V1598" s="158">
        <v>0.78</v>
      </c>
      <c r="W1598" s="135"/>
      <c r="X1598" s="136"/>
    </row>
    <row r="1599" spans="1:24">
      <c r="A1599" s="66" t="s">
        <v>1400</v>
      </c>
      <c r="B1599" s="118" t="s">
        <v>2851</v>
      </c>
      <c r="C1599" s="68">
        <v>236440</v>
      </c>
      <c r="D1599" s="57">
        <f t="shared" si="49"/>
        <v>2.3643999999999998</v>
      </c>
      <c r="E1599" s="72">
        <v>42.61</v>
      </c>
      <c r="F1599" s="140">
        <v>-14.05</v>
      </c>
      <c r="G1599" s="71">
        <v>88726</v>
      </c>
      <c r="H1599" s="57">
        <f t="shared" si="50"/>
        <v>0.88726000000000005</v>
      </c>
      <c r="I1599" s="72">
        <v>54.92</v>
      </c>
      <c r="J1599" s="72">
        <v>-16.96</v>
      </c>
      <c r="K1599" s="147">
        <v>71.260000000000005</v>
      </c>
      <c r="L1599" s="72">
        <v>73.38</v>
      </c>
      <c r="M1599" s="72">
        <v>73.09</v>
      </c>
      <c r="N1599" s="140">
        <v>67.13</v>
      </c>
      <c r="O1599" s="147">
        <v>36.76</v>
      </c>
      <c r="P1599" s="72">
        <v>42.75</v>
      </c>
      <c r="Q1599" s="72">
        <v>44.9</v>
      </c>
      <c r="R1599" s="140">
        <v>37.53</v>
      </c>
      <c r="S1599" s="156">
        <v>1.82</v>
      </c>
      <c r="T1599" s="157">
        <v>2.11</v>
      </c>
      <c r="U1599" s="157">
        <v>2.27</v>
      </c>
      <c r="V1599" s="158">
        <v>1.84</v>
      </c>
      <c r="W1599" s="135"/>
      <c r="X1599" s="136"/>
    </row>
    <row r="1600" spans="1:24">
      <c r="A1600" s="66" t="s">
        <v>3436</v>
      </c>
      <c r="B1600" s="118" t="s">
        <v>3450</v>
      </c>
      <c r="C1600" s="68">
        <v>206731</v>
      </c>
      <c r="D1600" s="57">
        <f t="shared" si="49"/>
        <v>2.06731</v>
      </c>
      <c r="E1600" s="72">
        <v>-4.5199999999999996</v>
      </c>
      <c r="F1600" s="140">
        <v>-0.53</v>
      </c>
      <c r="G1600" s="71">
        <v>28688</v>
      </c>
      <c r="H1600" s="57">
        <f t="shared" si="50"/>
        <v>0.28688000000000002</v>
      </c>
      <c r="I1600" s="72">
        <v>0.85</v>
      </c>
      <c r="J1600" s="72">
        <v>2.95</v>
      </c>
      <c r="K1600" s="147">
        <v>34.44</v>
      </c>
      <c r="L1600" s="72">
        <v>34.020000000000003</v>
      </c>
      <c r="M1600" s="72">
        <v>30.68</v>
      </c>
      <c r="N1600" s="140">
        <v>30.69</v>
      </c>
      <c r="O1600" s="147">
        <v>17.239999999999998</v>
      </c>
      <c r="P1600" s="72">
        <v>18.510000000000002</v>
      </c>
      <c r="Q1600" s="72">
        <v>16.149999999999999</v>
      </c>
      <c r="R1600" s="140">
        <v>13.88</v>
      </c>
      <c r="S1600" s="156">
        <v>1.47</v>
      </c>
      <c r="T1600" s="157">
        <v>1.26</v>
      </c>
      <c r="U1600" s="157">
        <v>1.06</v>
      </c>
      <c r="V1600" s="158">
        <v>1.35</v>
      </c>
      <c r="W1600" s="135"/>
      <c r="X1600" s="136"/>
    </row>
    <row r="1601" spans="1:24">
      <c r="A1601" s="66" t="s">
        <v>1402</v>
      </c>
      <c r="B1601" s="118" t="s">
        <v>2853</v>
      </c>
      <c r="C1601" s="68">
        <v>67014</v>
      </c>
      <c r="D1601" s="57">
        <f t="shared" si="49"/>
        <v>0.67013999999999996</v>
      </c>
      <c r="E1601" s="72">
        <v>-4.75</v>
      </c>
      <c r="F1601" s="140">
        <v>20.65</v>
      </c>
      <c r="G1601" s="71">
        <v>15779</v>
      </c>
      <c r="H1601" s="57">
        <f t="shared" si="50"/>
        <v>0.15779000000000001</v>
      </c>
      <c r="I1601" s="72">
        <v>-2.21</v>
      </c>
      <c r="J1601" s="72">
        <v>197.68</v>
      </c>
      <c r="K1601" s="147">
        <v>44.53</v>
      </c>
      <c r="L1601" s="72">
        <v>49.01</v>
      </c>
      <c r="M1601" s="72">
        <v>39.049999999999997</v>
      </c>
      <c r="N1601" s="140">
        <v>43.21</v>
      </c>
      <c r="O1601" s="147">
        <v>20.38</v>
      </c>
      <c r="P1601" s="72">
        <v>26.44</v>
      </c>
      <c r="Q1601" s="72">
        <v>11.37</v>
      </c>
      <c r="R1601" s="140">
        <v>23.55</v>
      </c>
      <c r="S1601" s="156">
        <v>0.41</v>
      </c>
      <c r="T1601" s="157">
        <v>0.44</v>
      </c>
      <c r="U1601" s="157">
        <v>0.15</v>
      </c>
      <c r="V1601" s="158">
        <v>0.44</v>
      </c>
      <c r="W1601" s="135"/>
      <c r="X1601" s="136"/>
    </row>
    <row r="1602" spans="1:24">
      <c r="A1602" s="66" t="s">
        <v>1404</v>
      </c>
      <c r="B1602" s="118" t="s">
        <v>2854</v>
      </c>
      <c r="C1602" s="68">
        <v>170375</v>
      </c>
      <c r="D1602" s="57">
        <f t="shared" si="49"/>
        <v>1.7037500000000001</v>
      </c>
      <c r="E1602" s="72">
        <v>8.94</v>
      </c>
      <c r="F1602" s="140">
        <v>4.59</v>
      </c>
      <c r="G1602" s="71">
        <v>35520</v>
      </c>
      <c r="H1602" s="57">
        <f t="shared" si="50"/>
        <v>0.35520000000000002</v>
      </c>
      <c r="I1602" s="72">
        <v>-31.89</v>
      </c>
      <c r="J1602" s="72">
        <v>11.43</v>
      </c>
      <c r="K1602" s="147">
        <v>41.11</v>
      </c>
      <c r="L1602" s="72">
        <v>41.09</v>
      </c>
      <c r="M1602" s="72">
        <v>33.630000000000003</v>
      </c>
      <c r="N1602" s="140">
        <v>33.130000000000003</v>
      </c>
      <c r="O1602" s="147">
        <v>29.56</v>
      </c>
      <c r="P1602" s="72">
        <v>29.49</v>
      </c>
      <c r="Q1602" s="72">
        <v>22.79</v>
      </c>
      <c r="R1602" s="140">
        <v>20.85</v>
      </c>
      <c r="S1602" s="156">
        <v>1.44</v>
      </c>
      <c r="T1602" s="157">
        <v>1.19</v>
      </c>
      <c r="U1602" s="157">
        <v>0.75</v>
      </c>
      <c r="V1602" s="158">
        <v>0.89</v>
      </c>
      <c r="W1602" s="135"/>
      <c r="X1602" s="136"/>
    </row>
    <row r="1603" spans="1:24">
      <c r="A1603" s="66" t="s">
        <v>1406</v>
      </c>
      <c r="B1603" s="118" t="s">
        <v>2856</v>
      </c>
      <c r="C1603" s="68">
        <v>14206</v>
      </c>
      <c r="D1603" s="57">
        <f t="shared" si="49"/>
        <v>0.14205999999999999</v>
      </c>
      <c r="E1603" s="72">
        <v>189.5</v>
      </c>
      <c r="F1603" s="140">
        <v>78.11</v>
      </c>
      <c r="G1603" s="71">
        <v>-109967</v>
      </c>
      <c r="H1603" s="57">
        <f t="shared" si="50"/>
        <v>-1.0996699999999999</v>
      </c>
      <c r="I1603" s="72"/>
      <c r="J1603" s="72"/>
      <c r="K1603" s="147">
        <v>53.77</v>
      </c>
      <c r="L1603" s="72">
        <v>66.959999999999994</v>
      </c>
      <c r="M1603" s="72">
        <v>17.899999999999999</v>
      </c>
      <c r="N1603" s="140">
        <v>79.84</v>
      </c>
      <c r="O1603" s="147">
        <v>-1819.54</v>
      </c>
      <c r="P1603" s="72">
        <v>-432.76</v>
      </c>
      <c r="Q1603" s="72">
        <v>-910.13</v>
      </c>
      <c r="R1603" s="140">
        <v>-774.09</v>
      </c>
      <c r="S1603" s="156">
        <v>-0.95</v>
      </c>
      <c r="T1603" s="157">
        <v>0.24</v>
      </c>
      <c r="U1603" s="157">
        <v>0.89</v>
      </c>
      <c r="V1603" s="158">
        <v>-0.93</v>
      </c>
      <c r="W1603" s="135"/>
      <c r="X1603" s="136"/>
    </row>
    <row r="1604" spans="1:24">
      <c r="A1604" s="66" t="s">
        <v>1407</v>
      </c>
      <c r="B1604" s="118" t="s">
        <v>2857</v>
      </c>
      <c r="C1604" s="68">
        <v>486525</v>
      </c>
      <c r="D1604" s="57">
        <f t="shared" si="49"/>
        <v>4.8652499999999996</v>
      </c>
      <c r="E1604" s="72">
        <v>28.28</v>
      </c>
      <c r="F1604" s="140">
        <v>17.18</v>
      </c>
      <c r="G1604" s="71">
        <v>89478</v>
      </c>
      <c r="H1604" s="57">
        <f t="shared" si="50"/>
        <v>0.89478000000000002</v>
      </c>
      <c r="I1604" s="72">
        <v>83.15</v>
      </c>
      <c r="J1604" s="72">
        <v>102.42</v>
      </c>
      <c r="K1604" s="147">
        <v>39</v>
      </c>
      <c r="L1604" s="72">
        <v>36.6</v>
      </c>
      <c r="M1604" s="72">
        <v>36.770000000000003</v>
      </c>
      <c r="N1604" s="140">
        <v>40.43</v>
      </c>
      <c r="O1604" s="147">
        <v>12.91</v>
      </c>
      <c r="P1604" s="72">
        <v>11.65</v>
      </c>
      <c r="Q1604" s="72">
        <v>11.61</v>
      </c>
      <c r="R1604" s="140">
        <v>18.39</v>
      </c>
      <c r="S1604" s="156">
        <v>1.29</v>
      </c>
      <c r="T1604" s="157">
        <v>0.85</v>
      </c>
      <c r="U1604" s="157">
        <v>0.97</v>
      </c>
      <c r="V1604" s="158">
        <v>1.78</v>
      </c>
      <c r="W1604" s="135"/>
      <c r="X1604" s="136"/>
    </row>
    <row r="1605" spans="1:24">
      <c r="A1605" s="66" t="s">
        <v>1408</v>
      </c>
      <c r="B1605" s="118" t="s">
        <v>2858</v>
      </c>
      <c r="C1605" s="68">
        <v>193310</v>
      </c>
      <c r="D1605" s="57">
        <f t="shared" si="49"/>
        <v>1.9331</v>
      </c>
      <c r="E1605" s="72">
        <v>0.89</v>
      </c>
      <c r="F1605" s="140">
        <v>-0.11</v>
      </c>
      <c r="G1605" s="71">
        <v>34524</v>
      </c>
      <c r="H1605" s="57">
        <f t="shared" si="50"/>
        <v>0.34523999999999999</v>
      </c>
      <c r="I1605" s="72">
        <v>-6.78</v>
      </c>
      <c r="J1605" s="72">
        <v>32.770000000000003</v>
      </c>
      <c r="K1605" s="147">
        <v>77.91</v>
      </c>
      <c r="L1605" s="72">
        <v>77.91</v>
      </c>
      <c r="M1605" s="72">
        <v>77.06</v>
      </c>
      <c r="N1605" s="140">
        <v>80.03</v>
      </c>
      <c r="O1605" s="147">
        <v>8.73</v>
      </c>
      <c r="P1605" s="72">
        <v>12.15</v>
      </c>
      <c r="Q1605" s="72">
        <v>17.87</v>
      </c>
      <c r="R1605" s="140">
        <v>17.86</v>
      </c>
      <c r="S1605" s="156">
        <v>0.56000000000000005</v>
      </c>
      <c r="T1605" s="157">
        <v>0.25</v>
      </c>
      <c r="U1605" s="157">
        <v>0.56999999999999995</v>
      </c>
      <c r="V1605" s="158">
        <v>0.82</v>
      </c>
      <c r="W1605" s="135"/>
      <c r="X1605" s="136"/>
    </row>
    <row r="1606" spans="1:24">
      <c r="A1606" s="66" t="s">
        <v>3633</v>
      </c>
      <c r="B1606" s="118" t="s">
        <v>3644</v>
      </c>
      <c r="C1606" s="68">
        <v>568179</v>
      </c>
      <c r="D1606" s="57">
        <f t="shared" si="49"/>
        <v>5.6817900000000003</v>
      </c>
      <c r="E1606" s="72">
        <v>-46.35</v>
      </c>
      <c r="F1606" s="140">
        <v>25.44</v>
      </c>
      <c r="G1606" s="71">
        <v>60410</v>
      </c>
      <c r="H1606" s="57">
        <f t="shared" si="50"/>
        <v>0.60409999999999997</v>
      </c>
      <c r="I1606" s="72">
        <v>-66.290000000000006</v>
      </c>
      <c r="J1606" s="72">
        <v>61.49</v>
      </c>
      <c r="K1606" s="147">
        <v>24.72</v>
      </c>
      <c r="L1606" s="72">
        <v>20.11</v>
      </c>
      <c r="M1606" s="72">
        <v>25.64</v>
      </c>
      <c r="N1606" s="140">
        <v>22.16</v>
      </c>
      <c r="O1606" s="147">
        <v>15.71</v>
      </c>
      <c r="P1606" s="72">
        <v>9.02</v>
      </c>
      <c r="Q1606" s="72">
        <v>12.58</v>
      </c>
      <c r="R1606" s="140">
        <v>10.63</v>
      </c>
      <c r="S1606" s="156">
        <v>2.42</v>
      </c>
      <c r="T1606" s="157">
        <v>0.28000000000000003</v>
      </c>
      <c r="U1606" s="157">
        <v>0.67</v>
      </c>
      <c r="V1606" s="158">
        <v>1.2</v>
      </c>
      <c r="W1606" s="135"/>
      <c r="X1606" s="136"/>
    </row>
    <row r="1607" spans="1:24">
      <c r="A1607" s="66" t="s">
        <v>3177</v>
      </c>
      <c r="B1607" s="118" t="s">
        <v>3196</v>
      </c>
      <c r="C1607" s="68">
        <v>0</v>
      </c>
      <c r="D1607" s="57">
        <f t="shared" ref="D1607:D1670" si="51">C1607/100000</f>
        <v>0</v>
      </c>
      <c r="E1607" s="72"/>
      <c r="F1607" s="140"/>
      <c r="G1607" s="71">
        <v>-356381</v>
      </c>
      <c r="H1607" s="57">
        <f t="shared" ref="H1607:H1670" si="52">G1607/100000</f>
        <v>-3.5638100000000001</v>
      </c>
      <c r="I1607" s="72"/>
      <c r="J1607" s="72"/>
      <c r="K1607" s="147">
        <v>98.04</v>
      </c>
      <c r="L1607" s="72">
        <v>-1769.47</v>
      </c>
      <c r="M1607" s="72"/>
      <c r="N1607" s="140"/>
      <c r="O1607" s="147">
        <v>-17752.05</v>
      </c>
      <c r="P1607" s="72">
        <v>-2929.21</v>
      </c>
      <c r="Q1607" s="72"/>
      <c r="R1607" s="140"/>
      <c r="S1607" s="156">
        <v>-0.94</v>
      </c>
      <c r="T1607" s="157">
        <v>-2.19</v>
      </c>
      <c r="U1607" s="157">
        <v>-0.65</v>
      </c>
      <c r="V1607" s="158">
        <v>-0.95</v>
      </c>
      <c r="W1607" s="135"/>
      <c r="X1607" s="136"/>
    </row>
    <row r="1608" spans="1:24">
      <c r="A1608" s="66" t="s">
        <v>1409</v>
      </c>
      <c r="B1608" s="118" t="s">
        <v>3422</v>
      </c>
      <c r="C1608" s="68">
        <v>2990893</v>
      </c>
      <c r="D1608" s="57">
        <f t="shared" si="51"/>
        <v>29.908930000000002</v>
      </c>
      <c r="E1608" s="72">
        <v>-20.83</v>
      </c>
      <c r="F1608" s="140">
        <v>5.67</v>
      </c>
      <c r="G1608" s="71">
        <v>390789</v>
      </c>
      <c r="H1608" s="57">
        <f t="shared" si="52"/>
        <v>3.9078900000000001</v>
      </c>
      <c r="I1608" s="72">
        <v>-54.38</v>
      </c>
      <c r="J1608" s="72">
        <v>29.23</v>
      </c>
      <c r="K1608" s="147">
        <v>31.53</v>
      </c>
      <c r="L1608" s="72">
        <v>28.06</v>
      </c>
      <c r="M1608" s="72">
        <v>23.92</v>
      </c>
      <c r="N1608" s="140">
        <v>22.09</v>
      </c>
      <c r="O1608" s="147">
        <v>22.48</v>
      </c>
      <c r="P1608" s="72">
        <v>18.59</v>
      </c>
      <c r="Q1608" s="72">
        <v>14.26</v>
      </c>
      <c r="R1608" s="140">
        <v>13.07</v>
      </c>
      <c r="S1608" s="156">
        <v>0.97</v>
      </c>
      <c r="T1608" s="157">
        <v>0.4</v>
      </c>
      <c r="U1608" s="157">
        <v>0.68</v>
      </c>
      <c r="V1608" s="158">
        <v>0.87</v>
      </c>
      <c r="W1608" s="135"/>
      <c r="X1608" s="136"/>
    </row>
    <row r="1609" spans="1:24">
      <c r="A1609" s="66" t="s">
        <v>1411</v>
      </c>
      <c r="B1609" s="118" t="s">
        <v>2860</v>
      </c>
      <c r="C1609" s="68">
        <v>467979</v>
      </c>
      <c r="D1609" s="57">
        <f t="shared" si="51"/>
        <v>4.6797899999999997</v>
      </c>
      <c r="E1609" s="72">
        <v>-12.78</v>
      </c>
      <c r="F1609" s="140">
        <v>-13.91</v>
      </c>
      <c r="G1609" s="71">
        <v>75085</v>
      </c>
      <c r="H1609" s="57">
        <f t="shared" si="52"/>
        <v>0.75085000000000002</v>
      </c>
      <c r="I1609" s="72">
        <v>11.68</v>
      </c>
      <c r="J1609" s="72">
        <v>2.8</v>
      </c>
      <c r="K1609" s="147">
        <v>30.28</v>
      </c>
      <c r="L1609" s="72">
        <v>33.549999999999997</v>
      </c>
      <c r="M1609" s="72">
        <v>28.44</v>
      </c>
      <c r="N1609" s="140">
        <v>30.93</v>
      </c>
      <c r="O1609" s="147">
        <v>14.77</v>
      </c>
      <c r="P1609" s="72">
        <v>19.989999999999998</v>
      </c>
      <c r="Q1609" s="72">
        <v>15.77</v>
      </c>
      <c r="R1609" s="140">
        <v>16.04</v>
      </c>
      <c r="S1609" s="156">
        <v>3.15</v>
      </c>
      <c r="T1609" s="157">
        <v>2.64</v>
      </c>
      <c r="U1609" s="157">
        <v>1.92</v>
      </c>
      <c r="V1609" s="158">
        <v>2.17</v>
      </c>
      <c r="W1609" s="135"/>
      <c r="X1609" s="136"/>
    </row>
    <row r="1610" spans="1:24">
      <c r="A1610" s="66" t="s">
        <v>1412</v>
      </c>
      <c r="B1610" s="118" t="s">
        <v>2861</v>
      </c>
      <c r="C1610" s="68">
        <v>25901</v>
      </c>
      <c r="D1610" s="57">
        <f t="shared" si="51"/>
        <v>0.25901000000000002</v>
      </c>
      <c r="E1610" s="72">
        <v>-67.95</v>
      </c>
      <c r="F1610" s="140">
        <v>-31.54</v>
      </c>
      <c r="G1610" s="71">
        <v>-7208</v>
      </c>
      <c r="H1610" s="57">
        <f t="shared" si="52"/>
        <v>-7.2080000000000005E-2</v>
      </c>
      <c r="I1610" s="72"/>
      <c r="J1610" s="72"/>
      <c r="K1610" s="147">
        <v>21.96</v>
      </c>
      <c r="L1610" s="72">
        <v>26.2</v>
      </c>
      <c r="M1610" s="72">
        <v>23.68</v>
      </c>
      <c r="N1610" s="140">
        <v>37.65</v>
      </c>
      <c r="O1610" s="147">
        <v>-8.3800000000000008</v>
      </c>
      <c r="P1610" s="72">
        <v>-4.4800000000000004</v>
      </c>
      <c r="Q1610" s="72">
        <v>-24.63</v>
      </c>
      <c r="R1610" s="140">
        <v>-27.83</v>
      </c>
      <c r="S1610" s="156">
        <v>0.37</v>
      </c>
      <c r="T1610" s="157">
        <v>-0.31</v>
      </c>
      <c r="U1610" s="157">
        <v>-0.31</v>
      </c>
      <c r="V1610" s="158">
        <v>0.06</v>
      </c>
      <c r="W1610" s="135"/>
      <c r="X1610" s="136"/>
    </row>
    <row r="1611" spans="1:24">
      <c r="A1611" s="66" t="s">
        <v>3111</v>
      </c>
      <c r="B1611" s="118" t="s">
        <v>3124</v>
      </c>
      <c r="C1611" s="68">
        <v>791525</v>
      </c>
      <c r="D1611" s="57">
        <f t="shared" si="51"/>
        <v>7.9152500000000003</v>
      </c>
      <c r="E1611" s="72">
        <v>3.37</v>
      </c>
      <c r="F1611" s="140">
        <v>-1.57</v>
      </c>
      <c r="G1611" s="71">
        <v>269231</v>
      </c>
      <c r="H1611" s="57">
        <f t="shared" si="52"/>
        <v>2.69231</v>
      </c>
      <c r="I1611" s="72">
        <v>7.22</v>
      </c>
      <c r="J1611" s="72">
        <v>-3.1</v>
      </c>
      <c r="K1611" s="147">
        <v>47.12</v>
      </c>
      <c r="L1611" s="72">
        <v>49.71</v>
      </c>
      <c r="M1611" s="72">
        <v>49.53</v>
      </c>
      <c r="N1611" s="140">
        <v>48.09</v>
      </c>
      <c r="O1611" s="147">
        <v>32.04</v>
      </c>
      <c r="P1611" s="72">
        <v>37.090000000000003</v>
      </c>
      <c r="Q1611" s="72">
        <v>35.01</v>
      </c>
      <c r="R1611" s="140">
        <v>34.01</v>
      </c>
      <c r="S1611" s="156">
        <v>2.91</v>
      </c>
      <c r="T1611" s="157">
        <v>3.29</v>
      </c>
      <c r="U1611" s="157">
        <v>2.88</v>
      </c>
      <c r="V1611" s="158">
        <v>2.78</v>
      </c>
      <c r="W1611" s="135"/>
      <c r="X1611" s="136"/>
    </row>
    <row r="1612" spans="1:24">
      <c r="A1612" s="66" t="s">
        <v>1413</v>
      </c>
      <c r="B1612" s="118" t="s">
        <v>2862</v>
      </c>
      <c r="C1612" s="68">
        <v>233163</v>
      </c>
      <c r="D1612" s="57">
        <f t="shared" si="51"/>
        <v>2.3316300000000001</v>
      </c>
      <c r="E1612" s="72">
        <v>-27.16</v>
      </c>
      <c r="F1612" s="140">
        <v>-22.63</v>
      </c>
      <c r="G1612" s="71">
        <v>4771</v>
      </c>
      <c r="H1612" s="57">
        <f t="shared" si="52"/>
        <v>4.7710000000000002E-2</v>
      </c>
      <c r="I1612" s="72">
        <v>-92.09</v>
      </c>
      <c r="J1612" s="72">
        <v>-95.15</v>
      </c>
      <c r="K1612" s="147">
        <v>35.119999999999997</v>
      </c>
      <c r="L1612" s="72">
        <v>32.9</v>
      </c>
      <c r="M1612" s="72">
        <v>36.22</v>
      </c>
      <c r="N1612" s="140">
        <v>33.81</v>
      </c>
      <c r="O1612" s="147">
        <v>1.84</v>
      </c>
      <c r="P1612" s="72">
        <v>11.23</v>
      </c>
      <c r="Q1612" s="72">
        <v>4.5599999999999996</v>
      </c>
      <c r="R1612" s="140">
        <v>2.0499999999999998</v>
      </c>
      <c r="S1612" s="156">
        <v>0.15</v>
      </c>
      <c r="T1612" s="157">
        <v>1.69</v>
      </c>
      <c r="U1612" s="157">
        <v>0.74</v>
      </c>
      <c r="V1612" s="158">
        <v>0.37</v>
      </c>
      <c r="W1612" s="135"/>
      <c r="X1612" s="136"/>
    </row>
    <row r="1613" spans="1:24">
      <c r="A1613" s="66" t="s">
        <v>1414</v>
      </c>
      <c r="B1613" s="118" t="s">
        <v>2863</v>
      </c>
      <c r="C1613" s="68">
        <v>357874</v>
      </c>
      <c r="D1613" s="57">
        <f t="shared" si="51"/>
        <v>3.5787399999999998</v>
      </c>
      <c r="E1613" s="72">
        <v>0.11</v>
      </c>
      <c r="F1613" s="140">
        <v>9.1300000000000008</v>
      </c>
      <c r="G1613" s="71">
        <v>50456</v>
      </c>
      <c r="H1613" s="57">
        <f t="shared" si="52"/>
        <v>0.50456000000000001</v>
      </c>
      <c r="I1613" s="72">
        <v>131.05000000000001</v>
      </c>
      <c r="J1613" s="72">
        <v>33.32</v>
      </c>
      <c r="K1613" s="147">
        <v>26.33</v>
      </c>
      <c r="L1613" s="72">
        <v>33.06</v>
      </c>
      <c r="M1613" s="72">
        <v>33.99</v>
      </c>
      <c r="N1613" s="140">
        <v>37.93</v>
      </c>
      <c r="O1613" s="147">
        <v>5.08</v>
      </c>
      <c r="P1613" s="72">
        <v>15.17</v>
      </c>
      <c r="Q1613" s="72">
        <v>9.5299999999999994</v>
      </c>
      <c r="R1613" s="140">
        <v>14.1</v>
      </c>
      <c r="S1613" s="156">
        <v>1.61</v>
      </c>
      <c r="T1613" s="157">
        <v>2.27</v>
      </c>
      <c r="U1613" s="157">
        <v>1.69</v>
      </c>
      <c r="V1613" s="158">
        <v>2.0299999999999998</v>
      </c>
      <c r="W1613" s="135"/>
      <c r="X1613" s="136"/>
    </row>
    <row r="1614" spans="1:24">
      <c r="A1614" s="66" t="s">
        <v>1415</v>
      </c>
      <c r="B1614" s="118" t="s">
        <v>2864</v>
      </c>
      <c r="C1614" s="68">
        <v>275389</v>
      </c>
      <c r="D1614" s="57">
        <f t="shared" si="51"/>
        <v>2.7538900000000002</v>
      </c>
      <c r="E1614" s="72">
        <v>8.76</v>
      </c>
      <c r="F1614" s="140">
        <v>19.46</v>
      </c>
      <c r="G1614" s="71">
        <v>43642</v>
      </c>
      <c r="H1614" s="57">
        <f t="shared" si="52"/>
        <v>0.43641999999999997</v>
      </c>
      <c r="I1614" s="72">
        <v>24.94</v>
      </c>
      <c r="J1614" s="72">
        <v>48.83</v>
      </c>
      <c r="K1614" s="147">
        <v>40.1</v>
      </c>
      <c r="L1614" s="72">
        <v>38.130000000000003</v>
      </c>
      <c r="M1614" s="72">
        <v>39.15</v>
      </c>
      <c r="N1614" s="140">
        <v>39</v>
      </c>
      <c r="O1614" s="147">
        <v>21.47</v>
      </c>
      <c r="P1614" s="72">
        <v>16.920000000000002</v>
      </c>
      <c r="Q1614" s="72">
        <v>15.86</v>
      </c>
      <c r="R1614" s="140">
        <v>15.85</v>
      </c>
      <c r="S1614" s="156">
        <v>2.15</v>
      </c>
      <c r="T1614" s="157">
        <v>1.03</v>
      </c>
      <c r="U1614" s="157">
        <v>0.76</v>
      </c>
      <c r="V1614" s="158">
        <v>1.1000000000000001</v>
      </c>
      <c r="W1614" s="135"/>
      <c r="X1614" s="136"/>
    </row>
    <row r="1615" spans="1:24">
      <c r="A1615" s="66" t="s">
        <v>1417</v>
      </c>
      <c r="B1615" s="118" t="s">
        <v>2866</v>
      </c>
      <c r="C1615" s="68">
        <v>165732</v>
      </c>
      <c r="D1615" s="57">
        <f t="shared" si="51"/>
        <v>1.6573199999999999</v>
      </c>
      <c r="E1615" s="72">
        <v>-7.32</v>
      </c>
      <c r="F1615" s="140">
        <v>31.93</v>
      </c>
      <c r="G1615" s="71">
        <v>13713</v>
      </c>
      <c r="H1615" s="57">
        <f t="shared" si="52"/>
        <v>0.13713</v>
      </c>
      <c r="I1615" s="72">
        <v>-9.77</v>
      </c>
      <c r="J1615" s="72">
        <v>173.71</v>
      </c>
      <c r="K1615" s="147">
        <v>74.47</v>
      </c>
      <c r="L1615" s="72">
        <v>76.06</v>
      </c>
      <c r="M1615" s="72">
        <v>76.72</v>
      </c>
      <c r="N1615" s="140">
        <v>77.040000000000006</v>
      </c>
      <c r="O1615" s="147">
        <v>-2.96</v>
      </c>
      <c r="P1615" s="72">
        <v>9.2899999999999991</v>
      </c>
      <c r="Q1615" s="72">
        <v>-1.49</v>
      </c>
      <c r="R1615" s="140">
        <v>8.27</v>
      </c>
      <c r="S1615" s="156">
        <v>0.52</v>
      </c>
      <c r="T1615" s="157">
        <v>1.17</v>
      </c>
      <c r="U1615" s="157">
        <v>0.44</v>
      </c>
      <c r="V1615" s="158">
        <v>1.2</v>
      </c>
      <c r="W1615" s="135"/>
      <c r="X1615" s="136"/>
    </row>
    <row r="1616" spans="1:24">
      <c r="A1616" s="66" t="s">
        <v>3112</v>
      </c>
      <c r="B1616" s="118" t="s">
        <v>3125</v>
      </c>
      <c r="C1616" s="68">
        <v>37487</v>
      </c>
      <c r="D1616" s="57">
        <f t="shared" si="51"/>
        <v>0.37486999999999998</v>
      </c>
      <c r="E1616" s="72">
        <v>-81.86</v>
      </c>
      <c r="F1616" s="140">
        <v>31.97</v>
      </c>
      <c r="G1616" s="71">
        <v>-273559</v>
      </c>
      <c r="H1616" s="57">
        <f t="shared" si="52"/>
        <v>-2.7355900000000002</v>
      </c>
      <c r="I1616" s="72"/>
      <c r="J1616" s="72"/>
      <c r="K1616" s="147">
        <v>5.2</v>
      </c>
      <c r="L1616" s="72">
        <v>70.89</v>
      </c>
      <c r="M1616" s="72">
        <v>0.69</v>
      </c>
      <c r="N1616" s="140">
        <v>92.48</v>
      </c>
      <c r="O1616" s="147">
        <v>-969.15</v>
      </c>
      <c r="P1616" s="72">
        <v>-2094.61</v>
      </c>
      <c r="Q1616" s="72">
        <v>-612.13</v>
      </c>
      <c r="R1616" s="140">
        <v>-729.74</v>
      </c>
      <c r="S1616" s="156">
        <v>-1.39</v>
      </c>
      <c r="T1616" s="157">
        <v>-1.76</v>
      </c>
      <c r="U1616" s="157">
        <v>-1.32</v>
      </c>
      <c r="V1616" s="158">
        <v>-2.08</v>
      </c>
      <c r="W1616" s="135"/>
      <c r="X1616" s="136"/>
    </row>
    <row r="1617" spans="1:24">
      <c r="A1617" s="66" t="s">
        <v>1418</v>
      </c>
      <c r="B1617" s="118" t="s">
        <v>2867</v>
      </c>
      <c r="C1617" s="68">
        <v>706256</v>
      </c>
      <c r="D1617" s="57">
        <f t="shared" si="51"/>
        <v>7.0625600000000004</v>
      </c>
      <c r="E1617" s="72">
        <v>83.55</v>
      </c>
      <c r="F1617" s="140">
        <v>47.99</v>
      </c>
      <c r="G1617" s="71">
        <v>53950</v>
      </c>
      <c r="H1617" s="57">
        <f t="shared" si="52"/>
        <v>0.53949999999999998</v>
      </c>
      <c r="I1617" s="72">
        <v>71.16</v>
      </c>
      <c r="J1617" s="72">
        <v>15.71</v>
      </c>
      <c r="K1617" s="147">
        <v>24.85</v>
      </c>
      <c r="L1617" s="72">
        <v>24.2</v>
      </c>
      <c r="M1617" s="72">
        <v>26.9</v>
      </c>
      <c r="N1617" s="140">
        <v>21.43</v>
      </c>
      <c r="O1617" s="147">
        <v>8.75</v>
      </c>
      <c r="P1617" s="72">
        <v>13.5</v>
      </c>
      <c r="Q1617" s="72">
        <v>13.22</v>
      </c>
      <c r="R1617" s="140">
        <v>7.64</v>
      </c>
      <c r="S1617" s="156">
        <v>1.6</v>
      </c>
      <c r="T1617" s="157">
        <v>1.06</v>
      </c>
      <c r="U1617" s="157">
        <v>1.51</v>
      </c>
      <c r="V1617" s="158">
        <v>1.71</v>
      </c>
      <c r="W1617" s="135"/>
      <c r="X1617" s="136"/>
    </row>
    <row r="1618" spans="1:24">
      <c r="A1618" s="66" t="s">
        <v>3318</v>
      </c>
      <c r="B1618" s="118" t="s">
        <v>3334</v>
      </c>
      <c r="C1618" s="68">
        <v>97442</v>
      </c>
      <c r="D1618" s="57">
        <f t="shared" si="51"/>
        <v>0.97441999999999995</v>
      </c>
      <c r="E1618" s="72">
        <v>-16.100000000000001</v>
      </c>
      <c r="F1618" s="140">
        <v>-1.89</v>
      </c>
      <c r="G1618" s="71">
        <v>-8430</v>
      </c>
      <c r="H1618" s="57">
        <f t="shared" si="52"/>
        <v>-8.43E-2</v>
      </c>
      <c r="I1618" s="72"/>
      <c r="J1618" s="72"/>
      <c r="K1618" s="147">
        <v>5.84</v>
      </c>
      <c r="L1618" s="72">
        <v>8.35</v>
      </c>
      <c r="M1618" s="72">
        <v>4.43</v>
      </c>
      <c r="N1618" s="140">
        <v>11.54</v>
      </c>
      <c r="O1618" s="147">
        <v>-15.87</v>
      </c>
      <c r="P1618" s="72">
        <v>-7.42</v>
      </c>
      <c r="Q1618" s="72">
        <v>-14.44</v>
      </c>
      <c r="R1618" s="140">
        <v>-8.65</v>
      </c>
      <c r="S1618" s="156">
        <v>-0.17</v>
      </c>
      <c r="T1618" s="157">
        <v>-0.31</v>
      </c>
      <c r="U1618" s="157">
        <v>-0.23</v>
      </c>
      <c r="V1618" s="158">
        <v>-0.18</v>
      </c>
      <c r="W1618" s="135"/>
      <c r="X1618" s="136"/>
    </row>
    <row r="1619" spans="1:24">
      <c r="A1619" s="66" t="s">
        <v>3746</v>
      </c>
      <c r="B1619" s="118" t="s">
        <v>3748</v>
      </c>
      <c r="C1619" s="68">
        <v>293302</v>
      </c>
      <c r="D1619" s="57">
        <f t="shared" si="51"/>
        <v>2.93302</v>
      </c>
      <c r="E1619" s="72">
        <v>-46.87</v>
      </c>
      <c r="F1619" s="140">
        <v>2.34</v>
      </c>
      <c r="G1619" s="71">
        <v>-40810</v>
      </c>
      <c r="H1619" s="57">
        <f t="shared" si="52"/>
        <v>-0.40810000000000002</v>
      </c>
      <c r="I1619" s="72"/>
      <c r="J1619" s="72"/>
      <c r="K1619" s="147">
        <v>19.22</v>
      </c>
      <c r="L1619" s="72">
        <v>16.77</v>
      </c>
      <c r="M1619" s="72">
        <v>14.25</v>
      </c>
      <c r="N1619" s="140">
        <v>10.63</v>
      </c>
      <c r="O1619" s="147">
        <v>5.97</v>
      </c>
      <c r="P1619" s="72">
        <v>-1.28</v>
      </c>
      <c r="Q1619" s="72">
        <v>-0.96</v>
      </c>
      <c r="R1619" s="140">
        <v>-13.91</v>
      </c>
      <c r="S1619" s="156">
        <v>1.05</v>
      </c>
      <c r="T1619" s="157">
        <v>-0.47</v>
      </c>
      <c r="U1619" s="157">
        <v>-0.05</v>
      </c>
      <c r="V1619" s="158">
        <v>-0.34</v>
      </c>
      <c r="W1619" s="135"/>
      <c r="X1619" s="136"/>
    </row>
    <row r="1620" spans="1:24">
      <c r="A1620" s="66" t="s">
        <v>3459</v>
      </c>
      <c r="B1620" s="118" t="s">
        <v>3466</v>
      </c>
      <c r="C1620" s="68">
        <v>26617</v>
      </c>
      <c r="D1620" s="57">
        <f t="shared" si="51"/>
        <v>0.26617000000000002</v>
      </c>
      <c r="E1620" s="72">
        <v>-55.78</v>
      </c>
      <c r="F1620" s="140">
        <v>-9.2799999999999994</v>
      </c>
      <c r="G1620" s="71">
        <v>-19653</v>
      </c>
      <c r="H1620" s="57">
        <f t="shared" si="52"/>
        <v>-0.19653000000000001</v>
      </c>
      <c r="I1620" s="72"/>
      <c r="J1620" s="72"/>
      <c r="K1620" s="147">
        <v>31.47</v>
      </c>
      <c r="L1620" s="72">
        <v>-107.65</v>
      </c>
      <c r="M1620" s="72">
        <v>6.92</v>
      </c>
      <c r="N1620" s="140">
        <v>-17.920000000000002</v>
      </c>
      <c r="O1620" s="147">
        <v>-13.14</v>
      </c>
      <c r="P1620" s="72">
        <v>-137.46</v>
      </c>
      <c r="Q1620" s="72">
        <v>-39.96</v>
      </c>
      <c r="R1620" s="140">
        <v>-73.84</v>
      </c>
      <c r="S1620" s="156">
        <v>0.12</v>
      </c>
      <c r="T1620" s="157">
        <v>-1.06</v>
      </c>
      <c r="U1620" s="157">
        <v>-0.49</v>
      </c>
      <c r="V1620" s="158">
        <v>-0.64</v>
      </c>
      <c r="W1620" s="135"/>
      <c r="X1620" s="136"/>
    </row>
    <row r="1621" spans="1:24">
      <c r="A1621" s="66" t="s">
        <v>3396</v>
      </c>
      <c r="B1621" s="118" t="s">
        <v>3402</v>
      </c>
      <c r="C1621" s="68">
        <v>138314</v>
      </c>
      <c r="D1621" s="57">
        <f t="shared" si="51"/>
        <v>1.38314</v>
      </c>
      <c r="E1621" s="72">
        <v>-58.91</v>
      </c>
      <c r="F1621" s="140">
        <v>-36.06</v>
      </c>
      <c r="G1621" s="71">
        <v>-255923</v>
      </c>
      <c r="H1621" s="57">
        <f t="shared" si="52"/>
        <v>-2.5592299999999999</v>
      </c>
      <c r="I1621" s="72"/>
      <c r="J1621" s="72"/>
      <c r="K1621" s="147">
        <v>42.28</v>
      </c>
      <c r="L1621" s="72">
        <v>50.2</v>
      </c>
      <c r="M1621" s="72">
        <v>17.93</v>
      </c>
      <c r="N1621" s="140">
        <v>-13.02</v>
      </c>
      <c r="O1621" s="147">
        <v>-39.200000000000003</v>
      </c>
      <c r="P1621" s="72">
        <v>-16.239999999999998</v>
      </c>
      <c r="Q1621" s="72">
        <v>-101.91</v>
      </c>
      <c r="R1621" s="140">
        <v>-185.03</v>
      </c>
      <c r="S1621" s="156">
        <v>-0.09</v>
      </c>
      <c r="T1621" s="157">
        <v>-0.36</v>
      </c>
      <c r="U1621" s="157">
        <v>-0.67</v>
      </c>
      <c r="V1621" s="158">
        <v>-0.64</v>
      </c>
      <c r="W1621" s="135"/>
      <c r="X1621" s="136"/>
    </row>
    <row r="1622" spans="1:24">
      <c r="A1622" s="66" t="s">
        <v>3366</v>
      </c>
      <c r="B1622" s="118" t="s">
        <v>3384</v>
      </c>
      <c r="C1622" s="68">
        <v>160931</v>
      </c>
      <c r="D1622" s="57">
        <f t="shared" si="51"/>
        <v>1.60931</v>
      </c>
      <c r="E1622" s="72">
        <v>26.05</v>
      </c>
      <c r="F1622" s="140">
        <v>3.72</v>
      </c>
      <c r="G1622" s="71">
        <v>24728</v>
      </c>
      <c r="H1622" s="57">
        <f t="shared" si="52"/>
        <v>0.24728</v>
      </c>
      <c r="I1622" s="72">
        <v>-26.8</v>
      </c>
      <c r="J1622" s="72">
        <v>-4.84</v>
      </c>
      <c r="K1622" s="147">
        <v>47.76</v>
      </c>
      <c r="L1622" s="72">
        <v>53.46</v>
      </c>
      <c r="M1622" s="72">
        <v>43.24</v>
      </c>
      <c r="N1622" s="140">
        <v>42.24</v>
      </c>
      <c r="O1622" s="147">
        <v>20.190000000000001</v>
      </c>
      <c r="P1622" s="72">
        <v>29.23</v>
      </c>
      <c r="Q1622" s="72">
        <v>15.88</v>
      </c>
      <c r="R1622" s="140">
        <v>15.37</v>
      </c>
      <c r="S1622" s="156">
        <v>1.0900000000000001</v>
      </c>
      <c r="T1622" s="157">
        <v>1.58</v>
      </c>
      <c r="U1622" s="157">
        <v>1.48</v>
      </c>
      <c r="V1622" s="158">
        <v>1.42</v>
      </c>
      <c r="W1622" s="135"/>
      <c r="X1622" s="136"/>
    </row>
    <row r="1623" spans="1:24">
      <c r="A1623" s="66" t="s">
        <v>1423</v>
      </c>
      <c r="B1623" s="118" t="s">
        <v>2872</v>
      </c>
      <c r="C1623" s="68">
        <v>162828</v>
      </c>
      <c r="D1623" s="57">
        <f t="shared" si="51"/>
        <v>1.6282799999999999</v>
      </c>
      <c r="E1623" s="72">
        <v>22.32</v>
      </c>
      <c r="F1623" s="140">
        <v>20.079999999999998</v>
      </c>
      <c r="G1623" s="71">
        <v>11289</v>
      </c>
      <c r="H1623" s="57">
        <f t="shared" si="52"/>
        <v>0.11289</v>
      </c>
      <c r="I1623" s="72"/>
      <c r="J1623" s="72">
        <v>33.24</v>
      </c>
      <c r="K1623" s="147">
        <v>17.46</v>
      </c>
      <c r="L1623" s="72">
        <v>19.12</v>
      </c>
      <c r="M1623" s="72">
        <v>26.05</v>
      </c>
      <c r="N1623" s="140">
        <v>28.44</v>
      </c>
      <c r="O1623" s="147">
        <v>-4.5199999999999996</v>
      </c>
      <c r="P1623" s="72">
        <v>-2.2799999999999998</v>
      </c>
      <c r="Q1623" s="72">
        <v>5.72</v>
      </c>
      <c r="R1623" s="140">
        <v>6.93</v>
      </c>
      <c r="S1623" s="156">
        <v>-0.2</v>
      </c>
      <c r="T1623" s="157">
        <v>-0.16</v>
      </c>
      <c r="U1623" s="157">
        <v>0.23</v>
      </c>
      <c r="V1623" s="158">
        <v>0.3</v>
      </c>
      <c r="W1623" s="135"/>
      <c r="X1623" s="136"/>
    </row>
    <row r="1624" spans="1:24">
      <c r="A1624" s="66" t="s">
        <v>1424</v>
      </c>
      <c r="B1624" s="118" t="s">
        <v>2873</v>
      </c>
      <c r="C1624" s="68">
        <v>172253</v>
      </c>
      <c r="D1624" s="57">
        <f t="shared" si="51"/>
        <v>1.7225299999999999</v>
      </c>
      <c r="E1624" s="72">
        <v>-19.28</v>
      </c>
      <c r="F1624" s="140">
        <v>-10.36</v>
      </c>
      <c r="G1624" s="71">
        <v>2853</v>
      </c>
      <c r="H1624" s="57">
        <f t="shared" si="52"/>
        <v>2.853E-2</v>
      </c>
      <c r="I1624" s="72"/>
      <c r="J1624" s="72">
        <v>-67.33</v>
      </c>
      <c r="K1624" s="147">
        <v>15.56</v>
      </c>
      <c r="L1624" s="72">
        <v>23.22</v>
      </c>
      <c r="M1624" s="72">
        <v>24.63</v>
      </c>
      <c r="N1624" s="140">
        <v>26.33</v>
      </c>
      <c r="O1624" s="147">
        <v>1.45</v>
      </c>
      <c r="P1624" s="72">
        <v>-1.53</v>
      </c>
      <c r="Q1624" s="72">
        <v>4.16</v>
      </c>
      <c r="R1624" s="140">
        <v>1.66</v>
      </c>
      <c r="S1624" s="156">
        <v>0.59</v>
      </c>
      <c r="T1624" s="157">
        <v>-0.17</v>
      </c>
      <c r="U1624" s="157">
        <v>0.91</v>
      </c>
      <c r="V1624" s="158">
        <v>0.24</v>
      </c>
      <c r="W1624" s="135"/>
      <c r="X1624" s="136"/>
    </row>
    <row r="1625" spans="1:24">
      <c r="A1625" s="66" t="s">
        <v>1425</v>
      </c>
      <c r="B1625" s="118" t="s">
        <v>2874</v>
      </c>
      <c r="C1625" s="68">
        <v>993553</v>
      </c>
      <c r="D1625" s="57">
        <f t="shared" si="51"/>
        <v>9.93553</v>
      </c>
      <c r="E1625" s="72">
        <v>-24.81</v>
      </c>
      <c r="F1625" s="140">
        <v>26.4</v>
      </c>
      <c r="G1625" s="71">
        <v>23913</v>
      </c>
      <c r="H1625" s="57">
        <f t="shared" si="52"/>
        <v>0.23913000000000001</v>
      </c>
      <c r="I1625" s="72">
        <v>-70.790000000000006</v>
      </c>
      <c r="J1625" s="72">
        <v>82.65</v>
      </c>
      <c r="K1625" s="147">
        <v>27.84</v>
      </c>
      <c r="L1625" s="72">
        <v>26.64</v>
      </c>
      <c r="M1625" s="72">
        <v>28.17</v>
      </c>
      <c r="N1625" s="140">
        <v>25.74</v>
      </c>
      <c r="O1625" s="147">
        <v>5.35</v>
      </c>
      <c r="P1625" s="72">
        <v>5.74</v>
      </c>
      <c r="Q1625" s="72">
        <v>0.56999999999999995</v>
      </c>
      <c r="R1625" s="140">
        <v>2.41</v>
      </c>
      <c r="S1625" s="156">
        <v>0.21</v>
      </c>
      <c r="T1625" s="157">
        <v>0.2</v>
      </c>
      <c r="U1625" s="157">
        <v>0.03</v>
      </c>
      <c r="V1625" s="158">
        <v>0.06</v>
      </c>
      <c r="W1625" s="135"/>
      <c r="X1625" s="136"/>
    </row>
    <row r="1626" spans="1:24">
      <c r="A1626" s="66" t="s">
        <v>1427</v>
      </c>
      <c r="B1626" s="118" t="s">
        <v>2876</v>
      </c>
      <c r="C1626" s="68">
        <v>709826</v>
      </c>
      <c r="D1626" s="57">
        <f t="shared" si="51"/>
        <v>7.0982599999999998</v>
      </c>
      <c r="E1626" s="72">
        <v>-23.24</v>
      </c>
      <c r="F1626" s="140">
        <v>-6.37</v>
      </c>
      <c r="G1626" s="71">
        <v>24244</v>
      </c>
      <c r="H1626" s="57">
        <f t="shared" si="52"/>
        <v>0.24243999999999999</v>
      </c>
      <c r="I1626" s="72">
        <v>-77.400000000000006</v>
      </c>
      <c r="J1626" s="72">
        <v>-83.77</v>
      </c>
      <c r="K1626" s="147">
        <v>25.48</v>
      </c>
      <c r="L1626" s="72">
        <v>22.88</v>
      </c>
      <c r="M1626" s="72">
        <v>19.37</v>
      </c>
      <c r="N1626" s="140">
        <v>18.11</v>
      </c>
      <c r="O1626" s="147">
        <v>10.19</v>
      </c>
      <c r="P1626" s="72">
        <v>9.5</v>
      </c>
      <c r="Q1626" s="72">
        <v>4.2300000000000004</v>
      </c>
      <c r="R1626" s="140">
        <v>3.42</v>
      </c>
      <c r="S1626" s="156">
        <v>1.36</v>
      </c>
      <c r="T1626" s="157">
        <v>1.32</v>
      </c>
      <c r="U1626" s="157">
        <v>0.3</v>
      </c>
      <c r="V1626" s="158">
        <v>0</v>
      </c>
      <c r="W1626" s="135"/>
      <c r="X1626" s="136"/>
    </row>
    <row r="1627" spans="1:24">
      <c r="A1627" s="66" t="s">
        <v>3113</v>
      </c>
      <c r="B1627" s="118" t="s">
        <v>3126</v>
      </c>
      <c r="C1627" s="68">
        <v>157987</v>
      </c>
      <c r="D1627" s="57">
        <f t="shared" si="51"/>
        <v>1.5798700000000001</v>
      </c>
      <c r="E1627" s="72">
        <v>27.16</v>
      </c>
      <c r="F1627" s="140">
        <v>6.46</v>
      </c>
      <c r="G1627" s="71">
        <v>39317</v>
      </c>
      <c r="H1627" s="57">
        <f t="shared" si="52"/>
        <v>0.39317000000000002</v>
      </c>
      <c r="I1627" s="72">
        <v>30.12</v>
      </c>
      <c r="J1627" s="72">
        <v>50.09</v>
      </c>
      <c r="K1627" s="147">
        <v>88.89</v>
      </c>
      <c r="L1627" s="72">
        <v>76.599999999999994</v>
      </c>
      <c r="M1627" s="72">
        <v>80.41</v>
      </c>
      <c r="N1627" s="140">
        <v>81.540000000000006</v>
      </c>
      <c r="O1627" s="147">
        <v>31.83</v>
      </c>
      <c r="P1627" s="72">
        <v>12.3</v>
      </c>
      <c r="Q1627" s="72">
        <v>20.72</v>
      </c>
      <c r="R1627" s="140">
        <v>24.89</v>
      </c>
      <c r="S1627" s="156">
        <v>1.42</v>
      </c>
      <c r="T1627" s="157">
        <v>0.68</v>
      </c>
      <c r="U1627" s="157">
        <v>0.77</v>
      </c>
      <c r="V1627" s="158">
        <v>1.18</v>
      </c>
      <c r="W1627" s="135"/>
      <c r="X1627" s="136"/>
    </row>
    <row r="1628" spans="1:24">
      <c r="A1628" s="66" t="s">
        <v>1428</v>
      </c>
      <c r="B1628" s="118" t="s">
        <v>3674</v>
      </c>
      <c r="C1628" s="68">
        <v>2475073</v>
      </c>
      <c r="D1628" s="57">
        <f t="shared" si="51"/>
        <v>24.750730000000001</v>
      </c>
      <c r="E1628" s="72">
        <v>32.950000000000003</v>
      </c>
      <c r="F1628" s="140">
        <v>57.98</v>
      </c>
      <c r="G1628" s="71">
        <v>489054</v>
      </c>
      <c r="H1628" s="57">
        <f t="shared" si="52"/>
        <v>4.8905399999999997</v>
      </c>
      <c r="I1628" s="72">
        <v>76.33</v>
      </c>
      <c r="J1628" s="72">
        <v>216.68</v>
      </c>
      <c r="K1628" s="147">
        <v>18.84</v>
      </c>
      <c r="L1628" s="72">
        <v>23.96</v>
      </c>
      <c r="M1628" s="72">
        <v>22.21</v>
      </c>
      <c r="N1628" s="140">
        <v>26.16</v>
      </c>
      <c r="O1628" s="147">
        <v>12.6</v>
      </c>
      <c r="P1628" s="72">
        <v>13.26</v>
      </c>
      <c r="Q1628" s="72">
        <v>10.79</v>
      </c>
      <c r="R1628" s="140">
        <v>19.760000000000002</v>
      </c>
      <c r="S1628" s="156">
        <v>3.89</v>
      </c>
      <c r="T1628" s="157">
        <v>2.56</v>
      </c>
      <c r="U1628" s="157">
        <v>1.52</v>
      </c>
      <c r="V1628" s="158">
        <v>5.07</v>
      </c>
      <c r="W1628" s="135"/>
      <c r="X1628" s="136"/>
    </row>
    <row r="1629" spans="1:24">
      <c r="A1629" s="66" t="s">
        <v>1429</v>
      </c>
      <c r="B1629" s="118" t="s">
        <v>2877</v>
      </c>
      <c r="C1629" s="68">
        <v>119074</v>
      </c>
      <c r="D1629" s="57">
        <f t="shared" si="51"/>
        <v>1.1907399999999999</v>
      </c>
      <c r="E1629" s="72">
        <v>-8.15</v>
      </c>
      <c r="F1629" s="140">
        <v>5.36</v>
      </c>
      <c r="G1629" s="71">
        <v>-3310</v>
      </c>
      <c r="H1629" s="57">
        <f t="shared" si="52"/>
        <v>-3.3099999999999997E-2</v>
      </c>
      <c r="I1629" s="72"/>
      <c r="J1629" s="72">
        <v>-10.34</v>
      </c>
      <c r="K1629" s="147">
        <v>26.12</v>
      </c>
      <c r="L1629" s="72">
        <v>29.24</v>
      </c>
      <c r="M1629" s="72">
        <v>29.71</v>
      </c>
      <c r="N1629" s="140">
        <v>28.7</v>
      </c>
      <c r="O1629" s="147">
        <v>-3.34</v>
      </c>
      <c r="P1629" s="72">
        <v>-2.4</v>
      </c>
      <c r="Q1629" s="72">
        <v>-2.2999999999999998</v>
      </c>
      <c r="R1629" s="140">
        <v>-2.78</v>
      </c>
      <c r="S1629" s="156">
        <v>0.12</v>
      </c>
      <c r="T1629" s="157">
        <v>0.93</v>
      </c>
      <c r="U1629" s="157">
        <v>0.2</v>
      </c>
      <c r="V1629" s="158">
        <v>0.2</v>
      </c>
      <c r="W1629" s="135"/>
      <c r="X1629" s="136"/>
    </row>
    <row r="1630" spans="1:24">
      <c r="A1630" s="66" t="s">
        <v>3091</v>
      </c>
      <c r="B1630" s="118" t="s">
        <v>3099</v>
      </c>
      <c r="C1630" s="68">
        <v>248427</v>
      </c>
      <c r="D1630" s="57">
        <f t="shared" si="51"/>
        <v>2.48427</v>
      </c>
      <c r="E1630" s="72">
        <v>-15.66</v>
      </c>
      <c r="F1630" s="140">
        <v>19.14</v>
      </c>
      <c r="G1630" s="71">
        <v>9962</v>
      </c>
      <c r="H1630" s="57">
        <f t="shared" si="52"/>
        <v>9.962E-2</v>
      </c>
      <c r="I1630" s="72">
        <v>0.41</v>
      </c>
      <c r="J1630" s="72"/>
      <c r="K1630" s="147">
        <v>14.77</v>
      </c>
      <c r="L1630" s="72">
        <v>15.09</v>
      </c>
      <c r="M1630" s="72">
        <v>3.56</v>
      </c>
      <c r="N1630" s="140">
        <v>14.37</v>
      </c>
      <c r="O1630" s="147">
        <v>-0.61</v>
      </c>
      <c r="P1630" s="72">
        <v>1.02</v>
      </c>
      <c r="Q1630" s="72">
        <v>-10.46</v>
      </c>
      <c r="R1630" s="140">
        <v>4.01</v>
      </c>
      <c r="S1630" s="156">
        <v>0.28000000000000003</v>
      </c>
      <c r="T1630" s="157">
        <v>-0.28000000000000003</v>
      </c>
      <c r="U1630" s="157">
        <v>-0.71</v>
      </c>
      <c r="V1630" s="158">
        <v>0.39</v>
      </c>
      <c r="W1630" s="135"/>
      <c r="X1630" s="136"/>
    </row>
    <row r="1631" spans="1:24">
      <c r="A1631" s="66" t="s">
        <v>3397</v>
      </c>
      <c r="B1631" s="118" t="s">
        <v>3403</v>
      </c>
      <c r="C1631" s="68">
        <v>98990</v>
      </c>
      <c r="D1631" s="57">
        <f t="shared" si="51"/>
        <v>0.9899</v>
      </c>
      <c r="E1631" s="72">
        <v>51.73</v>
      </c>
      <c r="F1631" s="140">
        <v>137.06</v>
      </c>
      <c r="G1631" s="71">
        <v>-65</v>
      </c>
      <c r="H1631" s="57">
        <f t="shared" si="52"/>
        <v>-6.4999999999999997E-4</v>
      </c>
      <c r="I1631" s="72"/>
      <c r="J1631" s="72"/>
      <c r="K1631" s="147">
        <v>20.29</v>
      </c>
      <c r="L1631" s="72">
        <v>25.94</v>
      </c>
      <c r="M1631" s="72">
        <v>11.53</v>
      </c>
      <c r="N1631" s="140">
        <v>16.5</v>
      </c>
      <c r="O1631" s="147">
        <v>4.1399999999999997</v>
      </c>
      <c r="P1631" s="72">
        <v>15.75</v>
      </c>
      <c r="Q1631" s="72">
        <v>-29.81</v>
      </c>
      <c r="R1631" s="140">
        <v>-7.0000000000000007E-2</v>
      </c>
      <c r="S1631" s="156">
        <v>0.28999999999999998</v>
      </c>
      <c r="T1631" s="157">
        <v>1.54</v>
      </c>
      <c r="U1631" s="157">
        <v>-0.59</v>
      </c>
      <c r="V1631" s="158">
        <v>0.18</v>
      </c>
      <c r="W1631" s="135"/>
      <c r="X1631" s="136"/>
    </row>
    <row r="1632" spans="1:24">
      <c r="A1632" s="66" t="s">
        <v>3398</v>
      </c>
      <c r="B1632" s="118" t="s">
        <v>3404</v>
      </c>
      <c r="C1632" s="68">
        <v>295933</v>
      </c>
      <c r="D1632" s="57">
        <f t="shared" si="51"/>
        <v>2.95933</v>
      </c>
      <c r="E1632" s="72">
        <v>-17.329999999999998</v>
      </c>
      <c r="F1632" s="140">
        <v>27.45</v>
      </c>
      <c r="G1632" s="71">
        <v>48123</v>
      </c>
      <c r="H1632" s="57">
        <f t="shared" si="52"/>
        <v>0.48122999999999999</v>
      </c>
      <c r="I1632" s="72">
        <v>29.58</v>
      </c>
      <c r="J1632" s="72">
        <v>98.69</v>
      </c>
      <c r="K1632" s="147">
        <v>26.4</v>
      </c>
      <c r="L1632" s="72">
        <v>16.760000000000002</v>
      </c>
      <c r="M1632" s="72">
        <v>21.12</v>
      </c>
      <c r="N1632" s="140">
        <v>21.89</v>
      </c>
      <c r="O1632" s="147">
        <v>21.55</v>
      </c>
      <c r="P1632" s="72">
        <v>8.43</v>
      </c>
      <c r="Q1632" s="72">
        <v>13.55</v>
      </c>
      <c r="R1632" s="140">
        <v>16.260000000000002</v>
      </c>
      <c r="S1632" s="156">
        <v>2.09</v>
      </c>
      <c r="T1632" s="157">
        <v>0.28000000000000003</v>
      </c>
      <c r="U1632" s="157">
        <v>0.66</v>
      </c>
      <c r="V1632" s="158">
        <v>1.38</v>
      </c>
      <c r="W1632" s="135"/>
      <c r="X1632" s="136"/>
    </row>
    <row r="1633" spans="1:24">
      <c r="A1633" s="66" t="s">
        <v>3319</v>
      </c>
      <c r="B1633" s="118" t="s">
        <v>3335</v>
      </c>
      <c r="C1633" s="68">
        <v>226845</v>
      </c>
      <c r="D1633" s="57">
        <f t="shared" si="51"/>
        <v>2.2684500000000001</v>
      </c>
      <c r="E1633" s="72">
        <v>-46.97</v>
      </c>
      <c r="F1633" s="140">
        <v>-11.55</v>
      </c>
      <c r="G1633" s="71">
        <v>9228</v>
      </c>
      <c r="H1633" s="57">
        <f t="shared" si="52"/>
        <v>9.2280000000000001E-2</v>
      </c>
      <c r="I1633" s="72">
        <v>-90.6</v>
      </c>
      <c r="J1633" s="72">
        <v>55.56</v>
      </c>
      <c r="K1633" s="147">
        <v>38.270000000000003</v>
      </c>
      <c r="L1633" s="72">
        <v>39.409999999999997</v>
      </c>
      <c r="M1633" s="72">
        <v>36.909999999999997</v>
      </c>
      <c r="N1633" s="140">
        <v>34.89</v>
      </c>
      <c r="O1633" s="147">
        <v>10.68</v>
      </c>
      <c r="P1633" s="72">
        <v>8.14</v>
      </c>
      <c r="Q1633" s="72">
        <v>10.47</v>
      </c>
      <c r="R1633" s="140">
        <v>4.07</v>
      </c>
      <c r="S1633" s="156">
        <v>1.84</v>
      </c>
      <c r="T1633" s="157">
        <v>0.23</v>
      </c>
      <c r="U1633" s="157">
        <v>0.48</v>
      </c>
      <c r="V1633" s="158">
        <v>1.05</v>
      </c>
      <c r="W1633" s="135"/>
      <c r="X1633" s="136"/>
    </row>
    <row r="1634" spans="1:24">
      <c r="A1634" s="66" t="s">
        <v>3412</v>
      </c>
      <c r="B1634" s="118" t="s">
        <v>3423</v>
      </c>
      <c r="C1634" s="68">
        <v>99103</v>
      </c>
      <c r="D1634" s="57">
        <f t="shared" si="51"/>
        <v>0.99102999999999997</v>
      </c>
      <c r="E1634" s="72">
        <v>-21.45</v>
      </c>
      <c r="F1634" s="140">
        <v>-5.95</v>
      </c>
      <c r="G1634" s="71">
        <v>15077</v>
      </c>
      <c r="H1634" s="57">
        <f t="shared" si="52"/>
        <v>0.15076999999999999</v>
      </c>
      <c r="I1634" s="72">
        <v>-59.69</v>
      </c>
      <c r="J1634" s="72">
        <v>23.79</v>
      </c>
      <c r="K1634" s="147">
        <v>47.86</v>
      </c>
      <c r="L1634" s="72">
        <v>42.67</v>
      </c>
      <c r="M1634" s="72">
        <v>39.630000000000003</v>
      </c>
      <c r="N1634" s="140">
        <v>40.700000000000003</v>
      </c>
      <c r="O1634" s="147">
        <v>20.27</v>
      </c>
      <c r="P1634" s="72">
        <v>17.04</v>
      </c>
      <c r="Q1634" s="72">
        <v>17.52</v>
      </c>
      <c r="R1634" s="140">
        <v>15.21</v>
      </c>
      <c r="S1634" s="156">
        <v>1.33</v>
      </c>
      <c r="T1634" s="157">
        <v>0.18</v>
      </c>
      <c r="U1634" s="157">
        <v>0.36</v>
      </c>
      <c r="V1634" s="158">
        <v>0.52</v>
      </c>
      <c r="W1634" s="135"/>
      <c r="X1634" s="136"/>
    </row>
    <row r="1635" spans="1:24">
      <c r="A1635" s="66" t="s">
        <v>3367</v>
      </c>
      <c r="B1635" s="118" t="s">
        <v>3385</v>
      </c>
      <c r="C1635" s="68">
        <v>347797</v>
      </c>
      <c r="D1635" s="57">
        <f t="shared" si="51"/>
        <v>3.47797</v>
      </c>
      <c r="E1635" s="72">
        <v>16.03</v>
      </c>
      <c r="F1635" s="140">
        <v>11.13</v>
      </c>
      <c r="G1635" s="71">
        <v>87335</v>
      </c>
      <c r="H1635" s="57">
        <f t="shared" si="52"/>
        <v>0.87334999999999996</v>
      </c>
      <c r="I1635" s="72">
        <v>19.48</v>
      </c>
      <c r="J1635" s="72">
        <v>29.77</v>
      </c>
      <c r="K1635" s="147">
        <v>100</v>
      </c>
      <c r="L1635" s="72">
        <v>100</v>
      </c>
      <c r="M1635" s="72">
        <v>100</v>
      </c>
      <c r="N1635" s="140">
        <v>100</v>
      </c>
      <c r="O1635" s="147">
        <v>20.079999999999998</v>
      </c>
      <c r="P1635" s="72">
        <v>42.12</v>
      </c>
      <c r="Q1635" s="72">
        <v>14.26</v>
      </c>
      <c r="R1635" s="140">
        <v>25.11</v>
      </c>
      <c r="S1635" s="156">
        <v>3.2</v>
      </c>
      <c r="T1635" s="157">
        <v>4.92</v>
      </c>
      <c r="U1635" s="157">
        <v>2.0099999999999998</v>
      </c>
      <c r="V1635" s="158">
        <v>2.82</v>
      </c>
      <c r="W1635" s="135"/>
      <c r="X1635" s="136"/>
    </row>
    <row r="1636" spans="1:24">
      <c r="A1636" s="66" t="s">
        <v>3399</v>
      </c>
      <c r="B1636" s="118" t="s">
        <v>3405</v>
      </c>
      <c r="C1636" s="68">
        <v>24371</v>
      </c>
      <c r="D1636" s="57">
        <f t="shared" si="51"/>
        <v>0.24371000000000001</v>
      </c>
      <c r="E1636" s="72">
        <v>1.4</v>
      </c>
      <c r="F1636" s="140">
        <v>6.2</v>
      </c>
      <c r="G1636" s="71">
        <v>1130</v>
      </c>
      <c r="H1636" s="57">
        <f t="shared" si="52"/>
        <v>1.1299999999999999E-2</v>
      </c>
      <c r="I1636" s="72">
        <v>402.22</v>
      </c>
      <c r="J1636" s="72">
        <v>106.41</v>
      </c>
      <c r="K1636" s="147">
        <v>67.55</v>
      </c>
      <c r="L1636" s="72">
        <v>70.7</v>
      </c>
      <c r="M1636" s="72">
        <v>70.67</v>
      </c>
      <c r="N1636" s="140">
        <v>64.63</v>
      </c>
      <c r="O1636" s="147">
        <v>29.52</v>
      </c>
      <c r="P1636" s="72">
        <v>41.01</v>
      </c>
      <c r="Q1636" s="72">
        <v>8.77</v>
      </c>
      <c r="R1636" s="140">
        <v>4.6399999999999997</v>
      </c>
      <c r="S1636" s="156">
        <v>0.46</v>
      </c>
      <c r="T1636" s="157">
        <v>0.37</v>
      </c>
      <c r="U1636" s="157">
        <v>0.05</v>
      </c>
      <c r="V1636" s="158">
        <v>0.08</v>
      </c>
      <c r="W1636" s="135"/>
      <c r="X1636" s="136"/>
    </row>
    <row r="1637" spans="1:24">
      <c r="A1637" s="66" t="s">
        <v>3504</v>
      </c>
      <c r="B1637" s="118" t="s">
        <v>3524</v>
      </c>
      <c r="C1637" s="68">
        <v>351006</v>
      </c>
      <c r="D1637" s="57">
        <f t="shared" si="51"/>
        <v>3.5100600000000002</v>
      </c>
      <c r="E1637" s="72">
        <v>-23.46</v>
      </c>
      <c r="F1637" s="140">
        <v>5.08</v>
      </c>
      <c r="G1637" s="71">
        <v>69696</v>
      </c>
      <c r="H1637" s="57">
        <f t="shared" si="52"/>
        <v>0.69696000000000002</v>
      </c>
      <c r="I1637" s="72">
        <v>-34.909999999999997</v>
      </c>
      <c r="J1637" s="72">
        <v>57.61</v>
      </c>
      <c r="K1637" s="147">
        <v>39.17</v>
      </c>
      <c r="L1637" s="72">
        <v>40.9</v>
      </c>
      <c r="M1637" s="72">
        <v>35.24</v>
      </c>
      <c r="N1637" s="140">
        <v>36.82</v>
      </c>
      <c r="O1637" s="147">
        <v>13.86</v>
      </c>
      <c r="P1637" s="72">
        <v>23.82</v>
      </c>
      <c r="Q1637" s="72">
        <v>19.29</v>
      </c>
      <c r="R1637" s="140">
        <v>19.86</v>
      </c>
      <c r="S1637" s="156">
        <v>1.88</v>
      </c>
      <c r="T1637" s="157">
        <v>1.66</v>
      </c>
      <c r="U1637" s="157">
        <v>1.26</v>
      </c>
      <c r="V1637" s="158">
        <v>2.0299999999999998</v>
      </c>
      <c r="W1637" s="135"/>
      <c r="X1637" s="136"/>
    </row>
    <row r="1638" spans="1:24">
      <c r="A1638" s="66" t="s">
        <v>3320</v>
      </c>
      <c r="B1638" s="118" t="s">
        <v>3336</v>
      </c>
      <c r="C1638" s="68">
        <v>121459</v>
      </c>
      <c r="D1638" s="57">
        <f t="shared" si="51"/>
        <v>1.2145900000000001</v>
      </c>
      <c r="E1638" s="72">
        <v>-28.69</v>
      </c>
      <c r="F1638" s="140">
        <v>39.33</v>
      </c>
      <c r="G1638" s="71">
        <v>3879</v>
      </c>
      <c r="H1638" s="57">
        <f t="shared" si="52"/>
        <v>3.8789999999999998E-2</v>
      </c>
      <c r="I1638" s="72">
        <v>-76.81</v>
      </c>
      <c r="J1638" s="72"/>
      <c r="K1638" s="147">
        <v>27.4</v>
      </c>
      <c r="L1638" s="72">
        <v>18.989999999999998</v>
      </c>
      <c r="M1638" s="72">
        <v>14.86</v>
      </c>
      <c r="N1638" s="140">
        <v>22.86</v>
      </c>
      <c r="O1638" s="147">
        <v>6.06</v>
      </c>
      <c r="P1638" s="72">
        <v>-9.01</v>
      </c>
      <c r="Q1638" s="72">
        <v>-15.62</v>
      </c>
      <c r="R1638" s="140">
        <v>3.19</v>
      </c>
      <c r="S1638" s="156">
        <v>0.28999999999999998</v>
      </c>
      <c r="T1638" s="157">
        <v>-0.48</v>
      </c>
      <c r="U1638" s="157">
        <v>-0.25</v>
      </c>
      <c r="V1638" s="158">
        <v>0.04</v>
      </c>
      <c r="W1638" s="135"/>
      <c r="X1638" s="136"/>
    </row>
    <row r="1639" spans="1:24">
      <c r="A1639" s="66" t="s">
        <v>3505</v>
      </c>
      <c r="B1639" s="118" t="s">
        <v>3525</v>
      </c>
      <c r="C1639" s="68">
        <v>77332</v>
      </c>
      <c r="D1639" s="57">
        <f t="shared" si="51"/>
        <v>0.77332000000000001</v>
      </c>
      <c r="E1639" s="72">
        <v>-26.67</v>
      </c>
      <c r="F1639" s="140">
        <v>57.4</v>
      </c>
      <c r="G1639" s="71">
        <v>4333</v>
      </c>
      <c r="H1639" s="57">
        <f t="shared" si="52"/>
        <v>4.333E-2</v>
      </c>
      <c r="I1639" s="72">
        <v>-75.5</v>
      </c>
      <c r="J1639" s="72"/>
      <c r="K1639" s="147">
        <v>46.59</v>
      </c>
      <c r="L1639" s="72">
        <v>39.99</v>
      </c>
      <c r="M1639" s="72">
        <v>43.67</v>
      </c>
      <c r="N1639" s="140">
        <v>46.53</v>
      </c>
      <c r="O1639" s="147">
        <v>8.1300000000000008</v>
      </c>
      <c r="P1639" s="72">
        <v>-2.71</v>
      </c>
      <c r="Q1639" s="72">
        <v>-9.7799999999999994</v>
      </c>
      <c r="R1639" s="140">
        <v>5.6</v>
      </c>
      <c r="S1639" s="156">
        <v>0.2</v>
      </c>
      <c r="T1639" s="157">
        <v>-0.11</v>
      </c>
      <c r="U1639" s="157">
        <v>-0.21</v>
      </c>
      <c r="V1639" s="158">
        <v>0.25</v>
      </c>
      <c r="W1639" s="135"/>
      <c r="X1639" s="136"/>
    </row>
    <row r="1640" spans="1:24">
      <c r="A1640" s="66" t="s">
        <v>3368</v>
      </c>
      <c r="B1640" s="118" t="s">
        <v>3386</v>
      </c>
      <c r="C1640" s="68">
        <v>73952</v>
      </c>
      <c r="D1640" s="57">
        <f t="shared" si="51"/>
        <v>0.73951999999999996</v>
      </c>
      <c r="E1640" s="72">
        <v>31.22</v>
      </c>
      <c r="F1640" s="140">
        <v>50.58</v>
      </c>
      <c r="G1640" s="71">
        <v>14034</v>
      </c>
      <c r="H1640" s="57">
        <f t="shared" si="52"/>
        <v>0.14033999999999999</v>
      </c>
      <c r="I1640" s="72">
        <v>4.97</v>
      </c>
      <c r="J1640" s="72">
        <v>101.72</v>
      </c>
      <c r="K1640" s="147">
        <v>45.83</v>
      </c>
      <c r="L1640" s="72">
        <v>40.79</v>
      </c>
      <c r="M1640" s="72">
        <v>39.909999999999997</v>
      </c>
      <c r="N1640" s="140">
        <v>37.99</v>
      </c>
      <c r="O1640" s="147">
        <v>22.07</v>
      </c>
      <c r="P1640" s="72">
        <v>20.11</v>
      </c>
      <c r="Q1640" s="72">
        <v>14.07</v>
      </c>
      <c r="R1640" s="140">
        <v>18.98</v>
      </c>
      <c r="S1640" s="156">
        <v>0.46</v>
      </c>
      <c r="T1640" s="157">
        <v>0.49</v>
      </c>
      <c r="U1640" s="157">
        <v>0.27</v>
      </c>
      <c r="V1640" s="158">
        <v>0.54</v>
      </c>
      <c r="W1640" s="135"/>
      <c r="X1640" s="136"/>
    </row>
    <row r="1641" spans="1:24">
      <c r="A1641" s="66" t="s">
        <v>3321</v>
      </c>
      <c r="B1641" s="118" t="s">
        <v>3337</v>
      </c>
      <c r="C1641" s="68">
        <v>601968</v>
      </c>
      <c r="D1641" s="57">
        <f t="shared" si="51"/>
        <v>6.0196800000000001</v>
      </c>
      <c r="E1641" s="72">
        <v>-5.7</v>
      </c>
      <c r="F1641" s="140">
        <v>5.75</v>
      </c>
      <c r="G1641" s="71">
        <v>186397</v>
      </c>
      <c r="H1641" s="57">
        <f t="shared" si="52"/>
        <v>1.8639699999999999</v>
      </c>
      <c r="I1641" s="72">
        <v>31.22</v>
      </c>
      <c r="J1641" s="72">
        <v>48.14</v>
      </c>
      <c r="K1641" s="147">
        <v>42.7</v>
      </c>
      <c r="L1641" s="72">
        <v>48.32</v>
      </c>
      <c r="M1641" s="72">
        <v>47.85</v>
      </c>
      <c r="N1641" s="140">
        <v>49.38</v>
      </c>
      <c r="O1641" s="147">
        <v>25.99</v>
      </c>
      <c r="P1641" s="72">
        <v>27.55</v>
      </c>
      <c r="Q1641" s="72">
        <v>28.73</v>
      </c>
      <c r="R1641" s="140">
        <v>30.96</v>
      </c>
      <c r="S1641" s="156">
        <v>3.84</v>
      </c>
      <c r="T1641" s="157">
        <v>2.34</v>
      </c>
      <c r="U1641" s="157">
        <v>2.44</v>
      </c>
      <c r="V1641" s="158">
        <v>3.87</v>
      </c>
      <c r="W1641" s="135"/>
      <c r="X1641" s="136"/>
    </row>
    <row r="1642" spans="1:24">
      <c r="A1642" s="66" t="s">
        <v>3322</v>
      </c>
      <c r="B1642" s="118" t="s">
        <v>3338</v>
      </c>
      <c r="C1642" s="68">
        <v>616129</v>
      </c>
      <c r="D1642" s="57">
        <f t="shared" si="51"/>
        <v>6.1612900000000002</v>
      </c>
      <c r="E1642" s="72">
        <v>5.15</v>
      </c>
      <c r="F1642" s="140">
        <v>15.35</v>
      </c>
      <c r="G1642" s="71">
        <v>74257</v>
      </c>
      <c r="H1642" s="57">
        <f t="shared" si="52"/>
        <v>0.74256999999999995</v>
      </c>
      <c r="I1642" s="72">
        <v>13.53</v>
      </c>
      <c r="J1642" s="72">
        <v>17.97</v>
      </c>
      <c r="K1642" s="147">
        <v>19.170000000000002</v>
      </c>
      <c r="L1642" s="72">
        <v>23.27</v>
      </c>
      <c r="M1642" s="72">
        <v>24.68</v>
      </c>
      <c r="N1642" s="140">
        <v>23.97</v>
      </c>
      <c r="O1642" s="147">
        <v>9.1</v>
      </c>
      <c r="P1642" s="72">
        <v>10.95</v>
      </c>
      <c r="Q1642" s="72">
        <v>13.34</v>
      </c>
      <c r="R1642" s="140">
        <v>12.05</v>
      </c>
      <c r="S1642" s="156">
        <v>1.44</v>
      </c>
      <c r="T1642" s="157">
        <v>1.25</v>
      </c>
      <c r="U1642" s="157">
        <v>1.36</v>
      </c>
      <c r="V1642" s="158">
        <v>1.6</v>
      </c>
      <c r="W1642" s="135"/>
      <c r="X1642" s="136"/>
    </row>
    <row r="1643" spans="1:24">
      <c r="A1643" s="66" t="s">
        <v>3389</v>
      </c>
      <c r="B1643" s="118" t="s">
        <v>3393</v>
      </c>
      <c r="C1643" s="68">
        <v>443441</v>
      </c>
      <c r="D1643" s="57">
        <f t="shared" si="51"/>
        <v>4.4344099999999997</v>
      </c>
      <c r="E1643" s="72">
        <v>-33.29</v>
      </c>
      <c r="F1643" s="140">
        <v>26.22</v>
      </c>
      <c r="G1643" s="71">
        <v>77693</v>
      </c>
      <c r="H1643" s="57">
        <f t="shared" si="52"/>
        <v>0.77693000000000001</v>
      </c>
      <c r="I1643" s="72">
        <v>-60.26</v>
      </c>
      <c r="J1643" s="72">
        <v>75.87</v>
      </c>
      <c r="K1643" s="147">
        <v>40.24</v>
      </c>
      <c r="L1643" s="72">
        <v>39.729999999999997</v>
      </c>
      <c r="M1643" s="72">
        <v>39.53</v>
      </c>
      <c r="N1643" s="140">
        <v>38.99</v>
      </c>
      <c r="O1643" s="147">
        <v>15.09</v>
      </c>
      <c r="P1643" s="72">
        <v>19.899999999999999</v>
      </c>
      <c r="Q1643" s="72">
        <v>17.88</v>
      </c>
      <c r="R1643" s="140">
        <v>17.52</v>
      </c>
      <c r="S1643" s="156">
        <v>2.54</v>
      </c>
      <c r="T1643" s="157">
        <v>0.68</v>
      </c>
      <c r="U1643" s="157">
        <v>0.98</v>
      </c>
      <c r="V1643" s="158">
        <v>1.8</v>
      </c>
      <c r="W1643" s="135"/>
      <c r="X1643" s="136"/>
    </row>
    <row r="1644" spans="1:24">
      <c r="A1644" s="66" t="s">
        <v>3413</v>
      </c>
      <c r="B1644" s="118" t="s">
        <v>3424</v>
      </c>
      <c r="C1644" s="68">
        <v>154869</v>
      </c>
      <c r="D1644" s="57">
        <f t="shared" si="51"/>
        <v>1.5486899999999999</v>
      </c>
      <c r="E1644" s="72">
        <v>31.58</v>
      </c>
      <c r="F1644" s="140">
        <v>36.15</v>
      </c>
      <c r="G1644" s="71">
        <v>17772</v>
      </c>
      <c r="H1644" s="57">
        <f t="shared" si="52"/>
        <v>0.17771999999999999</v>
      </c>
      <c r="I1644" s="72">
        <v>43.52</v>
      </c>
      <c r="J1644" s="72">
        <v>204.31</v>
      </c>
      <c r="K1644" s="147">
        <v>30.2</v>
      </c>
      <c r="L1644" s="72">
        <v>37.26</v>
      </c>
      <c r="M1644" s="72">
        <v>30.81</v>
      </c>
      <c r="N1644" s="140">
        <v>30.87</v>
      </c>
      <c r="O1644" s="147">
        <v>12.26</v>
      </c>
      <c r="P1644" s="72">
        <v>19.64</v>
      </c>
      <c r="Q1644" s="72">
        <v>8.2200000000000006</v>
      </c>
      <c r="R1644" s="140">
        <v>11.48</v>
      </c>
      <c r="S1644" s="156">
        <v>1.41</v>
      </c>
      <c r="T1644" s="157">
        <v>1.01</v>
      </c>
      <c r="U1644" s="157">
        <v>0.34</v>
      </c>
      <c r="V1644" s="158">
        <v>1.03</v>
      </c>
      <c r="W1644" s="135"/>
      <c r="X1644" s="136"/>
    </row>
    <row r="1645" spans="1:24">
      <c r="A1645" s="66" t="s">
        <v>3390</v>
      </c>
      <c r="B1645" s="118" t="s">
        <v>3394</v>
      </c>
      <c r="C1645" s="68">
        <v>345386</v>
      </c>
      <c r="D1645" s="57">
        <f t="shared" si="51"/>
        <v>3.4538600000000002</v>
      </c>
      <c r="E1645" s="72">
        <v>-11.37</v>
      </c>
      <c r="F1645" s="140">
        <v>-7.27</v>
      </c>
      <c r="G1645" s="71">
        <v>97302</v>
      </c>
      <c r="H1645" s="57">
        <f t="shared" si="52"/>
        <v>0.97302</v>
      </c>
      <c r="I1645" s="72">
        <v>-23.67</v>
      </c>
      <c r="J1645" s="72">
        <v>-14.86</v>
      </c>
      <c r="K1645" s="147">
        <v>44.93</v>
      </c>
      <c r="L1645" s="72">
        <v>49.48</v>
      </c>
      <c r="M1645" s="72">
        <v>48.77</v>
      </c>
      <c r="N1645" s="140">
        <v>50.58</v>
      </c>
      <c r="O1645" s="147">
        <v>23.89</v>
      </c>
      <c r="P1645" s="72">
        <v>28.33</v>
      </c>
      <c r="Q1645" s="72">
        <v>30.64</v>
      </c>
      <c r="R1645" s="140">
        <v>28.17</v>
      </c>
      <c r="S1645" s="156">
        <v>3.85</v>
      </c>
      <c r="T1645" s="157">
        <v>3.03</v>
      </c>
      <c r="U1645" s="157">
        <v>3.53</v>
      </c>
      <c r="V1645" s="158">
        <v>2.68</v>
      </c>
      <c r="W1645" s="135"/>
      <c r="X1645" s="136"/>
    </row>
    <row r="1646" spans="1:24">
      <c r="A1646" s="66" t="s">
        <v>3543</v>
      </c>
      <c r="B1646" s="118" t="s">
        <v>3548</v>
      </c>
      <c r="C1646" s="68">
        <v>87259</v>
      </c>
      <c r="D1646" s="57">
        <f t="shared" si="51"/>
        <v>0.87258999999999998</v>
      </c>
      <c r="E1646" s="72">
        <v>-37.67</v>
      </c>
      <c r="F1646" s="140">
        <v>57.64</v>
      </c>
      <c r="G1646" s="71">
        <v>-74051</v>
      </c>
      <c r="H1646" s="57">
        <f t="shared" si="52"/>
        <v>-0.74051</v>
      </c>
      <c r="I1646" s="72"/>
      <c r="J1646" s="72"/>
      <c r="K1646" s="147">
        <v>44.11</v>
      </c>
      <c r="L1646" s="72">
        <v>22.95</v>
      </c>
      <c r="M1646" s="72">
        <v>43.82</v>
      </c>
      <c r="N1646" s="140">
        <v>22.18</v>
      </c>
      <c r="O1646" s="147">
        <v>-13.42</v>
      </c>
      <c r="P1646" s="72">
        <v>-53.31</v>
      </c>
      <c r="Q1646" s="72">
        <v>-43.14</v>
      </c>
      <c r="R1646" s="140">
        <v>-84.86</v>
      </c>
      <c r="S1646" s="156">
        <v>-0.12</v>
      </c>
      <c r="T1646" s="157">
        <v>-0.53</v>
      </c>
      <c r="U1646" s="157">
        <v>-0.56999999999999995</v>
      </c>
      <c r="V1646" s="158">
        <v>-1.17</v>
      </c>
      <c r="W1646" s="135"/>
      <c r="X1646" s="136"/>
    </row>
    <row r="1647" spans="1:24">
      <c r="A1647" s="66" t="s">
        <v>3414</v>
      </c>
      <c r="B1647" s="118" t="s">
        <v>3425</v>
      </c>
      <c r="C1647" s="68">
        <v>447160</v>
      </c>
      <c r="D1647" s="57">
        <f t="shared" si="51"/>
        <v>4.4715999999999996</v>
      </c>
      <c r="E1647" s="72">
        <v>14.26</v>
      </c>
      <c r="F1647" s="140">
        <v>11.35</v>
      </c>
      <c r="G1647" s="71">
        <v>53924</v>
      </c>
      <c r="H1647" s="57">
        <f t="shared" si="52"/>
        <v>0.53924000000000005</v>
      </c>
      <c r="I1647" s="72">
        <v>23.61</v>
      </c>
      <c r="J1647" s="72">
        <v>14.04</v>
      </c>
      <c r="K1647" s="147">
        <v>39.82</v>
      </c>
      <c r="L1647" s="72">
        <v>41.23</v>
      </c>
      <c r="M1647" s="72">
        <v>40.22</v>
      </c>
      <c r="N1647" s="140">
        <v>39.520000000000003</v>
      </c>
      <c r="O1647" s="147">
        <v>13.34</v>
      </c>
      <c r="P1647" s="72">
        <v>12.24</v>
      </c>
      <c r="Q1647" s="72">
        <v>12.16</v>
      </c>
      <c r="R1647" s="140">
        <v>12.06</v>
      </c>
      <c r="S1647" s="156">
        <v>2.02</v>
      </c>
      <c r="T1647" s="157">
        <v>2.1800000000000002</v>
      </c>
      <c r="U1647" s="157">
        <v>1.74</v>
      </c>
      <c r="V1647" s="158">
        <v>2.06</v>
      </c>
      <c r="W1647" s="135"/>
      <c r="X1647" s="136"/>
    </row>
    <row r="1648" spans="1:24">
      <c r="A1648" s="66" t="s">
        <v>3589</v>
      </c>
      <c r="B1648" s="118" t="s">
        <v>3611</v>
      </c>
      <c r="C1648" s="68">
        <v>251411</v>
      </c>
      <c r="D1648" s="57">
        <f t="shared" si="51"/>
        <v>2.5141100000000001</v>
      </c>
      <c r="E1648" s="72">
        <v>-34.159999999999997</v>
      </c>
      <c r="F1648" s="140">
        <v>6.16</v>
      </c>
      <c r="G1648" s="71">
        <v>-1685</v>
      </c>
      <c r="H1648" s="57">
        <f t="shared" si="52"/>
        <v>-1.685E-2</v>
      </c>
      <c r="I1648" s="72"/>
      <c r="J1648" s="72">
        <v>82.45</v>
      </c>
      <c r="K1648" s="147">
        <v>21.48</v>
      </c>
      <c r="L1648" s="72">
        <v>7.95</v>
      </c>
      <c r="M1648" s="72">
        <v>21.03</v>
      </c>
      <c r="N1648" s="140">
        <v>9.59</v>
      </c>
      <c r="O1648" s="147">
        <v>3.51</v>
      </c>
      <c r="P1648" s="72">
        <v>-13.99</v>
      </c>
      <c r="Q1648" s="72">
        <v>4.3600000000000003</v>
      </c>
      <c r="R1648" s="140">
        <v>-0.67</v>
      </c>
      <c r="S1648" s="156">
        <v>0.85</v>
      </c>
      <c r="T1648" s="157">
        <v>-0.93</v>
      </c>
      <c r="U1648" s="157">
        <v>0.12</v>
      </c>
      <c r="V1648" s="158">
        <v>0.21</v>
      </c>
      <c r="W1648" s="135"/>
      <c r="X1648" s="136"/>
    </row>
    <row r="1649" spans="1:24">
      <c r="A1649" s="66" t="s">
        <v>3437</v>
      </c>
      <c r="B1649" s="118" t="s">
        <v>3451</v>
      </c>
      <c r="C1649" s="68">
        <v>281874</v>
      </c>
      <c r="D1649" s="57">
        <f t="shared" si="51"/>
        <v>2.81874</v>
      </c>
      <c r="E1649" s="72">
        <v>-3.06</v>
      </c>
      <c r="F1649" s="140">
        <v>-29.65</v>
      </c>
      <c r="G1649" s="71">
        <v>18538</v>
      </c>
      <c r="H1649" s="57">
        <f t="shared" si="52"/>
        <v>0.18537999999999999</v>
      </c>
      <c r="I1649" s="72">
        <v>3.57</v>
      </c>
      <c r="J1649" s="72">
        <v>-1.79</v>
      </c>
      <c r="K1649" s="147">
        <v>16.059999999999999</v>
      </c>
      <c r="L1649" s="72">
        <v>13.68</v>
      </c>
      <c r="M1649" s="72">
        <v>12.62</v>
      </c>
      <c r="N1649" s="140">
        <v>15.05</v>
      </c>
      <c r="O1649" s="147">
        <v>7.33</v>
      </c>
      <c r="P1649" s="72">
        <v>-3.36</v>
      </c>
      <c r="Q1649" s="72">
        <v>5.86</v>
      </c>
      <c r="R1649" s="140">
        <v>6.58</v>
      </c>
      <c r="S1649" s="156">
        <v>0.73</v>
      </c>
      <c r="T1649" s="157">
        <v>-0.06</v>
      </c>
      <c r="U1649" s="157">
        <v>0.75</v>
      </c>
      <c r="V1649" s="158">
        <v>0.73</v>
      </c>
      <c r="W1649" s="135"/>
      <c r="X1649" s="136"/>
    </row>
    <row r="1650" spans="1:24">
      <c r="A1650" s="66" t="s">
        <v>3473</v>
      </c>
      <c r="B1650" s="118" t="s">
        <v>3487</v>
      </c>
      <c r="C1650" s="68">
        <v>655442</v>
      </c>
      <c r="D1650" s="57">
        <f t="shared" si="51"/>
        <v>6.5544200000000004</v>
      </c>
      <c r="E1650" s="72">
        <v>60.43</v>
      </c>
      <c r="F1650" s="140">
        <v>28.92</v>
      </c>
      <c r="G1650" s="71">
        <v>116832</v>
      </c>
      <c r="H1650" s="57">
        <f t="shared" si="52"/>
        <v>1.16832</v>
      </c>
      <c r="I1650" s="72">
        <v>173</v>
      </c>
      <c r="J1650" s="72">
        <v>30.33</v>
      </c>
      <c r="K1650" s="147">
        <v>66.77</v>
      </c>
      <c r="L1650" s="72">
        <v>66.2</v>
      </c>
      <c r="M1650" s="72">
        <v>68.87</v>
      </c>
      <c r="N1650" s="140">
        <v>66.59</v>
      </c>
      <c r="O1650" s="147">
        <v>12.37</v>
      </c>
      <c r="P1650" s="72">
        <v>15.41</v>
      </c>
      <c r="Q1650" s="72">
        <v>17.53</v>
      </c>
      <c r="R1650" s="140">
        <v>17.82</v>
      </c>
      <c r="S1650" s="156">
        <v>1.64</v>
      </c>
      <c r="T1650" s="157">
        <v>3.45</v>
      </c>
      <c r="U1650" s="157">
        <v>2.65</v>
      </c>
      <c r="V1650" s="158">
        <v>3.43</v>
      </c>
      <c r="W1650" s="135"/>
      <c r="X1650" s="136"/>
    </row>
    <row r="1651" spans="1:24">
      <c r="A1651" s="66" t="s">
        <v>3687</v>
      </c>
      <c r="B1651" s="118" t="s">
        <v>3702</v>
      </c>
      <c r="C1651" s="68">
        <v>49603</v>
      </c>
      <c r="D1651" s="57">
        <f t="shared" si="51"/>
        <v>0.49603000000000003</v>
      </c>
      <c r="E1651" s="72">
        <v>-50.99</v>
      </c>
      <c r="F1651" s="140">
        <v>45.25</v>
      </c>
      <c r="G1651" s="71">
        <v>-7664</v>
      </c>
      <c r="H1651" s="57">
        <f t="shared" si="52"/>
        <v>-7.664E-2</v>
      </c>
      <c r="I1651" s="72"/>
      <c r="J1651" s="72"/>
      <c r="K1651" s="147">
        <v>51.83</v>
      </c>
      <c r="L1651" s="72">
        <v>51.09</v>
      </c>
      <c r="M1651" s="72">
        <v>56.34</v>
      </c>
      <c r="N1651" s="140">
        <v>50.31</v>
      </c>
      <c r="O1651" s="147">
        <v>5.91</v>
      </c>
      <c r="P1651" s="72">
        <v>-22.18</v>
      </c>
      <c r="Q1651" s="72">
        <v>-44.93</v>
      </c>
      <c r="R1651" s="140">
        <v>-15.45</v>
      </c>
      <c r="S1651" s="156">
        <v>0.55000000000000004</v>
      </c>
      <c r="T1651" s="157">
        <v>-0.57999999999999996</v>
      </c>
      <c r="U1651" s="157">
        <v>-0.53</v>
      </c>
      <c r="V1651" s="158">
        <v>-7.0000000000000007E-2</v>
      </c>
      <c r="W1651" s="135"/>
      <c r="X1651" s="136"/>
    </row>
    <row r="1652" spans="1:24">
      <c r="A1652" s="66" t="s">
        <v>3506</v>
      </c>
      <c r="B1652" s="118" t="s">
        <v>3526</v>
      </c>
      <c r="C1652" s="68">
        <v>159701</v>
      </c>
      <c r="D1652" s="57">
        <f t="shared" si="51"/>
        <v>1.59701</v>
      </c>
      <c r="E1652" s="72">
        <v>4.63</v>
      </c>
      <c r="F1652" s="140">
        <v>36.630000000000003</v>
      </c>
      <c r="G1652" s="71">
        <v>62145</v>
      </c>
      <c r="H1652" s="57">
        <f t="shared" si="52"/>
        <v>0.62144999999999995</v>
      </c>
      <c r="I1652" s="72">
        <v>1.06</v>
      </c>
      <c r="J1652" s="72">
        <v>-43.19</v>
      </c>
      <c r="K1652" s="147">
        <v>67.3</v>
      </c>
      <c r="L1652" s="72">
        <v>71.25</v>
      </c>
      <c r="M1652" s="72">
        <v>45.34</v>
      </c>
      <c r="N1652" s="140">
        <v>61.47</v>
      </c>
      <c r="O1652" s="147">
        <v>43.62</v>
      </c>
      <c r="P1652" s="72">
        <v>54.57</v>
      </c>
      <c r="Q1652" s="72">
        <v>20.53</v>
      </c>
      <c r="R1652" s="140">
        <v>38.909999999999997</v>
      </c>
      <c r="S1652" s="156">
        <v>0.56000000000000005</v>
      </c>
      <c r="T1652" s="157">
        <v>1.91</v>
      </c>
      <c r="U1652" s="157">
        <v>1.54</v>
      </c>
      <c r="V1652" s="158">
        <v>0.68</v>
      </c>
      <c r="W1652" s="135"/>
      <c r="X1652" s="136"/>
    </row>
    <row r="1653" spans="1:24">
      <c r="A1653" s="66" t="s">
        <v>3453</v>
      </c>
      <c r="B1653" s="118" t="s">
        <v>3454</v>
      </c>
      <c r="C1653" s="68">
        <v>263260</v>
      </c>
      <c r="D1653" s="57">
        <f t="shared" si="51"/>
        <v>2.6326000000000001</v>
      </c>
      <c r="E1653" s="72">
        <v>-13.25</v>
      </c>
      <c r="F1653" s="140">
        <v>53.6</v>
      </c>
      <c r="G1653" s="71">
        <v>28197</v>
      </c>
      <c r="H1653" s="57">
        <f t="shared" si="52"/>
        <v>0.28197</v>
      </c>
      <c r="I1653" s="72">
        <v>-61.32</v>
      </c>
      <c r="J1653" s="72"/>
      <c r="K1653" s="147">
        <v>40.01</v>
      </c>
      <c r="L1653" s="72">
        <v>35.54</v>
      </c>
      <c r="M1653" s="72">
        <v>30.36</v>
      </c>
      <c r="N1653" s="140">
        <v>28.9</v>
      </c>
      <c r="O1653" s="147">
        <v>13.43</v>
      </c>
      <c r="P1653" s="72">
        <v>7.76</v>
      </c>
      <c r="Q1653" s="72">
        <v>3.88</v>
      </c>
      <c r="R1653" s="140">
        <v>10.71</v>
      </c>
      <c r="S1653" s="156">
        <v>2.0099999999999998</v>
      </c>
      <c r="T1653" s="157">
        <v>-0.18</v>
      </c>
      <c r="U1653" s="157">
        <v>-0.16</v>
      </c>
      <c r="V1653" s="158">
        <v>0.54</v>
      </c>
      <c r="W1653" s="135"/>
      <c r="X1653" s="136"/>
    </row>
    <row r="1654" spans="1:24">
      <c r="A1654" s="66" t="s">
        <v>3619</v>
      </c>
      <c r="B1654" s="118" t="s">
        <v>3625</v>
      </c>
      <c r="C1654" s="68">
        <v>753208</v>
      </c>
      <c r="D1654" s="57">
        <f t="shared" si="51"/>
        <v>7.5320799999999997</v>
      </c>
      <c r="E1654" s="72">
        <v>15.46</v>
      </c>
      <c r="F1654" s="140">
        <v>6.57</v>
      </c>
      <c r="G1654" s="71">
        <v>20288</v>
      </c>
      <c r="H1654" s="57">
        <f t="shared" si="52"/>
        <v>0.20288</v>
      </c>
      <c r="I1654" s="72">
        <v>30.23</v>
      </c>
      <c r="J1654" s="72">
        <v>36.619999999999997</v>
      </c>
      <c r="K1654" s="147">
        <v>4.82</v>
      </c>
      <c r="L1654" s="72">
        <v>5.24</v>
      </c>
      <c r="M1654" s="72">
        <v>3.25</v>
      </c>
      <c r="N1654" s="140">
        <v>4.6399999999999997</v>
      </c>
      <c r="O1654" s="147">
        <v>2.95</v>
      </c>
      <c r="P1654" s="72">
        <v>3.34</v>
      </c>
      <c r="Q1654" s="72">
        <v>1.54</v>
      </c>
      <c r="R1654" s="140">
        <v>2.69</v>
      </c>
      <c r="S1654" s="156">
        <v>0.73</v>
      </c>
      <c r="T1654" s="157">
        <v>1.21</v>
      </c>
      <c r="U1654" s="157">
        <v>0.73</v>
      </c>
      <c r="V1654" s="158">
        <v>0.98</v>
      </c>
      <c r="W1654" s="135"/>
      <c r="X1654" s="136"/>
    </row>
    <row r="1655" spans="1:24">
      <c r="A1655" s="66" t="s">
        <v>3492</v>
      </c>
      <c r="B1655" s="118" t="s">
        <v>3495</v>
      </c>
      <c r="C1655" s="68">
        <v>325407</v>
      </c>
      <c r="D1655" s="57">
        <f t="shared" si="51"/>
        <v>3.25407</v>
      </c>
      <c r="E1655" s="72">
        <v>-11.57</v>
      </c>
      <c r="F1655" s="140">
        <v>-5</v>
      </c>
      <c r="G1655" s="71">
        <v>14182</v>
      </c>
      <c r="H1655" s="57">
        <f t="shared" si="52"/>
        <v>0.14182</v>
      </c>
      <c r="I1655" s="72">
        <v>-62.39</v>
      </c>
      <c r="J1655" s="72">
        <v>-24.01</v>
      </c>
      <c r="K1655" s="147">
        <v>9.73</v>
      </c>
      <c r="L1655" s="72">
        <v>13.29</v>
      </c>
      <c r="M1655" s="72">
        <v>19.98</v>
      </c>
      <c r="N1655" s="140">
        <v>16.07</v>
      </c>
      <c r="O1655" s="147">
        <v>2.34</v>
      </c>
      <c r="P1655" s="72">
        <v>2.6</v>
      </c>
      <c r="Q1655" s="72">
        <v>10.36</v>
      </c>
      <c r="R1655" s="140">
        <v>4.3600000000000003</v>
      </c>
      <c r="S1655" s="156">
        <v>2.63</v>
      </c>
      <c r="T1655" s="157">
        <v>-0.18</v>
      </c>
      <c r="U1655" s="157">
        <v>1.27</v>
      </c>
      <c r="V1655" s="158">
        <v>0.99</v>
      </c>
      <c r="W1655" s="135"/>
      <c r="X1655" s="136"/>
    </row>
    <row r="1656" spans="1:24">
      <c r="A1656" s="66" t="s">
        <v>3507</v>
      </c>
      <c r="B1656" s="118" t="s">
        <v>3527</v>
      </c>
      <c r="C1656" s="68">
        <v>758527</v>
      </c>
      <c r="D1656" s="57">
        <f t="shared" si="51"/>
        <v>7.5852700000000004</v>
      </c>
      <c r="E1656" s="72">
        <v>-8.0299999999999994</v>
      </c>
      <c r="F1656" s="140">
        <v>24.12</v>
      </c>
      <c r="G1656" s="71">
        <v>75426</v>
      </c>
      <c r="H1656" s="57">
        <f t="shared" si="52"/>
        <v>0.75426000000000004</v>
      </c>
      <c r="I1656" s="72">
        <v>-54.03</v>
      </c>
      <c r="J1656" s="72">
        <v>19.309999999999999</v>
      </c>
      <c r="K1656" s="147">
        <v>36.96</v>
      </c>
      <c r="L1656" s="72">
        <v>39.68</v>
      </c>
      <c r="M1656" s="72">
        <v>35.82</v>
      </c>
      <c r="N1656" s="140">
        <v>36.96</v>
      </c>
      <c r="O1656" s="147">
        <v>11.03</v>
      </c>
      <c r="P1656" s="72">
        <v>13.19</v>
      </c>
      <c r="Q1656" s="72">
        <v>10.68</v>
      </c>
      <c r="R1656" s="140">
        <v>9.94</v>
      </c>
      <c r="S1656" s="156">
        <v>1.87</v>
      </c>
      <c r="T1656" s="157">
        <v>2.3199999999999998</v>
      </c>
      <c r="U1656" s="157">
        <v>2.19</v>
      </c>
      <c r="V1656" s="158">
        <v>2.62</v>
      </c>
      <c r="W1656" s="135"/>
      <c r="X1656" s="136"/>
    </row>
    <row r="1657" spans="1:24">
      <c r="A1657" s="66" t="s">
        <v>3460</v>
      </c>
      <c r="B1657" s="118" t="s">
        <v>3467</v>
      </c>
      <c r="C1657" s="68">
        <v>1109146</v>
      </c>
      <c r="D1657" s="57">
        <f t="shared" si="51"/>
        <v>11.09146</v>
      </c>
      <c r="E1657" s="72">
        <v>-1.04</v>
      </c>
      <c r="F1657" s="140">
        <v>27.22</v>
      </c>
      <c r="G1657" s="71">
        <v>157453</v>
      </c>
      <c r="H1657" s="57">
        <f t="shared" si="52"/>
        <v>1.57453</v>
      </c>
      <c r="I1657" s="72">
        <v>-45.41</v>
      </c>
      <c r="J1657" s="72">
        <v>47.92</v>
      </c>
      <c r="K1657" s="147">
        <v>35.33</v>
      </c>
      <c r="L1657" s="72">
        <v>31.13</v>
      </c>
      <c r="M1657" s="72">
        <v>28.14</v>
      </c>
      <c r="N1657" s="140">
        <v>28.6</v>
      </c>
      <c r="O1657" s="147">
        <v>15.45</v>
      </c>
      <c r="P1657" s="72">
        <v>13.2</v>
      </c>
      <c r="Q1657" s="72">
        <v>11.83</v>
      </c>
      <c r="R1657" s="140">
        <v>14.2</v>
      </c>
      <c r="S1657" s="156">
        <v>3.01</v>
      </c>
      <c r="T1657" s="157">
        <v>2.17</v>
      </c>
      <c r="U1657" s="157">
        <v>2.16</v>
      </c>
      <c r="V1657" s="158">
        <v>3.21</v>
      </c>
      <c r="W1657" s="135"/>
      <c r="X1657" s="136"/>
    </row>
    <row r="1658" spans="1:24">
      <c r="A1658" s="66" t="s">
        <v>3508</v>
      </c>
      <c r="B1658" s="118" t="s">
        <v>3528</v>
      </c>
      <c r="C1658" s="68">
        <v>38465</v>
      </c>
      <c r="D1658" s="57">
        <f t="shared" si="51"/>
        <v>0.38464999999999999</v>
      </c>
      <c r="E1658" s="72">
        <v>550.52</v>
      </c>
      <c r="F1658" s="140">
        <v>255.66</v>
      </c>
      <c r="G1658" s="71">
        <v>-26091</v>
      </c>
      <c r="H1658" s="57">
        <f t="shared" si="52"/>
        <v>-0.26090999999999998</v>
      </c>
      <c r="I1658" s="72"/>
      <c r="J1658" s="72"/>
      <c r="K1658" s="147">
        <v>84.13</v>
      </c>
      <c r="L1658" s="72">
        <v>63.98</v>
      </c>
      <c r="M1658" s="72">
        <v>73</v>
      </c>
      <c r="N1658" s="140">
        <v>85.01</v>
      </c>
      <c r="O1658" s="147">
        <v>-641.96</v>
      </c>
      <c r="P1658" s="72">
        <v>-561.4</v>
      </c>
      <c r="Q1658" s="72">
        <v>-539.14</v>
      </c>
      <c r="R1658" s="140">
        <v>-67.83</v>
      </c>
      <c r="S1658" s="156">
        <v>-0.42</v>
      </c>
      <c r="T1658" s="157">
        <v>-0.43</v>
      </c>
      <c r="U1658" s="157">
        <v>-0.42</v>
      </c>
      <c r="V1658" s="158">
        <v>-0.24</v>
      </c>
      <c r="W1658" s="135"/>
      <c r="X1658" s="136"/>
    </row>
    <row r="1659" spans="1:24">
      <c r="A1659" s="66" t="s">
        <v>3620</v>
      </c>
      <c r="B1659" s="118" t="s">
        <v>3626</v>
      </c>
      <c r="C1659" s="68">
        <v>43448</v>
      </c>
      <c r="D1659" s="57">
        <f t="shared" si="51"/>
        <v>0.43447999999999998</v>
      </c>
      <c r="E1659" s="72">
        <v>-69.64</v>
      </c>
      <c r="F1659" s="140">
        <v>22.91</v>
      </c>
      <c r="G1659" s="71">
        <v>-5360</v>
      </c>
      <c r="H1659" s="57">
        <f t="shared" si="52"/>
        <v>-5.3600000000000002E-2</v>
      </c>
      <c r="I1659" s="72"/>
      <c r="J1659" s="72"/>
      <c r="K1659" s="147">
        <v>64.44</v>
      </c>
      <c r="L1659" s="72">
        <v>49.13</v>
      </c>
      <c r="M1659" s="72">
        <v>42.96</v>
      </c>
      <c r="N1659" s="140">
        <v>57.91</v>
      </c>
      <c r="O1659" s="147">
        <v>20.18</v>
      </c>
      <c r="P1659" s="72">
        <v>-5.74</v>
      </c>
      <c r="Q1659" s="72">
        <v>-46.39</v>
      </c>
      <c r="R1659" s="140">
        <v>-12.34</v>
      </c>
      <c r="S1659" s="156">
        <v>0.69</v>
      </c>
      <c r="T1659" s="157">
        <v>-0.23</v>
      </c>
      <c r="U1659" s="157">
        <v>-0.33</v>
      </c>
      <c r="V1659" s="158">
        <v>-0.12</v>
      </c>
      <c r="W1659" s="135"/>
      <c r="X1659" s="136"/>
    </row>
    <row r="1660" spans="1:24">
      <c r="A1660" s="66" t="s">
        <v>3544</v>
      </c>
      <c r="B1660" s="118" t="s">
        <v>3549</v>
      </c>
      <c r="C1660" s="68">
        <v>324902</v>
      </c>
      <c r="D1660" s="57">
        <f t="shared" si="51"/>
        <v>3.2490199999999998</v>
      </c>
      <c r="E1660" s="72">
        <v>9.77</v>
      </c>
      <c r="F1660" s="140">
        <v>0.4</v>
      </c>
      <c r="G1660" s="71">
        <v>92753</v>
      </c>
      <c r="H1660" s="57">
        <f t="shared" si="52"/>
        <v>0.92752999999999997</v>
      </c>
      <c r="I1660" s="72">
        <v>5.54</v>
      </c>
      <c r="J1660" s="72">
        <v>30.64</v>
      </c>
      <c r="K1660" s="147">
        <v>74</v>
      </c>
      <c r="L1660" s="72">
        <v>78.84</v>
      </c>
      <c r="M1660" s="72">
        <v>73.599999999999994</v>
      </c>
      <c r="N1660" s="140">
        <v>73.86</v>
      </c>
      <c r="O1660" s="147">
        <v>26.85</v>
      </c>
      <c r="P1660" s="72">
        <v>41.99</v>
      </c>
      <c r="Q1660" s="72">
        <v>29.75</v>
      </c>
      <c r="R1660" s="140">
        <v>28.55</v>
      </c>
      <c r="S1660" s="156">
        <v>0.66</v>
      </c>
      <c r="T1660" s="157">
        <v>0.99</v>
      </c>
      <c r="U1660" s="157">
        <v>0.63</v>
      </c>
      <c r="V1660" s="158">
        <v>0.82</v>
      </c>
      <c r="W1660" s="135"/>
      <c r="X1660" s="136"/>
    </row>
    <row r="1661" spans="1:24">
      <c r="A1661" s="66" t="s">
        <v>3509</v>
      </c>
      <c r="B1661" s="118" t="s">
        <v>3529</v>
      </c>
      <c r="C1661" s="68">
        <v>157234</v>
      </c>
      <c r="D1661" s="57">
        <f t="shared" si="51"/>
        <v>1.5723400000000001</v>
      </c>
      <c r="E1661" s="72">
        <v>-7.51</v>
      </c>
      <c r="F1661" s="140">
        <v>-19.68</v>
      </c>
      <c r="G1661" s="71">
        <v>27420</v>
      </c>
      <c r="H1661" s="57">
        <f t="shared" si="52"/>
        <v>0.2742</v>
      </c>
      <c r="I1661" s="72">
        <v>-46.3</v>
      </c>
      <c r="J1661" s="72">
        <v>-28.36</v>
      </c>
      <c r="K1661" s="147">
        <v>71.88</v>
      </c>
      <c r="L1661" s="72">
        <v>65.98</v>
      </c>
      <c r="M1661" s="72">
        <v>68.17</v>
      </c>
      <c r="N1661" s="140">
        <v>64.430000000000007</v>
      </c>
      <c r="O1661" s="147">
        <v>40.630000000000003</v>
      </c>
      <c r="P1661" s="72">
        <v>18.850000000000001</v>
      </c>
      <c r="Q1661" s="72">
        <v>32.83</v>
      </c>
      <c r="R1661" s="140">
        <v>17.440000000000001</v>
      </c>
      <c r="S1661" s="156">
        <v>3.83</v>
      </c>
      <c r="T1661" s="157">
        <v>0.59</v>
      </c>
      <c r="U1661" s="157">
        <v>2.2200000000000002</v>
      </c>
      <c r="V1661" s="158">
        <v>1.58</v>
      </c>
      <c r="W1661" s="135"/>
      <c r="X1661" s="136"/>
    </row>
    <row r="1662" spans="1:24">
      <c r="A1662" s="66" t="s">
        <v>3510</v>
      </c>
      <c r="B1662" s="118" t="s">
        <v>3530</v>
      </c>
      <c r="C1662" s="68">
        <v>417934</v>
      </c>
      <c r="D1662" s="57">
        <f t="shared" si="51"/>
        <v>4.1793399999999998</v>
      </c>
      <c r="E1662" s="72">
        <v>18.38</v>
      </c>
      <c r="F1662" s="140">
        <v>-0.42</v>
      </c>
      <c r="G1662" s="71">
        <v>31613</v>
      </c>
      <c r="H1662" s="57">
        <f t="shared" si="52"/>
        <v>0.31613000000000002</v>
      </c>
      <c r="I1662" s="72">
        <v>78.36</v>
      </c>
      <c r="J1662" s="72">
        <v>-28.22</v>
      </c>
      <c r="K1662" s="147">
        <v>13.98</v>
      </c>
      <c r="L1662" s="72">
        <v>18.03</v>
      </c>
      <c r="M1662" s="72">
        <v>21.6</v>
      </c>
      <c r="N1662" s="140">
        <v>17.95</v>
      </c>
      <c r="O1662" s="147">
        <v>2.8</v>
      </c>
      <c r="P1662" s="72">
        <v>9.27</v>
      </c>
      <c r="Q1662" s="72">
        <v>11.14</v>
      </c>
      <c r="R1662" s="140">
        <v>7.56</v>
      </c>
      <c r="S1662" s="156">
        <v>1.07</v>
      </c>
      <c r="T1662" s="157">
        <v>1.55</v>
      </c>
      <c r="U1662" s="157">
        <v>1.02</v>
      </c>
      <c r="V1662" s="158">
        <v>0.77</v>
      </c>
      <c r="W1662" s="135"/>
      <c r="X1662" s="136"/>
    </row>
    <row r="1663" spans="1:24">
      <c r="A1663" s="66" t="s">
        <v>3511</v>
      </c>
      <c r="B1663" s="118" t="s">
        <v>3531</v>
      </c>
      <c r="C1663" s="68">
        <v>384057</v>
      </c>
      <c r="D1663" s="57">
        <f t="shared" si="51"/>
        <v>3.84057</v>
      </c>
      <c r="E1663" s="72">
        <v>14.61</v>
      </c>
      <c r="F1663" s="140">
        <v>8.0299999999999994</v>
      </c>
      <c r="G1663" s="71">
        <v>47572</v>
      </c>
      <c r="H1663" s="57">
        <f t="shared" si="52"/>
        <v>0.47571999999999998</v>
      </c>
      <c r="I1663" s="72">
        <v>-7.39</v>
      </c>
      <c r="J1663" s="72">
        <v>25.29</v>
      </c>
      <c r="K1663" s="147">
        <v>48.01</v>
      </c>
      <c r="L1663" s="72">
        <v>49.14</v>
      </c>
      <c r="M1663" s="72">
        <v>50.48</v>
      </c>
      <c r="N1663" s="140">
        <v>50.09</v>
      </c>
      <c r="O1663" s="147">
        <v>13.84</v>
      </c>
      <c r="P1663" s="72">
        <v>14.89</v>
      </c>
      <c r="Q1663" s="72">
        <v>11.1</v>
      </c>
      <c r="R1663" s="140">
        <v>12.39</v>
      </c>
      <c r="S1663" s="156">
        <v>1.43</v>
      </c>
      <c r="T1663" s="157">
        <v>1.85</v>
      </c>
      <c r="U1663" s="157">
        <v>1.1399999999999999</v>
      </c>
      <c r="V1663" s="158">
        <v>1.36</v>
      </c>
      <c r="W1663" s="135"/>
      <c r="X1663" s="136"/>
    </row>
    <row r="1664" spans="1:24">
      <c r="A1664" s="66" t="s">
        <v>3556</v>
      </c>
      <c r="B1664" s="118" t="s">
        <v>3574</v>
      </c>
      <c r="C1664" s="68">
        <v>423482</v>
      </c>
      <c r="D1664" s="57">
        <f t="shared" si="51"/>
        <v>4.23482</v>
      </c>
      <c r="E1664" s="72">
        <v>-10.48</v>
      </c>
      <c r="F1664" s="140">
        <v>-2.38</v>
      </c>
      <c r="G1664" s="71">
        <v>34413</v>
      </c>
      <c r="H1664" s="57">
        <f t="shared" si="52"/>
        <v>0.34412999999999999</v>
      </c>
      <c r="I1664" s="72">
        <v>-42.28</v>
      </c>
      <c r="J1664" s="72">
        <v>-7.66</v>
      </c>
      <c r="K1664" s="147">
        <v>29.44</v>
      </c>
      <c r="L1664" s="72">
        <v>30.53</v>
      </c>
      <c r="M1664" s="72">
        <v>27.65</v>
      </c>
      <c r="N1664" s="140">
        <v>29.21</v>
      </c>
      <c r="O1664" s="147">
        <v>11.18</v>
      </c>
      <c r="P1664" s="72">
        <v>13.31</v>
      </c>
      <c r="Q1664" s="72">
        <v>7.92</v>
      </c>
      <c r="R1664" s="140">
        <v>8.1300000000000008</v>
      </c>
      <c r="S1664" s="156">
        <v>2.2000000000000002</v>
      </c>
      <c r="T1664" s="157">
        <v>1.8</v>
      </c>
      <c r="U1664" s="157">
        <v>0.99</v>
      </c>
      <c r="V1664" s="158">
        <v>0.82</v>
      </c>
      <c r="W1664" s="135"/>
      <c r="X1664" s="136"/>
    </row>
    <row r="1665" spans="1:24">
      <c r="A1665" s="66" t="s">
        <v>3512</v>
      </c>
      <c r="B1665" s="118" t="s">
        <v>3532</v>
      </c>
      <c r="C1665" s="68">
        <v>138674</v>
      </c>
      <c r="D1665" s="57">
        <f t="shared" si="51"/>
        <v>1.3867400000000001</v>
      </c>
      <c r="E1665" s="72">
        <v>62.27</v>
      </c>
      <c r="F1665" s="140">
        <v>-11.76</v>
      </c>
      <c r="G1665" s="71">
        <v>31281</v>
      </c>
      <c r="H1665" s="57">
        <f t="shared" si="52"/>
        <v>0.31280999999999998</v>
      </c>
      <c r="I1665" s="72">
        <v>89.55</v>
      </c>
      <c r="J1665" s="72">
        <v>-6.61</v>
      </c>
      <c r="K1665" s="147">
        <v>58.62</v>
      </c>
      <c r="L1665" s="72">
        <v>57.44</v>
      </c>
      <c r="M1665" s="72">
        <v>48.47</v>
      </c>
      <c r="N1665" s="140">
        <v>40.53</v>
      </c>
      <c r="O1665" s="147">
        <v>40.26</v>
      </c>
      <c r="P1665" s="72">
        <v>38.270000000000003</v>
      </c>
      <c r="Q1665" s="72">
        <v>32.28</v>
      </c>
      <c r="R1665" s="140">
        <v>22.56</v>
      </c>
      <c r="S1665" s="156">
        <v>2.7</v>
      </c>
      <c r="T1665" s="157">
        <v>1.61</v>
      </c>
      <c r="U1665" s="157">
        <v>1.41</v>
      </c>
      <c r="V1665" s="158">
        <v>1.34</v>
      </c>
      <c r="W1665" s="135"/>
      <c r="X1665" s="136"/>
    </row>
    <row r="1666" spans="1:24">
      <c r="A1666" s="66" t="s">
        <v>3590</v>
      </c>
      <c r="B1666" s="118" t="s">
        <v>3612</v>
      </c>
      <c r="C1666" s="68">
        <v>375556</v>
      </c>
      <c r="D1666" s="57">
        <f t="shared" si="51"/>
        <v>3.75556</v>
      </c>
      <c r="E1666" s="72">
        <v>5.15</v>
      </c>
      <c r="F1666" s="140">
        <v>-1.75</v>
      </c>
      <c r="G1666" s="71">
        <v>102754</v>
      </c>
      <c r="H1666" s="57">
        <f t="shared" si="52"/>
        <v>1.0275399999999999</v>
      </c>
      <c r="I1666" s="72">
        <v>1.1200000000000001</v>
      </c>
      <c r="J1666" s="72">
        <v>1.41</v>
      </c>
      <c r="K1666" s="147">
        <v>44.14</v>
      </c>
      <c r="L1666" s="72">
        <v>43.69</v>
      </c>
      <c r="M1666" s="72">
        <v>41.87</v>
      </c>
      <c r="N1666" s="140">
        <v>42.35</v>
      </c>
      <c r="O1666" s="147">
        <v>29.29</v>
      </c>
      <c r="P1666" s="72">
        <v>29.51</v>
      </c>
      <c r="Q1666" s="72">
        <v>27.28</v>
      </c>
      <c r="R1666" s="140">
        <v>27.36</v>
      </c>
      <c r="S1666" s="156">
        <v>5.23</v>
      </c>
      <c r="T1666" s="157">
        <v>6.07</v>
      </c>
      <c r="U1666" s="157">
        <v>5</v>
      </c>
      <c r="V1666" s="158">
        <v>5.15</v>
      </c>
      <c r="W1666" s="135"/>
      <c r="X1666" s="136"/>
    </row>
    <row r="1667" spans="1:24">
      <c r="A1667" s="66" t="s">
        <v>3513</v>
      </c>
      <c r="B1667" s="118" t="s">
        <v>3533</v>
      </c>
      <c r="C1667" s="68">
        <v>69813</v>
      </c>
      <c r="D1667" s="57">
        <f t="shared" si="51"/>
        <v>0.69813000000000003</v>
      </c>
      <c r="E1667" s="72">
        <v>39.35</v>
      </c>
      <c r="F1667" s="140">
        <v>6.58</v>
      </c>
      <c r="G1667" s="71">
        <v>-2000</v>
      </c>
      <c r="H1667" s="57">
        <f t="shared" si="52"/>
        <v>-0.02</v>
      </c>
      <c r="I1667" s="72"/>
      <c r="J1667" s="72">
        <v>-41.17</v>
      </c>
      <c r="K1667" s="147">
        <v>76.16</v>
      </c>
      <c r="L1667" s="72">
        <v>77.67</v>
      </c>
      <c r="M1667" s="72">
        <v>78.319999999999993</v>
      </c>
      <c r="N1667" s="140">
        <v>79.39</v>
      </c>
      <c r="O1667" s="147">
        <v>1.48</v>
      </c>
      <c r="P1667" s="72">
        <v>-7.14</v>
      </c>
      <c r="Q1667" s="72">
        <v>-4.29</v>
      </c>
      <c r="R1667" s="140">
        <v>-2.86</v>
      </c>
      <c r="S1667" s="156">
        <v>0.08</v>
      </c>
      <c r="T1667" s="157">
        <v>-0.18</v>
      </c>
      <c r="U1667" s="157">
        <v>0.4</v>
      </c>
      <c r="V1667" s="158">
        <v>0.24</v>
      </c>
      <c r="W1667" s="135"/>
      <c r="X1667" s="136"/>
    </row>
    <row r="1668" spans="1:24">
      <c r="A1668" s="66" t="s">
        <v>3557</v>
      </c>
      <c r="B1668" s="118" t="s">
        <v>3575</v>
      </c>
      <c r="C1668" s="68">
        <v>262044</v>
      </c>
      <c r="D1668" s="57">
        <f t="shared" si="51"/>
        <v>2.6204399999999999</v>
      </c>
      <c r="E1668" s="72">
        <v>-24.88</v>
      </c>
      <c r="F1668" s="140">
        <v>-24.26</v>
      </c>
      <c r="G1668" s="71">
        <v>55470</v>
      </c>
      <c r="H1668" s="57">
        <f t="shared" si="52"/>
        <v>0.55469999999999997</v>
      </c>
      <c r="I1668" s="72">
        <v>-49.12</v>
      </c>
      <c r="J1668" s="72">
        <v>-41.92</v>
      </c>
      <c r="K1668" s="147">
        <v>48.78</v>
      </c>
      <c r="L1668" s="72">
        <v>56.17</v>
      </c>
      <c r="M1668" s="72">
        <v>54.02</v>
      </c>
      <c r="N1668" s="140">
        <v>51.83</v>
      </c>
      <c r="O1668" s="147">
        <v>27.24</v>
      </c>
      <c r="P1668" s="72">
        <v>35.35</v>
      </c>
      <c r="Q1668" s="72">
        <v>30.06</v>
      </c>
      <c r="R1668" s="140">
        <v>21.17</v>
      </c>
      <c r="S1668" s="156">
        <v>2.33</v>
      </c>
      <c r="T1668" s="157">
        <v>3.12</v>
      </c>
      <c r="U1668" s="157">
        <v>2.39</v>
      </c>
      <c r="V1668" s="158">
        <v>1.32</v>
      </c>
      <c r="W1668" s="135"/>
      <c r="X1668" s="136"/>
    </row>
    <row r="1669" spans="1:24">
      <c r="A1669" s="66" t="s">
        <v>3657</v>
      </c>
      <c r="B1669" s="118" t="s">
        <v>3675</v>
      </c>
      <c r="C1669" s="68">
        <v>137820</v>
      </c>
      <c r="D1669" s="57">
        <f t="shared" si="51"/>
        <v>1.3782000000000001</v>
      </c>
      <c r="E1669" s="72">
        <v>13.91</v>
      </c>
      <c r="F1669" s="140">
        <v>7.55</v>
      </c>
      <c r="G1669" s="71">
        <v>23595</v>
      </c>
      <c r="H1669" s="57">
        <f t="shared" si="52"/>
        <v>0.23594999999999999</v>
      </c>
      <c r="I1669" s="72">
        <v>13.65</v>
      </c>
      <c r="J1669" s="72">
        <v>8.42</v>
      </c>
      <c r="K1669" s="147">
        <v>41.57</v>
      </c>
      <c r="L1669" s="72">
        <v>46.81</v>
      </c>
      <c r="M1669" s="72">
        <v>40.47</v>
      </c>
      <c r="N1669" s="140">
        <v>41.72</v>
      </c>
      <c r="O1669" s="147">
        <v>17.82</v>
      </c>
      <c r="P1669" s="72">
        <v>15.24</v>
      </c>
      <c r="Q1669" s="72">
        <v>17.420000000000002</v>
      </c>
      <c r="R1669" s="140">
        <v>17.12</v>
      </c>
      <c r="S1669" s="156">
        <v>1.02</v>
      </c>
      <c r="T1669" s="157">
        <v>1.08</v>
      </c>
      <c r="U1669" s="157">
        <v>0.93</v>
      </c>
      <c r="V1669" s="158">
        <v>1</v>
      </c>
      <c r="W1669" s="135"/>
      <c r="X1669" s="136"/>
    </row>
    <row r="1670" spans="1:24">
      <c r="A1670" s="66" t="s">
        <v>1431</v>
      </c>
      <c r="B1670" s="118" t="s">
        <v>2879</v>
      </c>
      <c r="C1670" s="68">
        <v>1936679</v>
      </c>
      <c r="D1670" s="57">
        <f t="shared" si="51"/>
        <v>19.366790000000002</v>
      </c>
      <c r="E1670" s="72">
        <v>14.51</v>
      </c>
      <c r="F1670" s="140">
        <v>5.28</v>
      </c>
      <c r="G1670" s="71">
        <v>373616</v>
      </c>
      <c r="H1670" s="57">
        <f t="shared" si="52"/>
        <v>3.7361599999999999</v>
      </c>
      <c r="I1670" s="72">
        <v>1.05</v>
      </c>
      <c r="J1670" s="72">
        <v>-1.1499999999999999</v>
      </c>
      <c r="K1670" s="147">
        <v>23.31</v>
      </c>
      <c r="L1670" s="72">
        <v>18.3</v>
      </c>
      <c r="M1670" s="72">
        <v>24.28</v>
      </c>
      <c r="N1670" s="140">
        <v>21.33</v>
      </c>
      <c r="O1670" s="147">
        <v>21.43</v>
      </c>
      <c r="P1670" s="72">
        <v>16.03</v>
      </c>
      <c r="Q1670" s="72">
        <v>22.17</v>
      </c>
      <c r="R1670" s="140">
        <v>19.29</v>
      </c>
      <c r="S1670" s="156">
        <v>4.33</v>
      </c>
      <c r="T1670" s="157">
        <v>3.52</v>
      </c>
      <c r="U1670" s="157">
        <v>4.01</v>
      </c>
      <c r="V1670" s="158">
        <v>4.62</v>
      </c>
      <c r="W1670" s="135"/>
      <c r="X1670" s="136"/>
    </row>
    <row r="1671" spans="1:24">
      <c r="A1671" s="66" t="s">
        <v>3591</v>
      </c>
      <c r="B1671" s="118" t="s">
        <v>3613</v>
      </c>
      <c r="C1671" s="68">
        <v>961004</v>
      </c>
      <c r="D1671" s="57">
        <f t="shared" ref="D1671:D1734" si="53">C1671/100000</f>
        <v>9.6100399999999997</v>
      </c>
      <c r="E1671" s="72">
        <v>31.93</v>
      </c>
      <c r="F1671" s="140">
        <v>8.73</v>
      </c>
      <c r="G1671" s="71">
        <v>44012</v>
      </c>
      <c r="H1671" s="57">
        <f t="shared" ref="H1671:H1734" si="54">G1671/100000</f>
        <v>0.44012000000000001</v>
      </c>
      <c r="I1671" s="72">
        <v>2.54</v>
      </c>
      <c r="J1671" s="72">
        <v>25.23</v>
      </c>
      <c r="K1671" s="147">
        <v>8.61</v>
      </c>
      <c r="L1671" s="72">
        <v>10.75</v>
      </c>
      <c r="M1671" s="72">
        <v>10.01</v>
      </c>
      <c r="N1671" s="140">
        <v>9.42</v>
      </c>
      <c r="O1671" s="147">
        <v>4.03</v>
      </c>
      <c r="P1671" s="72">
        <v>7.15</v>
      </c>
      <c r="Q1671" s="72">
        <v>5.9</v>
      </c>
      <c r="R1671" s="140">
        <v>4.58</v>
      </c>
      <c r="S1671" s="156">
        <v>1.38</v>
      </c>
      <c r="T1671" s="157">
        <v>1.67</v>
      </c>
      <c r="U1671" s="157">
        <v>1.1100000000000001</v>
      </c>
      <c r="V1671" s="158">
        <v>1.27</v>
      </c>
      <c r="W1671" s="135"/>
      <c r="X1671" s="136"/>
    </row>
    <row r="1672" spans="1:24">
      <c r="A1672" s="66" t="s">
        <v>3634</v>
      </c>
      <c r="B1672" s="118" t="s">
        <v>3645</v>
      </c>
      <c r="C1672" s="68">
        <v>2230154</v>
      </c>
      <c r="D1672" s="57">
        <f t="shared" si="53"/>
        <v>22.301539999999999</v>
      </c>
      <c r="E1672" s="72">
        <v>8.4499999999999993</v>
      </c>
      <c r="F1672" s="140">
        <v>23.2</v>
      </c>
      <c r="G1672" s="71">
        <v>168118</v>
      </c>
      <c r="H1672" s="57">
        <f t="shared" si="54"/>
        <v>1.6811799999999999</v>
      </c>
      <c r="I1672" s="72">
        <v>46.83</v>
      </c>
      <c r="J1672" s="72">
        <v>21.33</v>
      </c>
      <c r="K1672" s="147">
        <v>13.31</v>
      </c>
      <c r="L1672" s="72">
        <v>14.22</v>
      </c>
      <c r="M1672" s="72">
        <v>14.98</v>
      </c>
      <c r="N1672" s="140">
        <v>11.56</v>
      </c>
      <c r="O1672" s="147">
        <v>7.42</v>
      </c>
      <c r="P1672" s="72">
        <v>7.48</v>
      </c>
      <c r="Q1672" s="72">
        <v>8.1</v>
      </c>
      <c r="R1672" s="140">
        <v>7.54</v>
      </c>
      <c r="S1672" s="156">
        <v>3.15</v>
      </c>
      <c r="T1672" s="157">
        <v>2.36</v>
      </c>
      <c r="U1672" s="157">
        <v>2.88</v>
      </c>
      <c r="V1672" s="158">
        <v>3.33</v>
      </c>
      <c r="W1672" s="135"/>
      <c r="X1672" s="136"/>
    </row>
    <row r="1673" spans="1:24">
      <c r="A1673" s="66" t="s">
        <v>3747</v>
      </c>
      <c r="B1673" s="118" t="s">
        <v>3749</v>
      </c>
      <c r="C1673" s="68">
        <v>136458</v>
      </c>
      <c r="D1673" s="57">
        <f t="shared" si="53"/>
        <v>1.3645799999999999</v>
      </c>
      <c r="E1673" s="72">
        <v>8.89</v>
      </c>
      <c r="F1673" s="140">
        <v>-5.65</v>
      </c>
      <c r="G1673" s="71">
        <v>7275</v>
      </c>
      <c r="H1673" s="57">
        <f t="shared" si="54"/>
        <v>7.2749999999999995E-2</v>
      </c>
      <c r="I1673" s="72">
        <v>-10.77</v>
      </c>
      <c r="J1673" s="72">
        <v>22.44</v>
      </c>
      <c r="K1673" s="147">
        <v>34.159999999999997</v>
      </c>
      <c r="L1673" s="72">
        <v>35.22</v>
      </c>
      <c r="M1673" s="72">
        <v>35.409999999999997</v>
      </c>
      <c r="N1673" s="140">
        <v>34.22</v>
      </c>
      <c r="O1673" s="147">
        <v>8.23</v>
      </c>
      <c r="P1673" s="72">
        <v>12.71</v>
      </c>
      <c r="Q1673" s="72">
        <v>11.55</v>
      </c>
      <c r="R1673" s="140">
        <v>5.33</v>
      </c>
      <c r="S1673" s="156">
        <v>0.9</v>
      </c>
      <c r="T1673" s="157">
        <v>0.4</v>
      </c>
      <c r="U1673" s="157">
        <v>0.42</v>
      </c>
      <c r="V1673" s="158">
        <v>0.52</v>
      </c>
      <c r="W1673" s="135"/>
      <c r="X1673" s="136"/>
    </row>
    <row r="1674" spans="1:24">
      <c r="A1674" s="66" t="s">
        <v>3635</v>
      </c>
      <c r="B1674" s="118" t="s">
        <v>3646</v>
      </c>
      <c r="C1674" s="68">
        <v>117828</v>
      </c>
      <c r="D1674" s="57">
        <f t="shared" si="53"/>
        <v>1.17828</v>
      </c>
      <c r="E1674" s="72">
        <v>-56.15</v>
      </c>
      <c r="F1674" s="140">
        <v>-32.47</v>
      </c>
      <c r="G1674" s="71">
        <v>-11963</v>
      </c>
      <c r="H1674" s="57">
        <f t="shared" si="54"/>
        <v>-0.11963</v>
      </c>
      <c r="I1674" s="72"/>
      <c r="J1674" s="72"/>
      <c r="K1674" s="147">
        <v>35.24</v>
      </c>
      <c r="L1674" s="72">
        <v>32.659999999999997</v>
      </c>
      <c r="M1674" s="72">
        <v>25.35</v>
      </c>
      <c r="N1674" s="140">
        <v>32.770000000000003</v>
      </c>
      <c r="O1674" s="147">
        <v>17.47</v>
      </c>
      <c r="P1674" s="72">
        <v>10.27</v>
      </c>
      <c r="Q1674" s="72">
        <v>4.2</v>
      </c>
      <c r="R1674" s="140">
        <v>-10.15</v>
      </c>
      <c r="S1674" s="156">
        <v>1.86</v>
      </c>
      <c r="T1674" s="157">
        <v>1.01</v>
      </c>
      <c r="U1674" s="157">
        <v>0.23</v>
      </c>
      <c r="V1674" s="158">
        <v>-0.14000000000000001</v>
      </c>
      <c r="W1674" s="135"/>
      <c r="X1674" s="136"/>
    </row>
    <row r="1675" spans="1:24">
      <c r="A1675" s="66" t="s">
        <v>3592</v>
      </c>
      <c r="B1675" s="118" t="s">
        <v>3614</v>
      </c>
      <c r="C1675" s="68">
        <v>350609</v>
      </c>
      <c r="D1675" s="57">
        <f t="shared" si="53"/>
        <v>3.5060899999999999</v>
      </c>
      <c r="E1675" s="72">
        <v>-29.08</v>
      </c>
      <c r="F1675" s="140">
        <v>14.36</v>
      </c>
      <c r="G1675" s="71">
        <v>56649</v>
      </c>
      <c r="H1675" s="57">
        <f t="shared" si="54"/>
        <v>0.56649000000000005</v>
      </c>
      <c r="I1675" s="72">
        <v>-43.93</v>
      </c>
      <c r="J1675" s="72">
        <v>32.78</v>
      </c>
      <c r="K1675" s="147">
        <v>33.28</v>
      </c>
      <c r="L1675" s="72">
        <v>26.96</v>
      </c>
      <c r="M1675" s="72">
        <v>29.41</v>
      </c>
      <c r="N1675" s="140">
        <v>28.08</v>
      </c>
      <c r="O1675" s="147">
        <v>18.66</v>
      </c>
      <c r="P1675" s="72">
        <v>14.19</v>
      </c>
      <c r="Q1675" s="72">
        <v>17.510000000000002</v>
      </c>
      <c r="R1675" s="140">
        <v>16.16</v>
      </c>
      <c r="S1675" s="156">
        <v>2.0699999999999998</v>
      </c>
      <c r="T1675" s="157">
        <v>0.56999999999999995</v>
      </c>
      <c r="U1675" s="157">
        <v>0.7</v>
      </c>
      <c r="V1675" s="158">
        <v>0.95</v>
      </c>
      <c r="W1675" s="135"/>
      <c r="X1675" s="136"/>
    </row>
    <row r="1676" spans="1:24">
      <c r="A1676" s="66" t="s">
        <v>3717</v>
      </c>
      <c r="B1676" s="118" t="s">
        <v>3721</v>
      </c>
      <c r="C1676" s="68">
        <v>177474</v>
      </c>
      <c r="D1676" s="57">
        <f t="shared" si="53"/>
        <v>1.77474</v>
      </c>
      <c r="E1676" s="72">
        <v>-23.06</v>
      </c>
      <c r="F1676" s="140">
        <v>0.56000000000000005</v>
      </c>
      <c r="G1676" s="71">
        <v>-4323</v>
      </c>
      <c r="H1676" s="57">
        <f t="shared" si="54"/>
        <v>-4.3229999999999998E-2</v>
      </c>
      <c r="I1676" s="72"/>
      <c r="J1676" s="72"/>
      <c r="K1676" s="147">
        <v>53.6</v>
      </c>
      <c r="L1676" s="72">
        <v>39.86</v>
      </c>
      <c r="M1676" s="72">
        <v>40.72</v>
      </c>
      <c r="N1676" s="140">
        <v>38.25</v>
      </c>
      <c r="O1676" s="147">
        <v>18.68</v>
      </c>
      <c r="P1676" s="72">
        <v>4.03</v>
      </c>
      <c r="Q1676" s="72">
        <v>-4.66</v>
      </c>
      <c r="R1676" s="140">
        <v>-2.44</v>
      </c>
      <c r="S1676" s="156">
        <v>2.15</v>
      </c>
      <c r="T1676" s="157">
        <v>0.81</v>
      </c>
      <c r="U1676" s="157">
        <v>-0.24</v>
      </c>
      <c r="V1676" s="158">
        <v>-0.08</v>
      </c>
      <c r="W1676" s="135"/>
      <c r="X1676" s="136"/>
    </row>
    <row r="1677" spans="1:24">
      <c r="A1677" s="66" t="s">
        <v>3688</v>
      </c>
      <c r="B1677" s="118" t="s">
        <v>3703</v>
      </c>
      <c r="C1677" s="68">
        <v>15940</v>
      </c>
      <c r="D1677" s="57">
        <f t="shared" si="53"/>
        <v>0.15939999999999999</v>
      </c>
      <c r="E1677" s="72">
        <v>9.91</v>
      </c>
      <c r="F1677" s="140">
        <v>33.369999999999997</v>
      </c>
      <c r="G1677" s="71">
        <v>-19393</v>
      </c>
      <c r="H1677" s="57">
        <f t="shared" si="54"/>
        <v>-0.19392999999999999</v>
      </c>
      <c r="I1677" s="72"/>
      <c r="J1677" s="72"/>
      <c r="K1677" s="147">
        <v>70.19</v>
      </c>
      <c r="L1677" s="72">
        <v>70.760000000000005</v>
      </c>
      <c r="M1677" s="72">
        <v>60.36</v>
      </c>
      <c r="N1677" s="140">
        <v>51.98</v>
      </c>
      <c r="O1677" s="147">
        <v>-181.87</v>
      </c>
      <c r="P1677" s="72">
        <v>-102.69</v>
      </c>
      <c r="Q1677" s="72">
        <v>-286.3</v>
      </c>
      <c r="R1677" s="140">
        <v>-121.66</v>
      </c>
      <c r="S1677" s="156">
        <v>-0.17</v>
      </c>
      <c r="T1677" s="157">
        <v>2</v>
      </c>
      <c r="U1677" s="157">
        <v>0.03</v>
      </c>
      <c r="V1677" s="158">
        <v>-0.01</v>
      </c>
      <c r="W1677" s="135"/>
      <c r="X1677" s="136"/>
    </row>
    <row r="1678" spans="1:24">
      <c r="A1678" s="66" t="s">
        <v>3689</v>
      </c>
      <c r="B1678" s="118" t="s">
        <v>3704</v>
      </c>
      <c r="C1678" s="68">
        <v>256512</v>
      </c>
      <c r="D1678" s="57">
        <f t="shared" si="53"/>
        <v>2.5651199999999998</v>
      </c>
      <c r="E1678" s="72">
        <v>32.69</v>
      </c>
      <c r="F1678" s="140">
        <v>10.78</v>
      </c>
      <c r="G1678" s="71">
        <v>51963</v>
      </c>
      <c r="H1678" s="57">
        <f t="shared" si="54"/>
        <v>0.51963000000000004</v>
      </c>
      <c r="I1678" s="72">
        <v>91.64</v>
      </c>
      <c r="J1678" s="72">
        <v>8.0399999999999991</v>
      </c>
      <c r="K1678" s="147">
        <v>40.96</v>
      </c>
      <c r="L1678" s="72">
        <v>37.99</v>
      </c>
      <c r="M1678" s="72">
        <v>40.159999999999997</v>
      </c>
      <c r="N1678" s="140">
        <v>37.44</v>
      </c>
      <c r="O1678" s="147">
        <v>22.85</v>
      </c>
      <c r="P1678" s="72">
        <v>18.3</v>
      </c>
      <c r="Q1678" s="72">
        <v>21.96</v>
      </c>
      <c r="R1678" s="140">
        <v>20.260000000000002</v>
      </c>
      <c r="S1678" s="156">
        <v>1.65</v>
      </c>
      <c r="T1678" s="157">
        <v>1.0900000000000001</v>
      </c>
      <c r="U1678" s="157">
        <v>1.1499999999999999</v>
      </c>
      <c r="V1678" s="158">
        <v>1.17</v>
      </c>
      <c r="W1678" s="135"/>
      <c r="X1678" s="136"/>
    </row>
    <row r="1679" spans="1:24">
      <c r="A1679" s="66" t="s">
        <v>3729</v>
      </c>
      <c r="B1679" s="118" t="s">
        <v>3730</v>
      </c>
      <c r="C1679" s="68">
        <v>197845</v>
      </c>
      <c r="D1679" s="57">
        <f t="shared" si="53"/>
        <v>1.97845</v>
      </c>
      <c r="E1679" s="72">
        <v>22.16</v>
      </c>
      <c r="F1679" s="140">
        <v>4.3600000000000003</v>
      </c>
      <c r="G1679" s="71">
        <v>36866</v>
      </c>
      <c r="H1679" s="57">
        <f t="shared" si="54"/>
        <v>0.36865999999999999</v>
      </c>
      <c r="I1679" s="72">
        <v>5.26</v>
      </c>
      <c r="J1679" s="72">
        <v>1.25</v>
      </c>
      <c r="K1679" s="147">
        <v>52.37</v>
      </c>
      <c r="L1679" s="72">
        <v>51.22</v>
      </c>
      <c r="M1679" s="72">
        <v>49.46</v>
      </c>
      <c r="N1679" s="140">
        <v>50.03</v>
      </c>
      <c r="O1679" s="147">
        <v>20.260000000000002</v>
      </c>
      <c r="P1679" s="72">
        <v>20.96</v>
      </c>
      <c r="Q1679" s="72">
        <v>20.73</v>
      </c>
      <c r="R1679" s="140">
        <v>18.63</v>
      </c>
      <c r="S1679" s="156">
        <v>1.38</v>
      </c>
      <c r="T1679" s="157">
        <v>1.38</v>
      </c>
      <c r="U1679" s="157">
        <v>1.1599999999999999</v>
      </c>
      <c r="V1679" s="158">
        <v>1.21</v>
      </c>
      <c r="W1679" s="135"/>
      <c r="X1679" s="136"/>
    </row>
    <row r="1680" spans="1:24">
      <c r="A1680" s="66" t="s">
        <v>3658</v>
      </c>
      <c r="B1680" s="118" t="s">
        <v>3676</v>
      </c>
      <c r="C1680" s="68">
        <v>113670</v>
      </c>
      <c r="D1680" s="57">
        <f t="shared" si="53"/>
        <v>1.1367</v>
      </c>
      <c r="E1680" s="72">
        <v>6.96</v>
      </c>
      <c r="F1680" s="140">
        <v>0.64</v>
      </c>
      <c r="G1680" s="71">
        <v>33842</v>
      </c>
      <c r="H1680" s="57">
        <f t="shared" si="54"/>
        <v>0.33842</v>
      </c>
      <c r="I1680" s="72">
        <v>11.42</v>
      </c>
      <c r="J1680" s="72">
        <v>64.540000000000006</v>
      </c>
      <c r="K1680" s="147">
        <v>46.83</v>
      </c>
      <c r="L1680" s="72">
        <v>48.42</v>
      </c>
      <c r="M1680" s="72">
        <v>43.19</v>
      </c>
      <c r="N1680" s="140">
        <v>48.15</v>
      </c>
      <c r="O1680" s="147">
        <v>28.12</v>
      </c>
      <c r="P1680" s="72">
        <v>26.3</v>
      </c>
      <c r="Q1680" s="72">
        <v>27.14</v>
      </c>
      <c r="R1680" s="140">
        <v>29.77</v>
      </c>
      <c r="S1680" s="156">
        <v>2.29</v>
      </c>
      <c r="T1680" s="157">
        <v>0.85</v>
      </c>
      <c r="U1680" s="157">
        <v>1.1200000000000001</v>
      </c>
      <c r="V1680" s="158">
        <v>1.79</v>
      </c>
      <c r="W1680" s="135"/>
      <c r="X1680" s="136"/>
    </row>
    <row r="1681" spans="1:24">
      <c r="A1681" s="66" t="s">
        <v>3690</v>
      </c>
      <c r="B1681" s="118" t="s">
        <v>3705</v>
      </c>
      <c r="C1681" s="68">
        <v>298250</v>
      </c>
      <c r="D1681" s="57">
        <f t="shared" si="53"/>
        <v>2.9824999999999999</v>
      </c>
      <c r="E1681" s="72">
        <v>2.71</v>
      </c>
      <c r="F1681" s="140">
        <v>49.37</v>
      </c>
      <c r="G1681" s="71">
        <v>83066</v>
      </c>
      <c r="H1681" s="57">
        <f t="shared" si="54"/>
        <v>0.83065999999999995</v>
      </c>
      <c r="I1681" s="72">
        <v>-5.04</v>
      </c>
      <c r="J1681" s="72">
        <v>238.58</v>
      </c>
      <c r="K1681" s="147">
        <v>28.34</v>
      </c>
      <c r="L1681" s="72">
        <v>25.15</v>
      </c>
      <c r="M1681" s="72">
        <v>28.72</v>
      </c>
      <c r="N1681" s="140">
        <v>36.86</v>
      </c>
      <c r="O1681" s="147">
        <v>19.04</v>
      </c>
      <c r="P1681" s="72">
        <v>13.65</v>
      </c>
      <c r="Q1681" s="72">
        <v>17.73</v>
      </c>
      <c r="R1681" s="140">
        <v>27.85</v>
      </c>
      <c r="S1681" s="156">
        <v>2.11</v>
      </c>
      <c r="T1681" s="157">
        <v>0.54</v>
      </c>
      <c r="U1681" s="157">
        <v>0.62</v>
      </c>
      <c r="V1681" s="158">
        <v>2.1</v>
      </c>
      <c r="W1681" s="135"/>
      <c r="X1681" s="136"/>
    </row>
    <row r="1682" spans="1:24">
      <c r="A1682" s="66" t="s">
        <v>3691</v>
      </c>
      <c r="B1682" s="118" t="s">
        <v>3706</v>
      </c>
      <c r="C1682" s="68">
        <v>113600</v>
      </c>
      <c r="D1682" s="57">
        <f t="shared" si="53"/>
        <v>1.1359999999999999</v>
      </c>
      <c r="E1682" s="72">
        <v>-13.63</v>
      </c>
      <c r="F1682" s="140">
        <v>-2.4900000000000002</v>
      </c>
      <c r="G1682" s="71">
        <v>12019</v>
      </c>
      <c r="H1682" s="57">
        <f t="shared" si="54"/>
        <v>0.12019000000000001</v>
      </c>
      <c r="I1682" s="72">
        <v>-48.27</v>
      </c>
      <c r="J1682" s="72">
        <v>268.02</v>
      </c>
      <c r="K1682" s="147">
        <v>36.19</v>
      </c>
      <c r="L1682" s="72">
        <v>31.46</v>
      </c>
      <c r="M1682" s="72">
        <v>30.79</v>
      </c>
      <c r="N1682" s="140">
        <v>40.24</v>
      </c>
      <c r="O1682" s="147">
        <v>12.18</v>
      </c>
      <c r="P1682" s="72">
        <v>9.65</v>
      </c>
      <c r="Q1682" s="72">
        <v>2.46</v>
      </c>
      <c r="R1682" s="140">
        <v>10.58</v>
      </c>
      <c r="S1682" s="156">
        <v>0.92</v>
      </c>
      <c r="T1682" s="157">
        <v>0.9</v>
      </c>
      <c r="U1682" s="157">
        <v>0.33</v>
      </c>
      <c r="V1682" s="158">
        <v>0.98</v>
      </c>
      <c r="W1682" s="135"/>
      <c r="X1682" s="136"/>
    </row>
    <row r="1683" spans="1:24">
      <c r="A1683" s="66" t="s">
        <v>3692</v>
      </c>
      <c r="B1683" s="118" t="s">
        <v>3707</v>
      </c>
      <c r="C1683" s="68">
        <v>498565</v>
      </c>
      <c r="D1683" s="57">
        <f t="shared" si="53"/>
        <v>4.9856499999999997</v>
      </c>
      <c r="E1683" s="72">
        <v>-0.57999999999999996</v>
      </c>
      <c r="F1683" s="140">
        <v>-12.6</v>
      </c>
      <c r="G1683" s="71">
        <v>30781</v>
      </c>
      <c r="H1683" s="57">
        <f t="shared" si="54"/>
        <v>0.30780999999999997</v>
      </c>
      <c r="I1683" s="72">
        <v>16.48</v>
      </c>
      <c r="J1683" s="72">
        <v>-22.14</v>
      </c>
      <c r="K1683" s="147">
        <v>24.39</v>
      </c>
      <c r="L1683" s="72">
        <v>33.56</v>
      </c>
      <c r="M1683" s="72">
        <v>11.48</v>
      </c>
      <c r="N1683" s="140">
        <v>11.86</v>
      </c>
      <c r="O1683" s="147">
        <v>9.17</v>
      </c>
      <c r="P1683" s="72">
        <v>21.72</v>
      </c>
      <c r="Q1683" s="72">
        <v>6.88</v>
      </c>
      <c r="R1683" s="140">
        <v>6.17</v>
      </c>
      <c r="S1683" s="156">
        <v>0.53</v>
      </c>
      <c r="T1683" s="157">
        <v>1.61</v>
      </c>
      <c r="U1683" s="157">
        <v>1.4</v>
      </c>
      <c r="V1683" s="158">
        <v>1.08</v>
      </c>
      <c r="W1683" s="135"/>
      <c r="X1683" s="136"/>
    </row>
    <row r="1684" spans="1:24">
      <c r="A1684" s="66" t="s">
        <v>3754</v>
      </c>
      <c r="B1684" s="118" t="s">
        <v>3761</v>
      </c>
      <c r="C1684" s="68">
        <v>72720</v>
      </c>
      <c r="D1684" s="57">
        <f t="shared" si="53"/>
        <v>0.72719999999999996</v>
      </c>
      <c r="E1684" s="72">
        <v>-8.64</v>
      </c>
      <c r="F1684" s="140">
        <v>-12.47</v>
      </c>
      <c r="G1684" s="71">
        <v>-4943</v>
      </c>
      <c r="H1684" s="57">
        <f t="shared" si="54"/>
        <v>-4.9430000000000002E-2</v>
      </c>
      <c r="I1684" s="72"/>
      <c r="J1684" s="72"/>
      <c r="K1684" s="147">
        <v>53.37</v>
      </c>
      <c r="L1684" s="72">
        <v>27.42</v>
      </c>
      <c r="M1684" s="72">
        <v>61.9</v>
      </c>
      <c r="N1684" s="140">
        <v>47.76</v>
      </c>
      <c r="O1684" s="147">
        <v>8.6</v>
      </c>
      <c r="P1684" s="72">
        <v>6.81</v>
      </c>
      <c r="Q1684" s="72">
        <v>19.559999999999999</v>
      </c>
      <c r="R1684" s="140">
        <v>-6.8</v>
      </c>
      <c r="S1684" s="156">
        <v>0.25</v>
      </c>
      <c r="T1684" s="157">
        <v>0.28000000000000003</v>
      </c>
      <c r="U1684" s="157">
        <v>0.36</v>
      </c>
      <c r="V1684" s="158">
        <v>-0.08</v>
      </c>
      <c r="W1684" s="135"/>
      <c r="X1684" s="136"/>
    </row>
    <row r="1685" spans="1:24">
      <c r="A1685" s="66" t="s">
        <v>3755</v>
      </c>
      <c r="B1685" s="118" t="s">
        <v>3762</v>
      </c>
      <c r="C1685" s="68">
        <v>109029</v>
      </c>
      <c r="D1685" s="57">
        <f t="shared" si="53"/>
        <v>1.09029</v>
      </c>
      <c r="E1685" s="72">
        <v>2.33</v>
      </c>
      <c r="F1685" s="140">
        <v>1.82</v>
      </c>
      <c r="G1685" s="71">
        <v>30961</v>
      </c>
      <c r="H1685" s="57">
        <f t="shared" si="54"/>
        <v>0.30961</v>
      </c>
      <c r="I1685" s="72">
        <v>-7.35</v>
      </c>
      <c r="J1685" s="72">
        <v>10.72</v>
      </c>
      <c r="K1685" s="147"/>
      <c r="L1685" s="72"/>
      <c r="M1685" s="72">
        <v>48.59</v>
      </c>
      <c r="N1685" s="140">
        <v>52.37</v>
      </c>
      <c r="O1685" s="147"/>
      <c r="P1685" s="72"/>
      <c r="Q1685" s="72">
        <v>26.03</v>
      </c>
      <c r="R1685" s="140">
        <v>28.4</v>
      </c>
      <c r="S1685" s="156"/>
      <c r="T1685" s="157"/>
      <c r="U1685" s="157">
        <v>0.67</v>
      </c>
      <c r="V1685" s="158">
        <v>0.74</v>
      </c>
      <c r="W1685" s="135"/>
      <c r="X1685" s="136"/>
    </row>
    <row r="1686" spans="1:24">
      <c r="A1686" s="66" t="s">
        <v>1432</v>
      </c>
      <c r="B1686" s="118" t="s">
        <v>2880</v>
      </c>
      <c r="C1686" s="68">
        <v>177494</v>
      </c>
      <c r="D1686" s="57">
        <f t="shared" si="53"/>
        <v>1.77494</v>
      </c>
      <c r="E1686" s="72">
        <v>-13.67</v>
      </c>
      <c r="F1686" s="140">
        <v>83.1</v>
      </c>
      <c r="G1686" s="71">
        <v>17945</v>
      </c>
      <c r="H1686" s="57">
        <f t="shared" si="54"/>
        <v>0.17945</v>
      </c>
      <c r="I1686" s="72">
        <v>-34.44</v>
      </c>
      <c r="J1686" s="72">
        <v>4656.55</v>
      </c>
      <c r="K1686" s="147">
        <v>32.42</v>
      </c>
      <c r="L1686" s="72">
        <v>26.95</v>
      </c>
      <c r="M1686" s="72">
        <v>35.619999999999997</v>
      </c>
      <c r="N1686" s="140">
        <v>34.53</v>
      </c>
      <c r="O1686" s="147">
        <v>11.99</v>
      </c>
      <c r="P1686" s="72">
        <v>3.99</v>
      </c>
      <c r="Q1686" s="72">
        <v>0.96</v>
      </c>
      <c r="R1686" s="140">
        <v>10.11</v>
      </c>
      <c r="S1686" s="156">
        <v>1.03</v>
      </c>
      <c r="T1686" s="157">
        <v>-7.0000000000000007E-2</v>
      </c>
      <c r="U1686" s="157">
        <v>0.01</v>
      </c>
      <c r="V1686" s="158">
        <v>0.68</v>
      </c>
      <c r="W1686" s="135"/>
      <c r="X1686" s="136"/>
    </row>
    <row r="1687" spans="1:24">
      <c r="A1687" s="66" t="s">
        <v>3474</v>
      </c>
      <c r="B1687" s="118" t="s">
        <v>3488</v>
      </c>
      <c r="C1687" s="68">
        <v>129590</v>
      </c>
      <c r="D1687" s="57">
        <f t="shared" si="53"/>
        <v>1.2959000000000001</v>
      </c>
      <c r="E1687" s="72">
        <v>-9.42</v>
      </c>
      <c r="F1687" s="140">
        <v>-1.28</v>
      </c>
      <c r="G1687" s="71">
        <v>27067</v>
      </c>
      <c r="H1687" s="57">
        <f t="shared" si="54"/>
        <v>0.27067000000000002</v>
      </c>
      <c r="I1687" s="72">
        <v>-27.06</v>
      </c>
      <c r="J1687" s="72">
        <v>-1.42</v>
      </c>
      <c r="K1687" s="147">
        <v>41.03</v>
      </c>
      <c r="L1687" s="72">
        <v>38.119999999999997</v>
      </c>
      <c r="M1687" s="72">
        <v>39.26</v>
      </c>
      <c r="N1687" s="140">
        <v>40.14</v>
      </c>
      <c r="O1687" s="147">
        <v>23.29</v>
      </c>
      <c r="P1687" s="72">
        <v>14.64</v>
      </c>
      <c r="Q1687" s="72">
        <v>21.23</v>
      </c>
      <c r="R1687" s="140">
        <v>20.89</v>
      </c>
      <c r="S1687" s="156">
        <v>1.6</v>
      </c>
      <c r="T1687" s="157">
        <v>1.31</v>
      </c>
      <c r="U1687" s="157">
        <v>1.33</v>
      </c>
      <c r="V1687" s="158">
        <v>1.3</v>
      </c>
      <c r="W1687" s="135"/>
      <c r="X1687" s="136"/>
    </row>
    <row r="1688" spans="1:24">
      <c r="A1688" s="66" t="s">
        <v>1436</v>
      </c>
      <c r="B1688" s="118" t="s">
        <v>2884</v>
      </c>
      <c r="C1688" s="68">
        <v>78152</v>
      </c>
      <c r="D1688" s="57">
        <f t="shared" si="53"/>
        <v>0.78151999999999999</v>
      </c>
      <c r="E1688" s="72">
        <v>-32.35</v>
      </c>
      <c r="F1688" s="140">
        <v>41.28</v>
      </c>
      <c r="G1688" s="71">
        <v>-9190</v>
      </c>
      <c r="H1688" s="57">
        <f t="shared" si="54"/>
        <v>-9.1899999999999996E-2</v>
      </c>
      <c r="I1688" s="72"/>
      <c r="J1688" s="72"/>
      <c r="K1688" s="147">
        <v>52.39</v>
      </c>
      <c r="L1688" s="72">
        <v>46.6</v>
      </c>
      <c r="M1688" s="72">
        <v>35.93</v>
      </c>
      <c r="N1688" s="140">
        <v>35.14</v>
      </c>
      <c r="O1688" s="147">
        <v>10.78</v>
      </c>
      <c r="P1688" s="72">
        <v>10.88</v>
      </c>
      <c r="Q1688" s="72">
        <v>-24.91</v>
      </c>
      <c r="R1688" s="140">
        <v>-11.76</v>
      </c>
      <c r="S1688" s="156">
        <v>0.96</v>
      </c>
      <c r="T1688" s="157">
        <v>-0.05</v>
      </c>
      <c r="U1688" s="157">
        <v>-0.28000000000000003</v>
      </c>
      <c r="V1688" s="158">
        <v>-0.02</v>
      </c>
      <c r="W1688" s="135"/>
      <c r="X1688" s="136"/>
    </row>
    <row r="1689" spans="1:24">
      <c r="A1689" s="66" t="s">
        <v>1437</v>
      </c>
      <c r="B1689" s="118" t="s">
        <v>2885</v>
      </c>
      <c r="C1689" s="68">
        <v>282100</v>
      </c>
      <c r="D1689" s="57">
        <f t="shared" si="53"/>
        <v>2.8210000000000002</v>
      </c>
      <c r="E1689" s="72">
        <v>-74.08</v>
      </c>
      <c r="F1689" s="140">
        <v>-31.31</v>
      </c>
      <c r="G1689" s="71">
        <v>-47301</v>
      </c>
      <c r="H1689" s="57">
        <f t="shared" si="54"/>
        <v>-0.47300999999999999</v>
      </c>
      <c r="I1689" s="72"/>
      <c r="J1689" s="72"/>
      <c r="K1689" s="147">
        <v>35.04</v>
      </c>
      <c r="L1689" s="72">
        <v>37.25</v>
      </c>
      <c r="M1689" s="72">
        <v>37.479999999999997</v>
      </c>
      <c r="N1689" s="140">
        <v>38.159999999999997</v>
      </c>
      <c r="O1689" s="147">
        <v>8</v>
      </c>
      <c r="P1689" s="72">
        <v>7.7</v>
      </c>
      <c r="Q1689" s="72">
        <v>5.05</v>
      </c>
      <c r="R1689" s="140">
        <v>-16.77</v>
      </c>
      <c r="S1689" s="156">
        <v>0.93</v>
      </c>
      <c r="T1689" s="157">
        <v>0.12</v>
      </c>
      <c r="U1689" s="157">
        <v>0.16</v>
      </c>
      <c r="V1689" s="158">
        <v>-0.23</v>
      </c>
      <c r="W1689" s="135"/>
      <c r="X1689" s="136"/>
    </row>
    <row r="1690" spans="1:24">
      <c r="A1690" s="66" t="s">
        <v>1438</v>
      </c>
      <c r="B1690" s="118" t="s">
        <v>2886</v>
      </c>
      <c r="C1690" s="68">
        <v>717468</v>
      </c>
      <c r="D1690" s="57">
        <f t="shared" si="53"/>
        <v>7.1746800000000004</v>
      </c>
      <c r="E1690" s="72">
        <v>-32.49</v>
      </c>
      <c r="F1690" s="140">
        <v>-7.37</v>
      </c>
      <c r="G1690" s="71">
        <v>-10607</v>
      </c>
      <c r="H1690" s="57">
        <f t="shared" si="54"/>
        <v>-0.10607</v>
      </c>
      <c r="I1690" s="72"/>
      <c r="J1690" s="72">
        <v>111.61</v>
      </c>
      <c r="K1690" s="147">
        <v>13.4</v>
      </c>
      <c r="L1690" s="72">
        <v>10.49</v>
      </c>
      <c r="M1690" s="72">
        <v>12.2</v>
      </c>
      <c r="N1690" s="140">
        <v>9.6</v>
      </c>
      <c r="O1690" s="147">
        <v>3.87</v>
      </c>
      <c r="P1690" s="72">
        <v>2.4500000000000002</v>
      </c>
      <c r="Q1690" s="72">
        <v>2.2999999999999998</v>
      </c>
      <c r="R1690" s="140">
        <v>-1.48</v>
      </c>
      <c r="S1690" s="156">
        <v>1.36</v>
      </c>
      <c r="T1690" s="157">
        <v>-0.08</v>
      </c>
      <c r="U1690" s="157">
        <v>0.25</v>
      </c>
      <c r="V1690" s="158">
        <v>0.64</v>
      </c>
      <c r="W1690" s="135"/>
      <c r="X1690" s="136"/>
    </row>
    <row r="1691" spans="1:24">
      <c r="A1691" s="66" t="s">
        <v>1440</v>
      </c>
      <c r="B1691" s="118" t="s">
        <v>2888</v>
      </c>
      <c r="C1691" s="68">
        <v>165449</v>
      </c>
      <c r="D1691" s="57">
        <f t="shared" si="53"/>
        <v>1.65449</v>
      </c>
      <c r="E1691" s="72">
        <v>79.66</v>
      </c>
      <c r="F1691" s="140">
        <v>199.63</v>
      </c>
      <c r="G1691" s="71">
        <v>24686</v>
      </c>
      <c r="H1691" s="57">
        <f t="shared" si="54"/>
        <v>0.24686</v>
      </c>
      <c r="I1691" s="72">
        <v>224.9</v>
      </c>
      <c r="J1691" s="72">
        <v>307.89999999999998</v>
      </c>
      <c r="K1691" s="147">
        <v>28.24</v>
      </c>
      <c r="L1691" s="72">
        <v>24.98</v>
      </c>
      <c r="M1691" s="72">
        <v>54.72</v>
      </c>
      <c r="N1691" s="140">
        <v>32</v>
      </c>
      <c r="O1691" s="147">
        <v>2.4</v>
      </c>
      <c r="P1691" s="72">
        <v>10.28</v>
      </c>
      <c r="Q1691" s="72">
        <v>7.19</v>
      </c>
      <c r="R1691" s="140">
        <v>14.92</v>
      </c>
      <c r="S1691" s="156">
        <v>0.12</v>
      </c>
      <c r="T1691" s="157">
        <v>0.36</v>
      </c>
      <c r="U1691" s="157">
        <v>0.08</v>
      </c>
      <c r="V1691" s="158">
        <v>0.35</v>
      </c>
      <c r="W1691" s="135"/>
      <c r="X1691" s="136"/>
    </row>
    <row r="1692" spans="1:24">
      <c r="A1692" s="66" t="s">
        <v>1441</v>
      </c>
      <c r="B1692" s="118" t="s">
        <v>2889</v>
      </c>
      <c r="C1692" s="68">
        <v>138123</v>
      </c>
      <c r="D1692" s="57">
        <f t="shared" si="53"/>
        <v>1.38123</v>
      </c>
      <c r="E1692" s="72">
        <v>570.70000000000005</v>
      </c>
      <c r="F1692" s="140">
        <v>34.409999999999997</v>
      </c>
      <c r="G1692" s="71">
        <v>15670</v>
      </c>
      <c r="H1692" s="57">
        <f t="shared" si="54"/>
        <v>0.15670000000000001</v>
      </c>
      <c r="I1692" s="72"/>
      <c r="J1692" s="72">
        <v>49.63</v>
      </c>
      <c r="K1692" s="147">
        <v>25.01</v>
      </c>
      <c r="L1692" s="72">
        <v>26.45</v>
      </c>
      <c r="M1692" s="72">
        <v>31.47</v>
      </c>
      <c r="N1692" s="140">
        <v>29.48</v>
      </c>
      <c r="O1692" s="147">
        <v>-14.37</v>
      </c>
      <c r="P1692" s="72">
        <v>10.36</v>
      </c>
      <c r="Q1692" s="72">
        <v>12</v>
      </c>
      <c r="R1692" s="140">
        <v>11.34</v>
      </c>
      <c r="S1692" s="156">
        <v>-0.08</v>
      </c>
      <c r="T1692" s="157">
        <v>0.17</v>
      </c>
      <c r="U1692" s="157">
        <v>0.15</v>
      </c>
      <c r="V1692" s="158">
        <v>0.23</v>
      </c>
      <c r="W1692" s="135"/>
      <c r="X1692" s="136"/>
    </row>
    <row r="1693" spans="1:24">
      <c r="A1693" s="66" t="s">
        <v>1443</v>
      </c>
      <c r="B1693" s="118" t="s">
        <v>2891</v>
      </c>
      <c r="C1693" s="68">
        <v>156374</v>
      </c>
      <c r="D1693" s="57">
        <f t="shared" si="53"/>
        <v>1.5637399999999999</v>
      </c>
      <c r="E1693" s="72">
        <v>-42.56</v>
      </c>
      <c r="F1693" s="140">
        <v>-24.79</v>
      </c>
      <c r="G1693" s="71">
        <v>-17092</v>
      </c>
      <c r="H1693" s="57">
        <f t="shared" si="54"/>
        <v>-0.17091999999999999</v>
      </c>
      <c r="I1693" s="72"/>
      <c r="J1693" s="72"/>
      <c r="K1693" s="147">
        <v>39.880000000000003</v>
      </c>
      <c r="L1693" s="72">
        <v>44.46</v>
      </c>
      <c r="M1693" s="72">
        <v>36.49</v>
      </c>
      <c r="N1693" s="140">
        <v>34.979999999999997</v>
      </c>
      <c r="O1693" s="147">
        <v>14.87</v>
      </c>
      <c r="P1693" s="72">
        <v>17.579999999999998</v>
      </c>
      <c r="Q1693" s="72">
        <v>0.16</v>
      </c>
      <c r="R1693" s="140">
        <v>-10.93</v>
      </c>
      <c r="S1693" s="156">
        <v>0.8</v>
      </c>
      <c r="T1693" s="157">
        <v>1.01</v>
      </c>
      <c r="U1693" s="157">
        <v>0.32</v>
      </c>
      <c r="V1693" s="158">
        <v>-0.54</v>
      </c>
      <c r="W1693" s="135"/>
      <c r="X1693" s="136"/>
    </row>
    <row r="1694" spans="1:24">
      <c r="A1694" s="66" t="s">
        <v>1444</v>
      </c>
      <c r="B1694" s="118" t="s">
        <v>2892</v>
      </c>
      <c r="C1694" s="68">
        <v>810861</v>
      </c>
      <c r="D1694" s="57">
        <f t="shared" si="53"/>
        <v>8.1086100000000005</v>
      </c>
      <c r="E1694" s="72">
        <v>-11.05</v>
      </c>
      <c r="F1694" s="140">
        <v>23.21</v>
      </c>
      <c r="G1694" s="71">
        <v>16690</v>
      </c>
      <c r="H1694" s="57">
        <f t="shared" si="54"/>
        <v>0.16689999999999999</v>
      </c>
      <c r="I1694" s="72">
        <v>-65.8</v>
      </c>
      <c r="J1694" s="72">
        <v>897.22</v>
      </c>
      <c r="K1694" s="147">
        <v>20.04</v>
      </c>
      <c r="L1694" s="72">
        <v>18.23</v>
      </c>
      <c r="M1694" s="72">
        <v>17.91</v>
      </c>
      <c r="N1694" s="140">
        <v>17.38</v>
      </c>
      <c r="O1694" s="147">
        <v>6.57</v>
      </c>
      <c r="P1694" s="72">
        <v>5.94</v>
      </c>
      <c r="Q1694" s="72">
        <v>-0.52</v>
      </c>
      <c r="R1694" s="140">
        <v>2.06</v>
      </c>
      <c r="S1694" s="156">
        <v>0.18</v>
      </c>
      <c r="T1694" s="157">
        <v>-0.34</v>
      </c>
      <c r="U1694" s="157">
        <v>0.06</v>
      </c>
      <c r="V1694" s="158">
        <v>0.3</v>
      </c>
      <c r="W1694" s="135"/>
      <c r="X1694" s="136"/>
    </row>
    <row r="1695" spans="1:24">
      <c r="A1695" s="66" t="s">
        <v>1445</v>
      </c>
      <c r="B1695" s="118" t="s">
        <v>2893</v>
      </c>
      <c r="C1695" s="68">
        <v>1143139</v>
      </c>
      <c r="D1695" s="57">
        <f t="shared" si="53"/>
        <v>11.43139</v>
      </c>
      <c r="E1695" s="72">
        <v>-3.25</v>
      </c>
      <c r="F1695" s="140">
        <v>-8.51</v>
      </c>
      <c r="G1695" s="71">
        <v>-31010</v>
      </c>
      <c r="H1695" s="57">
        <f t="shared" si="54"/>
        <v>-0.31009999999999999</v>
      </c>
      <c r="I1695" s="72"/>
      <c r="J1695" s="72"/>
      <c r="K1695" s="147">
        <v>5.21</v>
      </c>
      <c r="L1695" s="72">
        <v>1.99</v>
      </c>
      <c r="M1695" s="72">
        <v>0.65</v>
      </c>
      <c r="N1695" s="140">
        <v>1.46</v>
      </c>
      <c r="O1695" s="147">
        <v>0.89</v>
      </c>
      <c r="P1695" s="72">
        <v>-1.58</v>
      </c>
      <c r="Q1695" s="72">
        <v>-3.46</v>
      </c>
      <c r="R1695" s="140">
        <v>-2.71</v>
      </c>
      <c r="S1695" s="156">
        <v>0.74</v>
      </c>
      <c r="T1695" s="157">
        <v>-7.0000000000000007E-2</v>
      </c>
      <c r="U1695" s="157">
        <v>-0.49</v>
      </c>
      <c r="V1695" s="158">
        <v>0.03</v>
      </c>
      <c r="W1695" s="135"/>
      <c r="X1695" s="136"/>
    </row>
    <row r="1696" spans="1:24">
      <c r="A1696" s="66" t="s">
        <v>1446</v>
      </c>
      <c r="B1696" s="118" t="s">
        <v>2894</v>
      </c>
      <c r="C1696" s="68">
        <v>9021569</v>
      </c>
      <c r="D1696" s="57">
        <f t="shared" si="53"/>
        <v>90.215689999999995</v>
      </c>
      <c r="E1696" s="72">
        <v>-19.309999999999999</v>
      </c>
      <c r="F1696" s="140">
        <v>-11.17</v>
      </c>
      <c r="G1696" s="71">
        <v>-141335</v>
      </c>
      <c r="H1696" s="57">
        <f t="shared" si="54"/>
        <v>-1.4133500000000001</v>
      </c>
      <c r="I1696" s="72"/>
      <c r="J1696" s="72"/>
      <c r="K1696" s="147">
        <v>12.91</v>
      </c>
      <c r="L1696" s="72">
        <v>10.67</v>
      </c>
      <c r="M1696" s="72">
        <v>11.81</v>
      </c>
      <c r="N1696" s="140">
        <v>12.9</v>
      </c>
      <c r="O1696" s="147">
        <v>0.11</v>
      </c>
      <c r="P1696" s="72">
        <v>0.09</v>
      </c>
      <c r="Q1696" s="72">
        <v>-1.1599999999999999</v>
      </c>
      <c r="R1696" s="140">
        <v>-1.57</v>
      </c>
      <c r="S1696" s="156">
        <v>-0.21</v>
      </c>
      <c r="T1696" s="157">
        <v>0.06</v>
      </c>
      <c r="U1696" s="157">
        <v>-0.84</v>
      </c>
      <c r="V1696" s="158">
        <v>-0.6</v>
      </c>
      <c r="W1696" s="135"/>
      <c r="X1696" s="136"/>
    </row>
    <row r="1697" spans="1:24">
      <c r="A1697" s="66" t="s">
        <v>1448</v>
      </c>
      <c r="B1697" s="118" t="s">
        <v>2896</v>
      </c>
      <c r="C1697" s="68">
        <v>124048</v>
      </c>
      <c r="D1697" s="57">
        <f t="shared" si="53"/>
        <v>1.24048</v>
      </c>
      <c r="E1697" s="72">
        <v>-16.46</v>
      </c>
      <c r="F1697" s="140">
        <v>-6.77</v>
      </c>
      <c r="G1697" s="71">
        <v>-16034</v>
      </c>
      <c r="H1697" s="57">
        <f t="shared" si="54"/>
        <v>-0.16034000000000001</v>
      </c>
      <c r="I1697" s="72"/>
      <c r="J1697" s="72"/>
      <c r="K1697" s="147">
        <v>24.86</v>
      </c>
      <c r="L1697" s="72">
        <v>21.2</v>
      </c>
      <c r="M1697" s="72">
        <v>18.93</v>
      </c>
      <c r="N1697" s="140">
        <v>25.79</v>
      </c>
      <c r="O1697" s="147">
        <v>-3.19</v>
      </c>
      <c r="P1697" s="72">
        <v>-10.91</v>
      </c>
      <c r="Q1697" s="72">
        <v>-17.98</v>
      </c>
      <c r="R1697" s="140">
        <v>-12.93</v>
      </c>
      <c r="S1697" s="156">
        <v>-0.33</v>
      </c>
      <c r="T1697" s="157">
        <v>-0.22</v>
      </c>
      <c r="U1697" s="157">
        <v>-0.56000000000000005</v>
      </c>
      <c r="V1697" s="158">
        <v>-0.5</v>
      </c>
      <c r="W1697" s="135"/>
      <c r="X1697" s="136"/>
    </row>
    <row r="1698" spans="1:24">
      <c r="A1698" s="66" t="s">
        <v>1449</v>
      </c>
      <c r="B1698" s="118" t="s">
        <v>2897</v>
      </c>
      <c r="C1698" s="68">
        <v>482006</v>
      </c>
      <c r="D1698" s="57">
        <f t="shared" si="53"/>
        <v>4.8200599999999998</v>
      </c>
      <c r="E1698" s="72">
        <v>102.83</v>
      </c>
      <c r="F1698" s="140">
        <v>53.34</v>
      </c>
      <c r="G1698" s="71">
        <v>75154</v>
      </c>
      <c r="H1698" s="57">
        <f t="shared" si="54"/>
        <v>0.75153999999999999</v>
      </c>
      <c r="I1698" s="72">
        <v>107.65</v>
      </c>
      <c r="J1698" s="72">
        <v>75.44</v>
      </c>
      <c r="K1698" s="147">
        <v>31.39</v>
      </c>
      <c r="L1698" s="72">
        <v>27.77</v>
      </c>
      <c r="M1698" s="72">
        <v>29.46</v>
      </c>
      <c r="N1698" s="140">
        <v>27.25</v>
      </c>
      <c r="O1698" s="147">
        <v>13.79</v>
      </c>
      <c r="P1698" s="72">
        <v>14.23</v>
      </c>
      <c r="Q1698" s="72">
        <v>14.01</v>
      </c>
      <c r="R1698" s="140">
        <v>15.59</v>
      </c>
      <c r="S1698" s="156">
        <v>0.98</v>
      </c>
      <c r="T1698" s="157">
        <v>0.74</v>
      </c>
      <c r="U1698" s="157">
        <v>0.72</v>
      </c>
      <c r="V1698" s="158">
        <v>1.19</v>
      </c>
      <c r="W1698" s="135"/>
      <c r="X1698" s="136"/>
    </row>
    <row r="1699" spans="1:24">
      <c r="A1699" s="66" t="s">
        <v>1450</v>
      </c>
      <c r="B1699" s="118" t="s">
        <v>2898</v>
      </c>
      <c r="C1699" s="68">
        <v>549379</v>
      </c>
      <c r="D1699" s="57">
        <f t="shared" si="53"/>
        <v>5.4937899999999997</v>
      </c>
      <c r="E1699" s="72">
        <v>-7.09</v>
      </c>
      <c r="F1699" s="140">
        <v>-8.3800000000000008</v>
      </c>
      <c r="G1699" s="71">
        <v>116652</v>
      </c>
      <c r="H1699" s="57">
        <f t="shared" si="54"/>
        <v>1.16652</v>
      </c>
      <c r="I1699" s="72">
        <v>6.41</v>
      </c>
      <c r="J1699" s="72">
        <v>32.15</v>
      </c>
      <c r="K1699" s="147">
        <v>29.39</v>
      </c>
      <c r="L1699" s="72">
        <v>32.82</v>
      </c>
      <c r="M1699" s="72">
        <v>27.63</v>
      </c>
      <c r="N1699" s="140">
        <v>32.15</v>
      </c>
      <c r="O1699" s="147">
        <v>20.75</v>
      </c>
      <c r="P1699" s="72">
        <v>24.59</v>
      </c>
      <c r="Q1699" s="72">
        <v>19.690000000000001</v>
      </c>
      <c r="R1699" s="140">
        <v>21.23</v>
      </c>
      <c r="S1699" s="156">
        <v>1.1000000000000001</v>
      </c>
      <c r="T1699" s="157">
        <v>1.02</v>
      </c>
      <c r="U1699" s="157">
        <v>0.78</v>
      </c>
      <c r="V1699" s="158">
        <v>1.08</v>
      </c>
      <c r="W1699" s="135"/>
      <c r="X1699" s="136"/>
    </row>
    <row r="1700" spans="1:24">
      <c r="A1700" s="66" t="s">
        <v>1451</v>
      </c>
      <c r="B1700" s="118" t="s">
        <v>2899</v>
      </c>
      <c r="C1700" s="68">
        <v>1538648</v>
      </c>
      <c r="D1700" s="57">
        <f t="shared" si="53"/>
        <v>15.386480000000001</v>
      </c>
      <c r="E1700" s="72">
        <v>4.7300000000000004</v>
      </c>
      <c r="F1700" s="140">
        <v>-4.8499999999999996</v>
      </c>
      <c r="G1700" s="71">
        <v>68823</v>
      </c>
      <c r="H1700" s="57">
        <f t="shared" si="54"/>
        <v>0.68823000000000001</v>
      </c>
      <c r="I1700" s="72">
        <v>-67.14</v>
      </c>
      <c r="J1700" s="72">
        <v>-9.61</v>
      </c>
      <c r="K1700" s="147">
        <v>30.09</v>
      </c>
      <c r="L1700" s="72">
        <v>27.77</v>
      </c>
      <c r="M1700" s="72">
        <v>28.09</v>
      </c>
      <c r="N1700" s="140">
        <v>23.59</v>
      </c>
      <c r="O1700" s="147">
        <v>16.95</v>
      </c>
      <c r="P1700" s="72">
        <v>14.67</v>
      </c>
      <c r="Q1700" s="72">
        <v>12.32</v>
      </c>
      <c r="R1700" s="140">
        <v>4.47</v>
      </c>
      <c r="S1700" s="156">
        <v>2.15</v>
      </c>
      <c r="T1700" s="157">
        <v>1.49</v>
      </c>
      <c r="U1700" s="157">
        <v>1.23</v>
      </c>
      <c r="V1700" s="158">
        <v>1.1100000000000001</v>
      </c>
      <c r="W1700" s="135"/>
      <c r="X1700" s="136"/>
    </row>
    <row r="1701" spans="1:24">
      <c r="A1701" s="66" t="s">
        <v>1452</v>
      </c>
      <c r="B1701" s="118" t="s">
        <v>2900</v>
      </c>
      <c r="C1701" s="68">
        <v>457400</v>
      </c>
      <c r="D1701" s="57">
        <f t="shared" si="53"/>
        <v>4.5739999999999998</v>
      </c>
      <c r="E1701" s="72">
        <v>6.64</v>
      </c>
      <c r="F1701" s="140">
        <v>17.899999999999999</v>
      </c>
      <c r="G1701" s="71">
        <v>-106453</v>
      </c>
      <c r="H1701" s="57">
        <f t="shared" si="54"/>
        <v>-1.06453</v>
      </c>
      <c r="I1701" s="72"/>
      <c r="J1701" s="72"/>
      <c r="K1701" s="147">
        <v>44.3</v>
      </c>
      <c r="L1701" s="72">
        <v>42.96</v>
      </c>
      <c r="M1701" s="72">
        <v>38.909999999999997</v>
      </c>
      <c r="N1701" s="140">
        <v>35.76</v>
      </c>
      <c r="O1701" s="147">
        <v>-9.09</v>
      </c>
      <c r="P1701" s="72">
        <v>-8.85</v>
      </c>
      <c r="Q1701" s="72">
        <v>-17.309999999999999</v>
      </c>
      <c r="R1701" s="140">
        <v>-23.27</v>
      </c>
      <c r="S1701" s="156">
        <v>-0.02</v>
      </c>
      <c r="T1701" s="157">
        <v>-0.28999999999999998</v>
      </c>
      <c r="U1701" s="157">
        <v>-0.6</v>
      </c>
      <c r="V1701" s="158">
        <v>0.37</v>
      </c>
      <c r="W1701" s="135"/>
      <c r="X1701" s="136"/>
    </row>
    <row r="1702" spans="1:24">
      <c r="A1702" s="66" t="s">
        <v>1453</v>
      </c>
      <c r="B1702" s="118" t="s">
        <v>2901</v>
      </c>
      <c r="C1702" s="68">
        <v>118852</v>
      </c>
      <c r="D1702" s="57">
        <f t="shared" si="53"/>
        <v>1.18852</v>
      </c>
      <c r="E1702" s="72">
        <v>-64.599999999999994</v>
      </c>
      <c r="F1702" s="140">
        <v>-60.26</v>
      </c>
      <c r="G1702" s="71">
        <v>-7684</v>
      </c>
      <c r="H1702" s="57">
        <f t="shared" si="54"/>
        <v>-7.6840000000000006E-2</v>
      </c>
      <c r="I1702" s="72"/>
      <c r="J1702" s="72"/>
      <c r="K1702" s="147">
        <v>21.36</v>
      </c>
      <c r="L1702" s="72">
        <v>25.05</v>
      </c>
      <c r="M1702" s="72">
        <v>21.15</v>
      </c>
      <c r="N1702" s="140">
        <v>37.83</v>
      </c>
      <c r="O1702" s="147">
        <v>6.79</v>
      </c>
      <c r="P1702" s="72">
        <v>-8.8800000000000008</v>
      </c>
      <c r="Q1702" s="72">
        <v>4.62</v>
      </c>
      <c r="R1702" s="140">
        <v>-6.47</v>
      </c>
      <c r="S1702" s="156">
        <v>0.12</v>
      </c>
      <c r="T1702" s="157">
        <v>0.12</v>
      </c>
      <c r="U1702" s="157">
        <v>0.28000000000000003</v>
      </c>
      <c r="V1702" s="158">
        <v>0</v>
      </c>
      <c r="W1702" s="135"/>
      <c r="X1702" s="136"/>
    </row>
    <row r="1703" spans="1:24">
      <c r="A1703" s="66" t="s">
        <v>1454</v>
      </c>
      <c r="B1703" s="118" t="s">
        <v>2902</v>
      </c>
      <c r="C1703" s="68">
        <v>733625</v>
      </c>
      <c r="D1703" s="57">
        <f t="shared" si="53"/>
        <v>7.3362499999999997</v>
      </c>
      <c r="E1703" s="72">
        <v>-15.98</v>
      </c>
      <c r="F1703" s="140">
        <v>-11.65</v>
      </c>
      <c r="G1703" s="71">
        <v>-30206</v>
      </c>
      <c r="H1703" s="57">
        <f t="shared" si="54"/>
        <v>-0.30206</v>
      </c>
      <c r="I1703" s="72"/>
      <c r="J1703" s="72">
        <v>-92.43</v>
      </c>
      <c r="K1703" s="147">
        <v>25.43</v>
      </c>
      <c r="L1703" s="72">
        <v>19</v>
      </c>
      <c r="M1703" s="72">
        <v>20.66</v>
      </c>
      <c r="N1703" s="140">
        <v>21.2</v>
      </c>
      <c r="O1703" s="147">
        <v>5.42</v>
      </c>
      <c r="P1703" s="72">
        <v>8.26</v>
      </c>
      <c r="Q1703" s="72">
        <v>8.31</v>
      </c>
      <c r="R1703" s="140">
        <v>-4.12</v>
      </c>
      <c r="S1703" s="156">
        <v>0.84</v>
      </c>
      <c r="T1703" s="157">
        <v>0.51</v>
      </c>
      <c r="U1703" s="157">
        <v>0.38</v>
      </c>
      <c r="V1703" s="158">
        <v>-0.05</v>
      </c>
      <c r="W1703" s="135"/>
      <c r="X1703" s="136"/>
    </row>
    <row r="1704" spans="1:24">
      <c r="A1704" s="66" t="s">
        <v>1455</v>
      </c>
      <c r="B1704" s="118" t="s">
        <v>2903</v>
      </c>
      <c r="C1704" s="68">
        <v>1159608</v>
      </c>
      <c r="D1704" s="57">
        <f t="shared" si="53"/>
        <v>11.596080000000001</v>
      </c>
      <c r="E1704" s="72">
        <v>-20.3</v>
      </c>
      <c r="F1704" s="140">
        <v>17.32</v>
      </c>
      <c r="G1704" s="71">
        <v>18889</v>
      </c>
      <c r="H1704" s="57">
        <f t="shared" si="54"/>
        <v>0.18889</v>
      </c>
      <c r="I1704" s="72">
        <v>-58.9</v>
      </c>
      <c r="J1704" s="72">
        <v>7399.55</v>
      </c>
      <c r="K1704" s="147">
        <v>11.97</v>
      </c>
      <c r="L1704" s="72">
        <v>13.56</v>
      </c>
      <c r="M1704" s="72">
        <v>12.61</v>
      </c>
      <c r="N1704" s="140">
        <v>12.67</v>
      </c>
      <c r="O1704" s="147">
        <v>1.54</v>
      </c>
      <c r="P1704" s="72">
        <v>2.4300000000000002</v>
      </c>
      <c r="Q1704" s="72">
        <v>0.31</v>
      </c>
      <c r="R1704" s="140">
        <v>1.63</v>
      </c>
      <c r="S1704" s="156">
        <v>0.43</v>
      </c>
      <c r="T1704" s="157">
        <v>0.04</v>
      </c>
      <c r="U1704" s="157">
        <v>-0.09</v>
      </c>
      <c r="V1704" s="158">
        <v>0.25</v>
      </c>
      <c r="W1704" s="135"/>
      <c r="X1704" s="136"/>
    </row>
    <row r="1705" spans="1:24">
      <c r="A1705" s="66" t="s">
        <v>1456</v>
      </c>
      <c r="B1705" s="118" t="s">
        <v>2904</v>
      </c>
      <c r="C1705" s="68">
        <v>30793</v>
      </c>
      <c r="D1705" s="57">
        <f t="shared" si="53"/>
        <v>0.30792999999999998</v>
      </c>
      <c r="E1705" s="72">
        <v>5.48</v>
      </c>
      <c r="F1705" s="140">
        <v>14.6</v>
      </c>
      <c r="G1705" s="71">
        <v>-4708</v>
      </c>
      <c r="H1705" s="57">
        <f t="shared" si="54"/>
        <v>-4.7079999999999997E-2</v>
      </c>
      <c r="I1705" s="72"/>
      <c r="J1705" s="72"/>
      <c r="K1705" s="147">
        <v>31.21</v>
      </c>
      <c r="L1705" s="72">
        <v>39.869999999999997</v>
      </c>
      <c r="M1705" s="72">
        <v>36.549999999999997</v>
      </c>
      <c r="N1705" s="140">
        <v>43.27</v>
      </c>
      <c r="O1705" s="147">
        <v>-15.27</v>
      </c>
      <c r="P1705" s="72">
        <v>-35.61</v>
      </c>
      <c r="Q1705" s="72">
        <v>-27.61</v>
      </c>
      <c r="R1705" s="140">
        <v>-15.29</v>
      </c>
      <c r="S1705" s="156">
        <v>-0.08</v>
      </c>
      <c r="T1705" s="157">
        <v>-0.28000000000000003</v>
      </c>
      <c r="U1705" s="157">
        <v>-0.24</v>
      </c>
      <c r="V1705" s="158">
        <v>0.31</v>
      </c>
      <c r="W1705" s="135"/>
      <c r="X1705" s="136"/>
    </row>
    <row r="1706" spans="1:24">
      <c r="A1706" s="66" t="s">
        <v>1457</v>
      </c>
      <c r="B1706" s="118" t="s">
        <v>2905</v>
      </c>
      <c r="C1706" s="68">
        <v>171793</v>
      </c>
      <c r="D1706" s="57">
        <f t="shared" si="53"/>
        <v>1.71793</v>
      </c>
      <c r="E1706" s="72">
        <v>-34.020000000000003</v>
      </c>
      <c r="F1706" s="140">
        <v>23.25</v>
      </c>
      <c r="G1706" s="71">
        <v>-6040</v>
      </c>
      <c r="H1706" s="57">
        <f t="shared" si="54"/>
        <v>-6.0400000000000002E-2</v>
      </c>
      <c r="I1706" s="72"/>
      <c r="J1706" s="72"/>
      <c r="K1706" s="147">
        <v>6.11</v>
      </c>
      <c r="L1706" s="72">
        <v>1</v>
      </c>
      <c r="M1706" s="72">
        <v>7.19</v>
      </c>
      <c r="N1706" s="140">
        <v>9.17</v>
      </c>
      <c r="O1706" s="147">
        <v>-3.25</v>
      </c>
      <c r="P1706" s="72">
        <v>-10.67</v>
      </c>
      <c r="Q1706" s="72">
        <v>-7.1</v>
      </c>
      <c r="R1706" s="140">
        <v>-3.52</v>
      </c>
      <c r="S1706" s="156">
        <v>0.09</v>
      </c>
      <c r="T1706" s="157">
        <v>-0.33</v>
      </c>
      <c r="U1706" s="157">
        <v>-0.14000000000000001</v>
      </c>
      <c r="V1706" s="158">
        <v>0</v>
      </c>
      <c r="W1706" s="135"/>
      <c r="X1706" s="136"/>
    </row>
    <row r="1707" spans="1:24">
      <c r="A1707" s="66" t="s">
        <v>1458</v>
      </c>
      <c r="B1707" s="118" t="s">
        <v>2906</v>
      </c>
      <c r="C1707" s="68">
        <v>7236126</v>
      </c>
      <c r="D1707" s="57">
        <f t="shared" si="53"/>
        <v>72.361260000000001</v>
      </c>
      <c r="E1707" s="72">
        <v>-2.9</v>
      </c>
      <c r="F1707" s="140">
        <v>0.09</v>
      </c>
      <c r="G1707" s="71">
        <v>2030281</v>
      </c>
      <c r="H1707" s="57">
        <f t="shared" si="54"/>
        <v>20.302810000000001</v>
      </c>
      <c r="I1707" s="72">
        <v>3.03</v>
      </c>
      <c r="J1707" s="72">
        <v>29.73</v>
      </c>
      <c r="K1707" s="147">
        <v>60.52</v>
      </c>
      <c r="L1707" s="72">
        <v>57.84</v>
      </c>
      <c r="M1707" s="72">
        <v>49.15</v>
      </c>
      <c r="N1707" s="140">
        <v>53.08</v>
      </c>
      <c r="O1707" s="147">
        <v>39.78</v>
      </c>
      <c r="P1707" s="72">
        <v>30.19</v>
      </c>
      <c r="Q1707" s="72">
        <v>25.07</v>
      </c>
      <c r="R1707" s="140">
        <v>28.06</v>
      </c>
      <c r="S1707" s="156">
        <v>3.72</v>
      </c>
      <c r="T1707" s="157">
        <v>1.61</v>
      </c>
      <c r="U1707" s="157">
        <v>1.54</v>
      </c>
      <c r="V1707" s="158">
        <v>2.12</v>
      </c>
      <c r="W1707" s="135"/>
      <c r="X1707" s="136"/>
    </row>
    <row r="1708" spans="1:24">
      <c r="A1708" s="66" t="s">
        <v>1460</v>
      </c>
      <c r="B1708" s="118" t="s">
        <v>2907</v>
      </c>
      <c r="C1708" s="68">
        <v>514498</v>
      </c>
      <c r="D1708" s="57">
        <f t="shared" si="53"/>
        <v>5.1449800000000003</v>
      </c>
      <c r="E1708" s="72">
        <v>-23.18</v>
      </c>
      <c r="F1708" s="140">
        <v>2.5099999999999998</v>
      </c>
      <c r="G1708" s="71">
        <v>6534</v>
      </c>
      <c r="H1708" s="57">
        <f t="shared" si="54"/>
        <v>6.5339999999999995E-2</v>
      </c>
      <c r="I1708" s="72">
        <v>-50.37</v>
      </c>
      <c r="J1708" s="72"/>
      <c r="K1708" s="147">
        <v>19.09</v>
      </c>
      <c r="L1708" s="72">
        <v>18.86</v>
      </c>
      <c r="M1708" s="72">
        <v>15.98</v>
      </c>
      <c r="N1708" s="140">
        <v>16.190000000000001</v>
      </c>
      <c r="O1708" s="147">
        <v>5.56</v>
      </c>
      <c r="P1708" s="72">
        <v>1.56</v>
      </c>
      <c r="Q1708" s="72">
        <v>-0.66</v>
      </c>
      <c r="R1708" s="140">
        <v>1.27</v>
      </c>
      <c r="S1708" s="156">
        <v>0.4</v>
      </c>
      <c r="T1708" s="157">
        <v>-0.06</v>
      </c>
      <c r="U1708" s="157">
        <v>-0.35</v>
      </c>
      <c r="V1708" s="158">
        <v>0.01</v>
      </c>
      <c r="W1708" s="135"/>
      <c r="X1708" s="136"/>
    </row>
    <row r="1709" spans="1:24">
      <c r="A1709" s="66" t="s">
        <v>1462</v>
      </c>
      <c r="B1709" s="118" t="s">
        <v>2909</v>
      </c>
      <c r="C1709" s="68">
        <v>278889</v>
      </c>
      <c r="D1709" s="57">
        <f t="shared" si="53"/>
        <v>2.7888899999999999</v>
      </c>
      <c r="E1709" s="72">
        <v>-20.100000000000001</v>
      </c>
      <c r="F1709" s="140">
        <v>10.41</v>
      </c>
      <c r="G1709" s="71">
        <v>10000</v>
      </c>
      <c r="H1709" s="57">
        <f t="shared" si="54"/>
        <v>0.1</v>
      </c>
      <c r="I1709" s="72">
        <v>187.77</v>
      </c>
      <c r="J1709" s="72">
        <v>129.72999999999999</v>
      </c>
      <c r="K1709" s="147">
        <v>17.079999999999998</v>
      </c>
      <c r="L1709" s="72">
        <v>7.83</v>
      </c>
      <c r="M1709" s="72">
        <v>19.309999999999999</v>
      </c>
      <c r="N1709" s="140">
        <v>18.579999999999998</v>
      </c>
      <c r="O1709" s="147">
        <v>3.73</v>
      </c>
      <c r="P1709" s="72">
        <v>117.04</v>
      </c>
      <c r="Q1709" s="72">
        <v>4.55</v>
      </c>
      <c r="R1709" s="140">
        <v>3.59</v>
      </c>
      <c r="S1709" s="156">
        <v>0.45</v>
      </c>
      <c r="T1709" s="157">
        <v>2.71</v>
      </c>
      <c r="U1709" s="157">
        <v>0.1</v>
      </c>
      <c r="V1709" s="158">
        <v>0.17</v>
      </c>
      <c r="W1709" s="135"/>
      <c r="X1709" s="136"/>
    </row>
    <row r="1710" spans="1:24">
      <c r="A1710" s="66" t="s">
        <v>1463</v>
      </c>
      <c r="B1710" s="118" t="s">
        <v>2910</v>
      </c>
      <c r="C1710" s="68">
        <v>579516</v>
      </c>
      <c r="D1710" s="57">
        <f t="shared" si="53"/>
        <v>5.7951600000000001</v>
      </c>
      <c r="E1710" s="72">
        <v>-14.52</v>
      </c>
      <c r="F1710" s="140">
        <v>4.29</v>
      </c>
      <c r="G1710" s="71">
        <v>17897</v>
      </c>
      <c r="H1710" s="57">
        <f t="shared" si="54"/>
        <v>0.17896999999999999</v>
      </c>
      <c r="I1710" s="72">
        <v>-18.79</v>
      </c>
      <c r="J1710" s="72">
        <v>-94.28</v>
      </c>
      <c r="K1710" s="147">
        <v>30.02</v>
      </c>
      <c r="L1710" s="72">
        <v>27.74</v>
      </c>
      <c r="M1710" s="72">
        <v>27.64</v>
      </c>
      <c r="N1710" s="140">
        <v>28.72</v>
      </c>
      <c r="O1710" s="147">
        <v>4.51</v>
      </c>
      <c r="P1710" s="72">
        <v>6.7</v>
      </c>
      <c r="Q1710" s="72">
        <v>1.97</v>
      </c>
      <c r="R1710" s="140">
        <v>3.09</v>
      </c>
      <c r="S1710" s="156">
        <v>0.25</v>
      </c>
      <c r="T1710" s="157">
        <v>0.19</v>
      </c>
      <c r="U1710" s="157">
        <v>0.7</v>
      </c>
      <c r="V1710" s="158">
        <v>0.01</v>
      </c>
      <c r="W1710" s="135"/>
      <c r="X1710" s="136"/>
    </row>
    <row r="1711" spans="1:24">
      <c r="A1711" s="66" t="s">
        <v>1464</v>
      </c>
      <c r="B1711" s="118" t="s">
        <v>2911</v>
      </c>
      <c r="C1711" s="68">
        <v>238223</v>
      </c>
      <c r="D1711" s="57">
        <f t="shared" si="53"/>
        <v>2.3822299999999998</v>
      </c>
      <c r="E1711" s="72">
        <v>111.67</v>
      </c>
      <c r="F1711" s="140">
        <v>21.48</v>
      </c>
      <c r="G1711" s="71">
        <v>23862</v>
      </c>
      <c r="H1711" s="57">
        <f t="shared" si="54"/>
        <v>0.23862</v>
      </c>
      <c r="I1711" s="72"/>
      <c r="J1711" s="72"/>
      <c r="K1711" s="147">
        <v>-20.46</v>
      </c>
      <c r="L1711" s="72">
        <v>2.3199999999999998</v>
      </c>
      <c r="M1711" s="72">
        <v>14.17</v>
      </c>
      <c r="N1711" s="140">
        <v>25.86</v>
      </c>
      <c r="O1711" s="147">
        <v>-31.64</v>
      </c>
      <c r="P1711" s="72">
        <v>-12.85</v>
      </c>
      <c r="Q1711" s="72">
        <v>-2.77</v>
      </c>
      <c r="R1711" s="140">
        <v>10.02</v>
      </c>
      <c r="S1711" s="156">
        <v>-0.53</v>
      </c>
      <c r="T1711" s="157">
        <v>-0.32</v>
      </c>
      <c r="U1711" s="157">
        <v>-0.9</v>
      </c>
      <c r="V1711" s="158">
        <v>0.46</v>
      </c>
      <c r="W1711" s="135"/>
      <c r="X1711" s="136"/>
    </row>
    <row r="1712" spans="1:24">
      <c r="A1712" s="66" t="s">
        <v>1465</v>
      </c>
      <c r="B1712" s="118" t="s">
        <v>3452</v>
      </c>
      <c r="C1712" s="68">
        <v>53334</v>
      </c>
      <c r="D1712" s="57">
        <f t="shared" si="53"/>
        <v>0.53334000000000004</v>
      </c>
      <c r="E1712" s="72">
        <v>-57.08</v>
      </c>
      <c r="F1712" s="140">
        <v>-4.7300000000000004</v>
      </c>
      <c r="G1712" s="71">
        <v>2602</v>
      </c>
      <c r="H1712" s="57">
        <f t="shared" si="54"/>
        <v>2.6020000000000001E-2</v>
      </c>
      <c r="I1712" s="72">
        <v>-68.540000000000006</v>
      </c>
      <c r="J1712" s="72">
        <v>4.3</v>
      </c>
      <c r="K1712" s="147">
        <v>17.3</v>
      </c>
      <c r="L1712" s="72">
        <v>12.49</v>
      </c>
      <c r="M1712" s="72">
        <v>14.01</v>
      </c>
      <c r="N1712" s="140">
        <v>15.35</v>
      </c>
      <c r="O1712" s="147">
        <v>5.75</v>
      </c>
      <c r="P1712" s="72">
        <v>7.43</v>
      </c>
      <c r="Q1712" s="72">
        <v>4.1500000000000004</v>
      </c>
      <c r="R1712" s="140">
        <v>4.88</v>
      </c>
      <c r="S1712" s="156">
        <v>7.11</v>
      </c>
      <c r="T1712" s="157">
        <v>0.37</v>
      </c>
      <c r="U1712" s="157">
        <v>0.12</v>
      </c>
      <c r="V1712" s="158">
        <v>0.15</v>
      </c>
      <c r="W1712" s="135"/>
      <c r="X1712" s="136"/>
    </row>
    <row r="1713" spans="1:24">
      <c r="A1713" s="66" t="s">
        <v>58</v>
      </c>
      <c r="B1713" s="118" t="s">
        <v>65</v>
      </c>
      <c r="C1713" s="68">
        <v>260766</v>
      </c>
      <c r="D1713" s="57">
        <f t="shared" si="53"/>
        <v>2.6076600000000001</v>
      </c>
      <c r="E1713" s="72">
        <v>-46.03</v>
      </c>
      <c r="F1713" s="140">
        <v>12.27</v>
      </c>
      <c r="G1713" s="71">
        <v>68802</v>
      </c>
      <c r="H1713" s="57">
        <f t="shared" si="54"/>
        <v>0.68801999999999996</v>
      </c>
      <c r="I1713" s="72">
        <v>-37.909999999999997</v>
      </c>
      <c r="J1713" s="72">
        <v>62.15</v>
      </c>
      <c r="K1713" s="147">
        <v>38.880000000000003</v>
      </c>
      <c r="L1713" s="72">
        <v>35.39</v>
      </c>
      <c r="M1713" s="72">
        <v>34.200000000000003</v>
      </c>
      <c r="N1713" s="140">
        <v>38.5</v>
      </c>
      <c r="O1713" s="147">
        <v>25.38</v>
      </c>
      <c r="P1713" s="72">
        <v>20.59</v>
      </c>
      <c r="Q1713" s="72">
        <v>22.84</v>
      </c>
      <c r="R1713" s="140">
        <v>26.38</v>
      </c>
      <c r="S1713" s="156">
        <v>3.34</v>
      </c>
      <c r="T1713" s="157">
        <v>0.76</v>
      </c>
      <c r="U1713" s="157">
        <v>1.07</v>
      </c>
      <c r="V1713" s="158">
        <v>1.76</v>
      </c>
      <c r="W1713" s="135"/>
      <c r="X1713" s="136"/>
    </row>
    <row r="1714" spans="1:24">
      <c r="A1714" s="66" t="s">
        <v>1467</v>
      </c>
      <c r="B1714" s="118" t="s">
        <v>2913</v>
      </c>
      <c r="C1714" s="68">
        <v>139530</v>
      </c>
      <c r="D1714" s="57">
        <f t="shared" si="53"/>
        <v>1.3953</v>
      </c>
      <c r="E1714" s="72">
        <v>-28.26</v>
      </c>
      <c r="F1714" s="140">
        <v>-51.23</v>
      </c>
      <c r="G1714" s="71">
        <v>13928</v>
      </c>
      <c r="H1714" s="57">
        <f t="shared" si="54"/>
        <v>0.13927999999999999</v>
      </c>
      <c r="I1714" s="72"/>
      <c r="J1714" s="72"/>
      <c r="K1714" s="147">
        <v>9.1999999999999993</v>
      </c>
      <c r="L1714" s="72">
        <v>14.87</v>
      </c>
      <c r="M1714" s="72">
        <v>21.98</v>
      </c>
      <c r="N1714" s="140">
        <v>31.97</v>
      </c>
      <c r="O1714" s="147">
        <v>-17.62</v>
      </c>
      <c r="P1714" s="72">
        <v>-7.35</v>
      </c>
      <c r="Q1714" s="72">
        <v>-16.329999999999998</v>
      </c>
      <c r="R1714" s="140">
        <v>9.98</v>
      </c>
      <c r="S1714" s="156">
        <v>-0.52</v>
      </c>
      <c r="T1714" s="157">
        <v>0.76</v>
      </c>
      <c r="U1714" s="157">
        <v>-0.76</v>
      </c>
      <c r="V1714" s="158">
        <v>0.3</v>
      </c>
      <c r="W1714" s="135"/>
      <c r="X1714" s="136"/>
    </row>
    <row r="1715" spans="1:24">
      <c r="A1715" s="66" t="s">
        <v>1468</v>
      </c>
      <c r="B1715" s="118" t="s">
        <v>2914</v>
      </c>
      <c r="C1715" s="68">
        <v>193699</v>
      </c>
      <c r="D1715" s="57">
        <f t="shared" si="53"/>
        <v>1.93699</v>
      </c>
      <c r="E1715" s="72">
        <v>-2.4500000000000002</v>
      </c>
      <c r="F1715" s="140">
        <v>-7.67</v>
      </c>
      <c r="G1715" s="71">
        <v>-23160</v>
      </c>
      <c r="H1715" s="57">
        <f t="shared" si="54"/>
        <v>-0.2316</v>
      </c>
      <c r="I1715" s="72"/>
      <c r="J1715" s="72"/>
      <c r="K1715" s="147">
        <v>11.02</v>
      </c>
      <c r="L1715" s="72">
        <v>9.2200000000000006</v>
      </c>
      <c r="M1715" s="72">
        <v>-1.04</v>
      </c>
      <c r="N1715" s="140">
        <v>0.3</v>
      </c>
      <c r="O1715" s="147">
        <v>-2.31</v>
      </c>
      <c r="P1715" s="72">
        <v>-2.5299999999999998</v>
      </c>
      <c r="Q1715" s="72">
        <v>-11.81</v>
      </c>
      <c r="R1715" s="140">
        <v>-11.96</v>
      </c>
      <c r="S1715" s="156">
        <v>0.59</v>
      </c>
      <c r="T1715" s="157">
        <v>0.36</v>
      </c>
      <c r="U1715" s="157">
        <v>-0.12</v>
      </c>
      <c r="V1715" s="158">
        <v>-0.03</v>
      </c>
      <c r="W1715" s="135"/>
      <c r="X1715" s="136"/>
    </row>
    <row r="1716" spans="1:24">
      <c r="A1716" s="66" t="s">
        <v>1469</v>
      </c>
      <c r="B1716" s="118" t="s">
        <v>2915</v>
      </c>
      <c r="C1716" s="68">
        <v>527238</v>
      </c>
      <c r="D1716" s="57">
        <f t="shared" si="53"/>
        <v>5.2723800000000001</v>
      </c>
      <c r="E1716" s="72">
        <v>-10.32</v>
      </c>
      <c r="F1716" s="140">
        <v>54.31</v>
      </c>
      <c r="G1716" s="71">
        <v>-9716</v>
      </c>
      <c r="H1716" s="57">
        <f t="shared" si="54"/>
        <v>-9.7159999999999996E-2</v>
      </c>
      <c r="I1716" s="72"/>
      <c r="J1716" s="72"/>
      <c r="K1716" s="147">
        <v>12.15</v>
      </c>
      <c r="L1716" s="72">
        <v>5.35</v>
      </c>
      <c r="M1716" s="72">
        <v>-34.49</v>
      </c>
      <c r="N1716" s="140">
        <v>15.01</v>
      </c>
      <c r="O1716" s="147">
        <v>-4.13</v>
      </c>
      <c r="P1716" s="72">
        <v>-18.93</v>
      </c>
      <c r="Q1716" s="72">
        <v>-57.92</v>
      </c>
      <c r="R1716" s="140">
        <v>-1.84</v>
      </c>
      <c r="S1716" s="156">
        <v>7.0000000000000007E-2</v>
      </c>
      <c r="T1716" s="157">
        <v>-0.38</v>
      </c>
      <c r="U1716" s="157">
        <v>-1</v>
      </c>
      <c r="V1716" s="158">
        <v>0.01</v>
      </c>
      <c r="W1716" s="135"/>
      <c r="X1716" s="136"/>
    </row>
    <row r="1717" spans="1:24">
      <c r="A1717" s="66" t="s">
        <v>1470</v>
      </c>
      <c r="B1717" s="118" t="s">
        <v>2916</v>
      </c>
      <c r="C1717" s="68">
        <v>58547</v>
      </c>
      <c r="D1717" s="57">
        <f t="shared" si="53"/>
        <v>0.58547000000000005</v>
      </c>
      <c r="E1717" s="72">
        <v>174.19</v>
      </c>
      <c r="F1717" s="140">
        <v>227.96</v>
      </c>
      <c r="G1717" s="71">
        <v>-12012</v>
      </c>
      <c r="H1717" s="57">
        <f t="shared" si="54"/>
        <v>-0.12012</v>
      </c>
      <c r="I1717" s="72"/>
      <c r="J1717" s="72"/>
      <c r="K1717" s="147">
        <v>42.96</v>
      </c>
      <c r="L1717" s="72">
        <v>38.57</v>
      </c>
      <c r="M1717" s="72">
        <v>21.4</v>
      </c>
      <c r="N1717" s="140">
        <v>7.27</v>
      </c>
      <c r="O1717" s="147">
        <v>-212.15</v>
      </c>
      <c r="P1717" s="72">
        <v>10.75</v>
      </c>
      <c r="Q1717" s="72">
        <v>-59.81</v>
      </c>
      <c r="R1717" s="140">
        <v>-20.52</v>
      </c>
      <c r="S1717" s="156">
        <v>-0.61</v>
      </c>
      <c r="T1717" s="157">
        <v>0.53</v>
      </c>
      <c r="U1717" s="157">
        <v>0.16</v>
      </c>
      <c r="V1717" s="158">
        <v>-0.42</v>
      </c>
      <c r="W1717" s="135"/>
      <c r="X1717" s="136"/>
    </row>
    <row r="1718" spans="1:24">
      <c r="A1718" s="66" t="s">
        <v>1471</v>
      </c>
      <c r="B1718" s="118" t="s">
        <v>2917</v>
      </c>
      <c r="C1718" s="68">
        <v>356420</v>
      </c>
      <c r="D1718" s="57">
        <f t="shared" si="53"/>
        <v>3.5642</v>
      </c>
      <c r="E1718" s="72">
        <v>-16.13</v>
      </c>
      <c r="F1718" s="140">
        <v>-9.9600000000000009</v>
      </c>
      <c r="G1718" s="71">
        <v>37733</v>
      </c>
      <c r="H1718" s="57">
        <f t="shared" si="54"/>
        <v>0.37733</v>
      </c>
      <c r="I1718" s="72">
        <v>-28.72</v>
      </c>
      <c r="J1718" s="72">
        <v>42.57</v>
      </c>
      <c r="K1718" s="147">
        <v>20.46</v>
      </c>
      <c r="L1718" s="72">
        <v>20.85</v>
      </c>
      <c r="M1718" s="72">
        <v>15.03</v>
      </c>
      <c r="N1718" s="140">
        <v>16.61</v>
      </c>
      <c r="O1718" s="147">
        <v>15.07</v>
      </c>
      <c r="P1718" s="72">
        <v>13.9</v>
      </c>
      <c r="Q1718" s="72">
        <v>10.49</v>
      </c>
      <c r="R1718" s="140">
        <v>10.59</v>
      </c>
      <c r="S1718" s="156">
        <v>1.24</v>
      </c>
      <c r="T1718" s="157">
        <v>0.73</v>
      </c>
      <c r="U1718" s="157">
        <v>0.56000000000000005</v>
      </c>
      <c r="V1718" s="158">
        <v>0.78</v>
      </c>
      <c r="W1718" s="135"/>
      <c r="X1718" s="136"/>
    </row>
    <row r="1719" spans="1:24">
      <c r="A1719" s="66" t="s">
        <v>3475</v>
      </c>
      <c r="B1719" s="118" t="s">
        <v>3489</v>
      </c>
      <c r="C1719" s="68">
        <v>240289</v>
      </c>
      <c r="D1719" s="57">
        <f t="shared" si="53"/>
        <v>2.4028900000000002</v>
      </c>
      <c r="E1719" s="72">
        <v>-41.5</v>
      </c>
      <c r="F1719" s="140">
        <v>22.69</v>
      </c>
      <c r="G1719" s="71">
        <v>-102806</v>
      </c>
      <c r="H1719" s="57">
        <f t="shared" si="54"/>
        <v>-1.02806</v>
      </c>
      <c r="I1719" s="72"/>
      <c r="J1719" s="72"/>
      <c r="K1719" s="147">
        <v>30.06</v>
      </c>
      <c r="L1719" s="72">
        <v>31.4</v>
      </c>
      <c r="M1719" s="72">
        <v>15.29</v>
      </c>
      <c r="N1719" s="140">
        <v>11.62</v>
      </c>
      <c r="O1719" s="147">
        <v>2.4500000000000002</v>
      </c>
      <c r="P1719" s="72">
        <v>-0.01</v>
      </c>
      <c r="Q1719" s="72">
        <v>-55</v>
      </c>
      <c r="R1719" s="140">
        <v>-42.78</v>
      </c>
      <c r="S1719" s="156">
        <v>0.48</v>
      </c>
      <c r="T1719" s="157">
        <v>-0.13</v>
      </c>
      <c r="U1719" s="157">
        <v>-1.82</v>
      </c>
      <c r="V1719" s="158">
        <v>-1.53</v>
      </c>
      <c r="W1719" s="135"/>
      <c r="X1719" s="136"/>
    </row>
    <row r="1720" spans="1:24">
      <c r="A1720" s="66" t="s">
        <v>1472</v>
      </c>
      <c r="B1720" s="118" t="s">
        <v>2918</v>
      </c>
      <c r="C1720" s="68">
        <v>470052</v>
      </c>
      <c r="D1720" s="57">
        <f t="shared" si="53"/>
        <v>4.70052</v>
      </c>
      <c r="E1720" s="72">
        <v>-1.85</v>
      </c>
      <c r="F1720" s="140">
        <v>9.3699999999999992</v>
      </c>
      <c r="G1720" s="71">
        <v>81481</v>
      </c>
      <c r="H1720" s="57">
        <f t="shared" si="54"/>
        <v>0.81481000000000003</v>
      </c>
      <c r="I1720" s="72">
        <v>-28.94</v>
      </c>
      <c r="J1720" s="72">
        <v>21.58</v>
      </c>
      <c r="K1720" s="147">
        <v>40.340000000000003</v>
      </c>
      <c r="L1720" s="72">
        <v>37.68</v>
      </c>
      <c r="M1720" s="72">
        <v>37.619999999999997</v>
      </c>
      <c r="N1720" s="140">
        <v>34.36</v>
      </c>
      <c r="O1720" s="147">
        <v>26.2</v>
      </c>
      <c r="P1720" s="72">
        <v>23.92</v>
      </c>
      <c r="Q1720" s="72">
        <v>19.600000000000001</v>
      </c>
      <c r="R1720" s="140">
        <v>17.329999999999998</v>
      </c>
      <c r="S1720" s="156">
        <v>3.64</v>
      </c>
      <c r="T1720" s="157">
        <v>1.74</v>
      </c>
      <c r="U1720" s="157">
        <v>1.31</v>
      </c>
      <c r="V1720" s="158">
        <v>1.85</v>
      </c>
      <c r="W1720" s="135"/>
      <c r="X1720" s="136"/>
    </row>
    <row r="1721" spans="1:24">
      <c r="A1721" s="66" t="s">
        <v>1473</v>
      </c>
      <c r="B1721" s="118" t="s">
        <v>2919</v>
      </c>
      <c r="C1721" s="68">
        <v>106633</v>
      </c>
      <c r="D1721" s="57">
        <f t="shared" si="53"/>
        <v>1.06633</v>
      </c>
      <c r="E1721" s="72">
        <v>12.18</v>
      </c>
      <c r="F1721" s="140">
        <v>6.64</v>
      </c>
      <c r="G1721" s="71">
        <v>1584</v>
      </c>
      <c r="H1721" s="57">
        <f t="shared" si="54"/>
        <v>1.584E-2</v>
      </c>
      <c r="I1721" s="72">
        <v>1242.3699999999999</v>
      </c>
      <c r="J1721" s="72"/>
      <c r="K1721" s="147">
        <v>19.239999999999998</v>
      </c>
      <c r="L1721" s="72">
        <v>17.2</v>
      </c>
      <c r="M1721" s="72">
        <v>18.61</v>
      </c>
      <c r="N1721" s="140">
        <v>20.85</v>
      </c>
      <c r="O1721" s="147">
        <v>4.3600000000000003</v>
      </c>
      <c r="P1721" s="72">
        <v>3.71</v>
      </c>
      <c r="Q1721" s="72">
        <v>2.02</v>
      </c>
      <c r="R1721" s="140">
        <v>1.49</v>
      </c>
      <c r="S1721" s="156">
        <v>7.0000000000000007E-2</v>
      </c>
      <c r="T1721" s="157">
        <v>0.08</v>
      </c>
      <c r="U1721" s="157">
        <v>0.02</v>
      </c>
      <c r="V1721" s="158">
        <v>-0.02</v>
      </c>
      <c r="W1721" s="135"/>
      <c r="X1721" s="136"/>
    </row>
    <row r="1722" spans="1:24">
      <c r="A1722" s="66" t="s">
        <v>1474</v>
      </c>
      <c r="B1722" s="118" t="s">
        <v>2920</v>
      </c>
      <c r="C1722" s="68">
        <v>83092</v>
      </c>
      <c r="D1722" s="57">
        <f t="shared" si="53"/>
        <v>0.83091999999999999</v>
      </c>
      <c r="E1722" s="72">
        <v>56.21</v>
      </c>
      <c r="F1722" s="140">
        <v>-18.87</v>
      </c>
      <c r="G1722" s="71">
        <v>-20787</v>
      </c>
      <c r="H1722" s="57">
        <f t="shared" si="54"/>
        <v>-0.20787</v>
      </c>
      <c r="I1722" s="72"/>
      <c r="J1722" s="72"/>
      <c r="K1722" s="147">
        <v>44.33</v>
      </c>
      <c r="L1722" s="72">
        <v>44</v>
      </c>
      <c r="M1722" s="72">
        <v>40.67</v>
      </c>
      <c r="N1722" s="140">
        <v>32.03</v>
      </c>
      <c r="O1722" s="147">
        <v>-20.64</v>
      </c>
      <c r="P1722" s="72">
        <v>-9.57</v>
      </c>
      <c r="Q1722" s="72">
        <v>-11.27</v>
      </c>
      <c r="R1722" s="140">
        <v>-25.02</v>
      </c>
      <c r="S1722" s="156">
        <v>0.32</v>
      </c>
      <c r="T1722" s="157">
        <v>-0.23</v>
      </c>
      <c r="U1722" s="157">
        <v>-0.26</v>
      </c>
      <c r="V1722" s="158">
        <v>-0.39</v>
      </c>
      <c r="W1722" s="135"/>
      <c r="X1722" s="136"/>
    </row>
    <row r="1723" spans="1:24">
      <c r="A1723" s="66" t="s">
        <v>1475</v>
      </c>
      <c r="B1723" s="118" t="s">
        <v>2921</v>
      </c>
      <c r="C1723" s="68">
        <v>6308017</v>
      </c>
      <c r="D1723" s="57">
        <f t="shared" si="53"/>
        <v>63.080170000000003</v>
      </c>
      <c r="E1723" s="72">
        <v>4.5</v>
      </c>
      <c r="F1723" s="140">
        <v>73.34</v>
      </c>
      <c r="G1723" s="71">
        <v>-249891</v>
      </c>
      <c r="H1723" s="57">
        <f t="shared" si="54"/>
        <v>-2.49891</v>
      </c>
      <c r="I1723" s="72"/>
      <c r="J1723" s="72"/>
      <c r="K1723" s="147">
        <v>2.2599999999999998</v>
      </c>
      <c r="L1723" s="72">
        <v>2.2000000000000002</v>
      </c>
      <c r="M1723" s="72">
        <v>2.0299999999999998</v>
      </c>
      <c r="N1723" s="140">
        <v>4.2300000000000004</v>
      </c>
      <c r="O1723" s="147">
        <v>-0.8</v>
      </c>
      <c r="P1723" s="72">
        <v>-1.07</v>
      </c>
      <c r="Q1723" s="72">
        <v>-1.71</v>
      </c>
      <c r="R1723" s="140">
        <v>-3.96</v>
      </c>
      <c r="S1723" s="156">
        <v>0</v>
      </c>
      <c r="T1723" s="157">
        <v>-0.87</v>
      </c>
      <c r="U1723" s="157">
        <v>-0.6</v>
      </c>
      <c r="V1723" s="158">
        <v>-1.83</v>
      </c>
      <c r="W1723" s="135"/>
      <c r="X1723" s="136"/>
    </row>
    <row r="1724" spans="1:24">
      <c r="A1724" s="66" t="s">
        <v>1476</v>
      </c>
      <c r="B1724" s="118" t="s">
        <v>2922</v>
      </c>
      <c r="C1724" s="68">
        <v>87239</v>
      </c>
      <c r="D1724" s="57">
        <f t="shared" si="53"/>
        <v>0.87239</v>
      </c>
      <c r="E1724" s="72">
        <v>-86.6</v>
      </c>
      <c r="F1724" s="140">
        <v>-32.67</v>
      </c>
      <c r="G1724" s="71">
        <v>-14524</v>
      </c>
      <c r="H1724" s="57">
        <f t="shared" si="54"/>
        <v>-0.14524000000000001</v>
      </c>
      <c r="I1724" s="72"/>
      <c r="J1724" s="72">
        <v>-16.05</v>
      </c>
      <c r="K1724" s="147">
        <v>19.91</v>
      </c>
      <c r="L1724" s="72">
        <v>24.91</v>
      </c>
      <c r="M1724" s="72">
        <v>22.67</v>
      </c>
      <c r="N1724" s="140">
        <v>12.64</v>
      </c>
      <c r="O1724" s="147">
        <v>14.67</v>
      </c>
      <c r="P1724" s="72">
        <v>1.85</v>
      </c>
      <c r="Q1724" s="72">
        <v>1.26</v>
      </c>
      <c r="R1724" s="140">
        <v>-16.649999999999999</v>
      </c>
      <c r="S1724" s="156">
        <v>1.83</v>
      </c>
      <c r="T1724" s="157">
        <v>0.09</v>
      </c>
      <c r="U1724" s="157">
        <v>0.08</v>
      </c>
      <c r="V1724" s="158">
        <v>0.06</v>
      </c>
      <c r="W1724" s="135"/>
      <c r="X1724" s="136"/>
    </row>
    <row r="1725" spans="1:24">
      <c r="A1725" s="66" t="s">
        <v>1477</v>
      </c>
      <c r="B1725" s="118" t="s">
        <v>2923</v>
      </c>
      <c r="C1725" s="68">
        <v>985350</v>
      </c>
      <c r="D1725" s="57">
        <f t="shared" si="53"/>
        <v>9.8535000000000004</v>
      </c>
      <c r="E1725" s="72">
        <v>-1.35</v>
      </c>
      <c r="F1725" s="140">
        <v>-6.7</v>
      </c>
      <c r="G1725" s="71">
        <v>50954</v>
      </c>
      <c r="H1725" s="57">
        <f t="shared" si="54"/>
        <v>0.50953999999999999</v>
      </c>
      <c r="I1725" s="72">
        <v>18.8</v>
      </c>
      <c r="J1725" s="72">
        <v>29.94</v>
      </c>
      <c r="K1725" s="147">
        <v>20.100000000000001</v>
      </c>
      <c r="L1725" s="72">
        <v>22.61</v>
      </c>
      <c r="M1725" s="72">
        <v>20.260000000000002</v>
      </c>
      <c r="N1725" s="140">
        <v>23.14</v>
      </c>
      <c r="O1725" s="147">
        <v>3.22</v>
      </c>
      <c r="P1725" s="72">
        <v>6.93</v>
      </c>
      <c r="Q1725" s="72">
        <v>3.73</v>
      </c>
      <c r="R1725" s="140">
        <v>5.17</v>
      </c>
      <c r="S1725" s="156">
        <v>0.38</v>
      </c>
      <c r="T1725" s="157">
        <v>0.78</v>
      </c>
      <c r="U1725" s="157">
        <v>0.34</v>
      </c>
      <c r="V1725" s="158">
        <v>0.45</v>
      </c>
      <c r="W1725" s="135"/>
      <c r="X1725" s="136"/>
    </row>
    <row r="1726" spans="1:24">
      <c r="A1726" s="66" t="s">
        <v>1481</v>
      </c>
      <c r="B1726" s="118" t="s">
        <v>2927</v>
      </c>
      <c r="C1726" s="68">
        <v>157224</v>
      </c>
      <c r="D1726" s="57">
        <f t="shared" si="53"/>
        <v>1.5722400000000001</v>
      </c>
      <c r="E1726" s="72">
        <v>-22.46</v>
      </c>
      <c r="F1726" s="140">
        <v>-20.260000000000002</v>
      </c>
      <c r="G1726" s="71">
        <v>-22002</v>
      </c>
      <c r="H1726" s="57">
        <f t="shared" si="54"/>
        <v>-0.22001999999999999</v>
      </c>
      <c r="I1726" s="72"/>
      <c r="J1726" s="72"/>
      <c r="K1726" s="147">
        <v>18.59</v>
      </c>
      <c r="L1726" s="72">
        <v>13.42</v>
      </c>
      <c r="M1726" s="72">
        <v>7.07</v>
      </c>
      <c r="N1726" s="140">
        <v>12.75</v>
      </c>
      <c r="O1726" s="147">
        <v>-1.25</v>
      </c>
      <c r="P1726" s="72">
        <v>-2.83</v>
      </c>
      <c r="Q1726" s="72">
        <v>-14.3</v>
      </c>
      <c r="R1726" s="140">
        <v>-13.99</v>
      </c>
      <c r="S1726" s="156">
        <v>-0.26</v>
      </c>
      <c r="T1726" s="157">
        <v>-0.05</v>
      </c>
      <c r="U1726" s="157">
        <v>0.01</v>
      </c>
      <c r="V1726" s="158">
        <v>-0.17</v>
      </c>
      <c r="W1726" s="135"/>
      <c r="X1726" s="136"/>
    </row>
    <row r="1727" spans="1:24">
      <c r="A1727" s="66" t="s">
        <v>1482</v>
      </c>
      <c r="B1727" s="118" t="s">
        <v>2928</v>
      </c>
      <c r="C1727" s="68">
        <v>495772</v>
      </c>
      <c r="D1727" s="57">
        <f t="shared" si="53"/>
        <v>4.9577200000000001</v>
      </c>
      <c r="E1727" s="72">
        <v>15.61</v>
      </c>
      <c r="F1727" s="140">
        <v>6.47</v>
      </c>
      <c r="G1727" s="71">
        <v>182464</v>
      </c>
      <c r="H1727" s="57">
        <f t="shared" si="54"/>
        <v>1.82464</v>
      </c>
      <c r="I1727" s="72">
        <v>29.17</v>
      </c>
      <c r="J1727" s="72">
        <v>47.31</v>
      </c>
      <c r="K1727" s="147">
        <v>45.47</v>
      </c>
      <c r="L1727" s="72">
        <v>48</v>
      </c>
      <c r="M1727" s="72">
        <v>47.09</v>
      </c>
      <c r="N1727" s="140">
        <v>48.29</v>
      </c>
      <c r="O1727" s="147">
        <v>29.82</v>
      </c>
      <c r="P1727" s="72">
        <v>36.28</v>
      </c>
      <c r="Q1727" s="72">
        <v>34.950000000000003</v>
      </c>
      <c r="R1727" s="140">
        <v>36.799999999999997</v>
      </c>
      <c r="S1727" s="156">
        <v>3.41</v>
      </c>
      <c r="T1727" s="157">
        <v>1.24</v>
      </c>
      <c r="U1727" s="157">
        <v>1.79</v>
      </c>
      <c r="V1727" s="158">
        <v>2.4500000000000002</v>
      </c>
      <c r="W1727" s="135"/>
      <c r="X1727" s="136"/>
    </row>
    <row r="1728" spans="1:24">
      <c r="A1728" s="66" t="s">
        <v>1484</v>
      </c>
      <c r="B1728" s="118" t="s">
        <v>2930</v>
      </c>
      <c r="C1728" s="68">
        <v>197754</v>
      </c>
      <c r="D1728" s="57">
        <f t="shared" si="53"/>
        <v>1.9775400000000001</v>
      </c>
      <c r="E1728" s="72">
        <v>-4.5999999999999996</v>
      </c>
      <c r="F1728" s="140">
        <v>-0.76</v>
      </c>
      <c r="G1728" s="71">
        <v>-5251</v>
      </c>
      <c r="H1728" s="57">
        <f t="shared" si="54"/>
        <v>-5.2510000000000001E-2</v>
      </c>
      <c r="I1728" s="72"/>
      <c r="J1728" s="72">
        <v>2359.4699999999998</v>
      </c>
      <c r="K1728" s="147">
        <v>28.1</v>
      </c>
      <c r="L1728" s="72">
        <v>31.82</v>
      </c>
      <c r="M1728" s="72">
        <v>25.47</v>
      </c>
      <c r="N1728" s="140">
        <v>23.49</v>
      </c>
      <c r="O1728" s="147">
        <v>1.1299999999999999</v>
      </c>
      <c r="P1728" s="72">
        <v>10.42</v>
      </c>
      <c r="Q1728" s="72">
        <v>1.74</v>
      </c>
      <c r="R1728" s="140">
        <v>-2.66</v>
      </c>
      <c r="S1728" s="156">
        <v>0.52</v>
      </c>
      <c r="T1728" s="157">
        <v>-0.02</v>
      </c>
      <c r="U1728" s="157">
        <v>0.01</v>
      </c>
      <c r="V1728" s="158">
        <v>0.41</v>
      </c>
      <c r="W1728" s="135"/>
      <c r="X1728" s="136"/>
    </row>
    <row r="1729" spans="1:24">
      <c r="A1729" s="66" t="s">
        <v>1487</v>
      </c>
      <c r="B1729" s="118" t="s">
        <v>2933</v>
      </c>
      <c r="C1729" s="68">
        <v>611923</v>
      </c>
      <c r="D1729" s="57">
        <f t="shared" si="53"/>
        <v>6.1192299999999999</v>
      </c>
      <c r="E1729" s="72">
        <v>-23.48</v>
      </c>
      <c r="F1729" s="140">
        <v>-3.57</v>
      </c>
      <c r="G1729" s="71">
        <v>-78456</v>
      </c>
      <c r="H1729" s="57">
        <f t="shared" si="54"/>
        <v>-0.78456000000000004</v>
      </c>
      <c r="I1729" s="72"/>
      <c r="J1729" s="72"/>
      <c r="K1729" s="147">
        <v>17.04</v>
      </c>
      <c r="L1729" s="72">
        <v>16.88</v>
      </c>
      <c r="M1729" s="72">
        <v>6.74</v>
      </c>
      <c r="N1729" s="140">
        <v>7.41</v>
      </c>
      <c r="O1729" s="147">
        <v>1.38</v>
      </c>
      <c r="P1729" s="72">
        <v>0.99</v>
      </c>
      <c r="Q1729" s="72">
        <v>-12.46</v>
      </c>
      <c r="R1729" s="140">
        <v>-12.82</v>
      </c>
      <c r="S1729" s="156">
        <v>0.04</v>
      </c>
      <c r="T1729" s="157">
        <v>-0.06</v>
      </c>
      <c r="U1729" s="157">
        <v>-0.28999999999999998</v>
      </c>
      <c r="V1729" s="158">
        <v>-0.31</v>
      </c>
      <c r="W1729" s="135"/>
      <c r="X1729" s="136"/>
    </row>
    <row r="1730" spans="1:24">
      <c r="A1730" s="66" t="s">
        <v>1489</v>
      </c>
      <c r="B1730" s="118" t="s">
        <v>2935</v>
      </c>
      <c r="C1730" s="68">
        <v>242311</v>
      </c>
      <c r="D1730" s="57">
        <f t="shared" si="53"/>
        <v>2.4231099999999999</v>
      </c>
      <c r="E1730" s="72">
        <v>-27.69</v>
      </c>
      <c r="F1730" s="140">
        <v>4.5599999999999996</v>
      </c>
      <c r="G1730" s="71">
        <v>11834</v>
      </c>
      <c r="H1730" s="57">
        <f t="shared" si="54"/>
        <v>0.11834</v>
      </c>
      <c r="I1730" s="72">
        <v>-54.93</v>
      </c>
      <c r="J1730" s="72">
        <v>77.540000000000006</v>
      </c>
      <c r="K1730" s="147">
        <v>38.44</v>
      </c>
      <c r="L1730" s="72">
        <v>42.2</v>
      </c>
      <c r="M1730" s="72">
        <v>38.43</v>
      </c>
      <c r="N1730" s="140">
        <v>37.92</v>
      </c>
      <c r="O1730" s="147">
        <v>8.2200000000000006</v>
      </c>
      <c r="P1730" s="72">
        <v>7.99</v>
      </c>
      <c r="Q1730" s="72">
        <v>6.43</v>
      </c>
      <c r="R1730" s="140">
        <v>4.88</v>
      </c>
      <c r="S1730" s="156">
        <v>1.23</v>
      </c>
      <c r="T1730" s="157">
        <v>0.65</v>
      </c>
      <c r="U1730" s="157">
        <v>0.37</v>
      </c>
      <c r="V1730" s="158">
        <v>0.53</v>
      </c>
      <c r="W1730" s="135"/>
      <c r="X1730" s="136"/>
    </row>
    <row r="1731" spans="1:24">
      <c r="A1731" s="66" t="s">
        <v>1491</v>
      </c>
      <c r="B1731" s="118" t="s">
        <v>2937</v>
      </c>
      <c r="C1731" s="68">
        <v>673017</v>
      </c>
      <c r="D1731" s="57">
        <f t="shared" si="53"/>
        <v>6.7301700000000002</v>
      </c>
      <c r="E1731" s="72">
        <v>-24.99</v>
      </c>
      <c r="F1731" s="140">
        <v>-3.34</v>
      </c>
      <c r="G1731" s="71">
        <v>37554</v>
      </c>
      <c r="H1731" s="57">
        <f t="shared" si="54"/>
        <v>0.37553999999999998</v>
      </c>
      <c r="I1731" s="72">
        <v>-83.62</v>
      </c>
      <c r="J1731" s="72">
        <v>-31.85</v>
      </c>
      <c r="K1731" s="147">
        <v>26.06</v>
      </c>
      <c r="L1731" s="72">
        <v>22.91</v>
      </c>
      <c r="M1731" s="72">
        <v>19.079999999999998</v>
      </c>
      <c r="N1731" s="140">
        <v>16.45</v>
      </c>
      <c r="O1731" s="147">
        <v>15.84</v>
      </c>
      <c r="P1731" s="72">
        <v>11.34</v>
      </c>
      <c r="Q1731" s="72">
        <v>7.98</v>
      </c>
      <c r="R1731" s="140">
        <v>5.58</v>
      </c>
      <c r="S1731" s="156">
        <v>2.31</v>
      </c>
      <c r="T1731" s="157">
        <v>1.4</v>
      </c>
      <c r="U1731" s="157">
        <v>1.03</v>
      </c>
      <c r="V1731" s="158">
        <v>0.79</v>
      </c>
      <c r="W1731" s="135"/>
      <c r="X1731" s="136"/>
    </row>
    <row r="1732" spans="1:24">
      <c r="A1732" s="66" t="s">
        <v>1493</v>
      </c>
      <c r="B1732" s="118" t="s">
        <v>2939</v>
      </c>
      <c r="C1732" s="68">
        <v>226049</v>
      </c>
      <c r="D1732" s="57">
        <f t="shared" si="53"/>
        <v>2.2604899999999999</v>
      </c>
      <c r="E1732" s="72">
        <v>-28.02</v>
      </c>
      <c r="F1732" s="140">
        <v>-12.99</v>
      </c>
      <c r="G1732" s="71">
        <v>-43597</v>
      </c>
      <c r="H1732" s="57">
        <f t="shared" si="54"/>
        <v>-0.43597000000000002</v>
      </c>
      <c r="I1732" s="72"/>
      <c r="J1732" s="72"/>
      <c r="K1732" s="147">
        <v>18.87</v>
      </c>
      <c r="L1732" s="72">
        <v>13.02</v>
      </c>
      <c r="M1732" s="72">
        <v>14.05</v>
      </c>
      <c r="N1732" s="140">
        <v>12.42</v>
      </c>
      <c r="O1732" s="147">
        <v>2.95</v>
      </c>
      <c r="P1732" s="72">
        <v>5.38</v>
      </c>
      <c r="Q1732" s="72">
        <v>0.76</v>
      </c>
      <c r="R1732" s="140">
        <v>-19.29</v>
      </c>
      <c r="S1732" s="156">
        <v>0.95</v>
      </c>
      <c r="T1732" s="157">
        <v>0.08</v>
      </c>
      <c r="U1732" s="157">
        <v>0.09</v>
      </c>
      <c r="V1732" s="158">
        <v>-0.09</v>
      </c>
      <c r="W1732" s="135"/>
      <c r="X1732" s="136"/>
    </row>
    <row r="1733" spans="1:24">
      <c r="A1733" s="66" t="s">
        <v>1494</v>
      </c>
      <c r="B1733" s="118" t="s">
        <v>2940</v>
      </c>
      <c r="C1733" s="68">
        <v>105864</v>
      </c>
      <c r="D1733" s="57">
        <f t="shared" si="53"/>
        <v>1.05864</v>
      </c>
      <c r="E1733" s="72">
        <v>50.56</v>
      </c>
      <c r="F1733" s="140">
        <v>78.260000000000005</v>
      </c>
      <c r="G1733" s="71">
        <v>-8219</v>
      </c>
      <c r="H1733" s="57">
        <f t="shared" si="54"/>
        <v>-8.2189999999999999E-2</v>
      </c>
      <c r="I1733" s="72"/>
      <c r="J1733" s="72"/>
      <c r="K1733" s="147">
        <v>33.72</v>
      </c>
      <c r="L1733" s="72">
        <v>34.200000000000003</v>
      </c>
      <c r="M1733" s="72">
        <v>27.76</v>
      </c>
      <c r="N1733" s="140">
        <v>33.15</v>
      </c>
      <c r="O1733" s="147">
        <v>1.29</v>
      </c>
      <c r="P1733" s="72">
        <v>-21.88</v>
      </c>
      <c r="Q1733" s="72">
        <v>-31.89</v>
      </c>
      <c r="R1733" s="140">
        <v>-7.76</v>
      </c>
      <c r="S1733" s="156">
        <v>0.09</v>
      </c>
      <c r="T1733" s="157">
        <v>-0.35</v>
      </c>
      <c r="U1733" s="157">
        <v>-0.32</v>
      </c>
      <c r="V1733" s="158">
        <v>-7.0000000000000007E-2</v>
      </c>
      <c r="W1733" s="135"/>
      <c r="X1733" s="136"/>
    </row>
    <row r="1734" spans="1:24">
      <c r="A1734" s="66" t="s">
        <v>1495</v>
      </c>
      <c r="B1734" s="118" t="s">
        <v>2941</v>
      </c>
      <c r="C1734" s="68">
        <v>669975</v>
      </c>
      <c r="D1734" s="57">
        <f t="shared" si="53"/>
        <v>6.6997499999999999</v>
      </c>
      <c r="E1734" s="72">
        <v>-9.25</v>
      </c>
      <c r="F1734" s="140">
        <v>22.04</v>
      </c>
      <c r="G1734" s="71">
        <v>17550</v>
      </c>
      <c r="H1734" s="57">
        <f t="shared" si="54"/>
        <v>0.17549999999999999</v>
      </c>
      <c r="I1734" s="72">
        <v>-78.14</v>
      </c>
      <c r="J1734" s="72"/>
      <c r="K1734" s="147">
        <v>22.19</v>
      </c>
      <c r="L1734" s="72">
        <v>11.48</v>
      </c>
      <c r="M1734" s="72">
        <v>12.34</v>
      </c>
      <c r="N1734" s="140">
        <v>14.1</v>
      </c>
      <c r="O1734" s="147">
        <v>9.15</v>
      </c>
      <c r="P1734" s="72">
        <v>0.54</v>
      </c>
      <c r="Q1734" s="72">
        <v>-0.79</v>
      </c>
      <c r="R1734" s="140">
        <v>2.62</v>
      </c>
      <c r="S1734" s="156">
        <v>0.9</v>
      </c>
      <c r="T1734" s="157">
        <v>-0.46</v>
      </c>
      <c r="U1734" s="157">
        <v>-0.09</v>
      </c>
      <c r="V1734" s="158">
        <v>0.43</v>
      </c>
      <c r="W1734" s="135"/>
      <c r="X1734" s="136"/>
    </row>
    <row r="1735" spans="1:24">
      <c r="A1735" s="66" t="s">
        <v>1496</v>
      </c>
      <c r="B1735" s="118" t="s">
        <v>2942</v>
      </c>
      <c r="C1735" s="68">
        <v>1539549</v>
      </c>
      <c r="D1735" s="57">
        <f t="shared" ref="D1735:D1798" si="55">C1735/100000</f>
        <v>15.395490000000001</v>
      </c>
      <c r="E1735" s="72">
        <v>2.75</v>
      </c>
      <c r="F1735" s="140">
        <v>2.6</v>
      </c>
      <c r="G1735" s="71">
        <v>178216</v>
      </c>
      <c r="H1735" s="57">
        <f t="shared" ref="H1735:H1798" si="56">G1735/100000</f>
        <v>1.78216</v>
      </c>
      <c r="I1735" s="72">
        <v>-21.88</v>
      </c>
      <c r="J1735" s="72">
        <v>10.19</v>
      </c>
      <c r="K1735" s="147">
        <v>21.1</v>
      </c>
      <c r="L1735" s="72">
        <v>22.66</v>
      </c>
      <c r="M1735" s="72">
        <v>20.57</v>
      </c>
      <c r="N1735" s="140">
        <v>20.059999999999999</v>
      </c>
      <c r="O1735" s="147">
        <v>12.57</v>
      </c>
      <c r="P1735" s="72">
        <v>14.23</v>
      </c>
      <c r="Q1735" s="72">
        <v>10.08</v>
      </c>
      <c r="R1735" s="140">
        <v>11.58</v>
      </c>
      <c r="S1735" s="156">
        <v>1.34</v>
      </c>
      <c r="T1735" s="157">
        <v>1.47</v>
      </c>
      <c r="U1735" s="157">
        <v>0.92</v>
      </c>
      <c r="V1735" s="158">
        <v>0.92</v>
      </c>
      <c r="W1735" s="135"/>
      <c r="X1735" s="136"/>
    </row>
    <row r="1736" spans="1:24">
      <c r="A1736" s="66" t="s">
        <v>3693</v>
      </c>
      <c r="B1736" s="118" t="s">
        <v>3708</v>
      </c>
      <c r="C1736" s="68">
        <v>253959</v>
      </c>
      <c r="D1736" s="57">
        <f t="shared" si="55"/>
        <v>2.53959</v>
      </c>
      <c r="E1736" s="72">
        <v>-16.690000000000001</v>
      </c>
      <c r="F1736" s="140">
        <v>24.87</v>
      </c>
      <c r="G1736" s="71">
        <v>46081</v>
      </c>
      <c r="H1736" s="57">
        <f t="shared" si="56"/>
        <v>0.46081</v>
      </c>
      <c r="I1736" s="72">
        <v>77.61</v>
      </c>
      <c r="J1736" s="72">
        <v>16.66</v>
      </c>
      <c r="K1736" s="147">
        <v>28.44</v>
      </c>
      <c r="L1736" s="72">
        <v>29.62</v>
      </c>
      <c r="M1736" s="72">
        <v>37</v>
      </c>
      <c r="N1736" s="140">
        <v>30.67</v>
      </c>
      <c r="O1736" s="147">
        <v>14.54</v>
      </c>
      <c r="P1736" s="72">
        <v>13.07</v>
      </c>
      <c r="Q1736" s="72">
        <v>21.6</v>
      </c>
      <c r="R1736" s="140">
        <v>18.149999999999999</v>
      </c>
      <c r="S1736" s="156">
        <v>1.04</v>
      </c>
      <c r="T1736" s="157">
        <v>-0.36</v>
      </c>
      <c r="U1736" s="157">
        <v>0.96</v>
      </c>
      <c r="V1736" s="158">
        <v>1.1200000000000001</v>
      </c>
      <c r="W1736" s="135"/>
      <c r="X1736" s="136"/>
    </row>
    <row r="1737" spans="1:24">
      <c r="A1737" s="66" t="s">
        <v>1501</v>
      </c>
      <c r="B1737" s="118" t="s">
        <v>2947</v>
      </c>
      <c r="C1737" s="68">
        <v>1458826</v>
      </c>
      <c r="D1737" s="57">
        <f t="shared" si="55"/>
        <v>14.58826</v>
      </c>
      <c r="E1737" s="72">
        <v>-26.67</v>
      </c>
      <c r="F1737" s="140">
        <v>-12.32</v>
      </c>
      <c r="G1737" s="71">
        <v>54430</v>
      </c>
      <c r="H1737" s="57">
        <f t="shared" si="56"/>
        <v>0.54430000000000001</v>
      </c>
      <c r="I1737" s="72">
        <v>-53.95</v>
      </c>
      <c r="J1737" s="72">
        <v>-82.69</v>
      </c>
      <c r="K1737" s="147">
        <v>25.7</v>
      </c>
      <c r="L1737" s="72">
        <v>26.38</v>
      </c>
      <c r="M1737" s="72">
        <v>30.72</v>
      </c>
      <c r="N1737" s="140">
        <v>26.86</v>
      </c>
      <c r="O1737" s="147">
        <v>4.82</v>
      </c>
      <c r="P1737" s="72">
        <v>5.12</v>
      </c>
      <c r="Q1737" s="72">
        <v>10.19</v>
      </c>
      <c r="R1737" s="140">
        <v>3.73</v>
      </c>
      <c r="S1737" s="156">
        <v>4.6100000000000003</v>
      </c>
      <c r="T1737" s="157">
        <v>0.42</v>
      </c>
      <c r="U1737" s="157">
        <v>0.92</v>
      </c>
      <c r="V1737" s="158">
        <v>0.09</v>
      </c>
      <c r="W1737" s="135"/>
      <c r="X1737" s="136"/>
    </row>
    <row r="1738" spans="1:24">
      <c r="A1738" s="66" t="s">
        <v>1502</v>
      </c>
      <c r="B1738" s="118" t="s">
        <v>2948</v>
      </c>
      <c r="C1738" s="68">
        <v>1954768</v>
      </c>
      <c r="D1738" s="57">
        <f t="shared" si="55"/>
        <v>19.54768</v>
      </c>
      <c r="E1738" s="72">
        <v>-16.7</v>
      </c>
      <c r="F1738" s="140">
        <v>21.06</v>
      </c>
      <c r="G1738" s="71">
        <v>94265</v>
      </c>
      <c r="H1738" s="57">
        <f t="shared" si="56"/>
        <v>0.94264999999999999</v>
      </c>
      <c r="I1738" s="72">
        <v>0.19</v>
      </c>
      <c r="J1738" s="72">
        <v>10872.2</v>
      </c>
      <c r="K1738" s="147">
        <v>11.78</v>
      </c>
      <c r="L1738" s="72">
        <v>12.94</v>
      </c>
      <c r="M1738" s="72">
        <v>9.68</v>
      </c>
      <c r="N1738" s="140">
        <v>15.77</v>
      </c>
      <c r="O1738" s="147">
        <v>2.74</v>
      </c>
      <c r="P1738" s="72">
        <v>3.67</v>
      </c>
      <c r="Q1738" s="72">
        <v>-0.7</v>
      </c>
      <c r="R1738" s="140">
        <v>4.82</v>
      </c>
      <c r="S1738" s="156">
        <v>0.61</v>
      </c>
      <c r="T1738" s="157">
        <v>0.36</v>
      </c>
      <c r="U1738" s="157">
        <v>0.04</v>
      </c>
      <c r="V1738" s="158">
        <v>1.03</v>
      </c>
      <c r="W1738" s="135"/>
      <c r="X1738" s="136"/>
    </row>
    <row r="1739" spans="1:24">
      <c r="A1739" s="66" t="s">
        <v>1504</v>
      </c>
      <c r="B1739" s="118" t="s">
        <v>2950</v>
      </c>
      <c r="C1739" s="68">
        <v>1282280</v>
      </c>
      <c r="D1739" s="57">
        <f t="shared" si="55"/>
        <v>12.822800000000001</v>
      </c>
      <c r="E1739" s="72">
        <v>33.979999999999997</v>
      </c>
      <c r="F1739" s="140">
        <v>13.71</v>
      </c>
      <c r="G1739" s="71">
        <v>38400</v>
      </c>
      <c r="H1739" s="57">
        <f t="shared" si="56"/>
        <v>0.38400000000000001</v>
      </c>
      <c r="I1739" s="72">
        <v>-44.33</v>
      </c>
      <c r="J1739" s="72">
        <v>166.36</v>
      </c>
      <c r="K1739" s="147">
        <v>29.15</v>
      </c>
      <c r="L1739" s="72">
        <v>31.52</v>
      </c>
      <c r="M1739" s="72">
        <v>28.53</v>
      </c>
      <c r="N1739" s="140">
        <v>19.940000000000001</v>
      </c>
      <c r="O1739" s="147">
        <v>8.68</v>
      </c>
      <c r="P1739" s="72">
        <v>13.44</v>
      </c>
      <c r="Q1739" s="72">
        <v>11.29</v>
      </c>
      <c r="R1739" s="140">
        <v>2.99</v>
      </c>
      <c r="S1739" s="156">
        <v>1.92</v>
      </c>
      <c r="T1739" s="157">
        <v>1.18</v>
      </c>
      <c r="U1739" s="157">
        <v>1.1200000000000001</v>
      </c>
      <c r="V1739" s="158">
        <v>3.33</v>
      </c>
      <c r="W1739" s="135"/>
      <c r="X1739" s="136"/>
    </row>
    <row r="1740" spans="1:24">
      <c r="A1740" s="66" t="s">
        <v>1507</v>
      </c>
      <c r="B1740" s="118" t="s">
        <v>2953</v>
      </c>
      <c r="C1740" s="68">
        <v>91650</v>
      </c>
      <c r="D1740" s="57">
        <f t="shared" si="55"/>
        <v>0.91649999999999998</v>
      </c>
      <c r="E1740" s="72">
        <v>-0.52</v>
      </c>
      <c r="F1740" s="140">
        <v>38.590000000000003</v>
      </c>
      <c r="G1740" s="71">
        <v>-25087</v>
      </c>
      <c r="H1740" s="57">
        <f t="shared" si="56"/>
        <v>-0.25086999999999998</v>
      </c>
      <c r="I1740" s="72"/>
      <c r="J1740" s="72"/>
      <c r="K1740" s="147">
        <v>14.24</v>
      </c>
      <c r="L1740" s="72">
        <v>27.8</v>
      </c>
      <c r="M1740" s="72">
        <v>15.63</v>
      </c>
      <c r="N1740" s="140">
        <v>10.6</v>
      </c>
      <c r="O1740" s="147">
        <v>-22.34</v>
      </c>
      <c r="P1740" s="72">
        <v>-17.09</v>
      </c>
      <c r="Q1740" s="72">
        <v>-33.28</v>
      </c>
      <c r="R1740" s="140">
        <v>-27.37</v>
      </c>
      <c r="S1740" s="156">
        <v>-0.13</v>
      </c>
      <c r="T1740" s="157">
        <v>-0.15</v>
      </c>
      <c r="U1740" s="157">
        <v>-0.22</v>
      </c>
      <c r="V1740" s="158">
        <v>-0.18</v>
      </c>
      <c r="W1740" s="135"/>
      <c r="X1740" s="136"/>
    </row>
    <row r="1741" spans="1:24">
      <c r="A1741" s="66" t="s">
        <v>1508</v>
      </c>
      <c r="B1741" s="118" t="s">
        <v>2954</v>
      </c>
      <c r="C1741" s="68">
        <v>460134</v>
      </c>
      <c r="D1741" s="57">
        <f t="shared" si="55"/>
        <v>4.6013400000000004</v>
      </c>
      <c r="E1741" s="72">
        <v>-7.03</v>
      </c>
      <c r="F1741" s="140">
        <v>3.61</v>
      </c>
      <c r="G1741" s="71">
        <v>72834</v>
      </c>
      <c r="H1741" s="57">
        <f t="shared" si="56"/>
        <v>0.72833999999999999</v>
      </c>
      <c r="I1741" s="72">
        <v>-33.76</v>
      </c>
      <c r="J1741" s="72">
        <v>-1.99</v>
      </c>
      <c r="K1741" s="147">
        <v>33.51</v>
      </c>
      <c r="L1741" s="72">
        <v>35.26</v>
      </c>
      <c r="M1741" s="72">
        <v>37.61</v>
      </c>
      <c r="N1741" s="140">
        <v>34.119999999999997</v>
      </c>
      <c r="O1741" s="147">
        <v>18.89</v>
      </c>
      <c r="P1741" s="72">
        <v>15.46</v>
      </c>
      <c r="Q1741" s="72">
        <v>19.100000000000001</v>
      </c>
      <c r="R1741" s="140">
        <v>15.83</v>
      </c>
      <c r="S1741" s="156">
        <v>3.37</v>
      </c>
      <c r="T1741" s="157">
        <v>2.54</v>
      </c>
      <c r="U1741" s="157">
        <v>2.69</v>
      </c>
      <c r="V1741" s="158">
        <v>2.76</v>
      </c>
      <c r="W1741" s="135"/>
      <c r="X1741" s="136"/>
    </row>
    <row r="1742" spans="1:24">
      <c r="A1742" s="66" t="s">
        <v>3461</v>
      </c>
      <c r="B1742" s="118" t="s">
        <v>3468</v>
      </c>
      <c r="C1742" s="68">
        <v>631483</v>
      </c>
      <c r="D1742" s="57">
        <f t="shared" si="55"/>
        <v>6.3148299999999997</v>
      </c>
      <c r="E1742" s="72">
        <v>4.6100000000000003</v>
      </c>
      <c r="F1742" s="140">
        <v>6.57</v>
      </c>
      <c r="G1742" s="71">
        <v>59115</v>
      </c>
      <c r="H1742" s="57">
        <f t="shared" si="56"/>
        <v>0.59114999999999995</v>
      </c>
      <c r="I1742" s="72">
        <v>-22.93</v>
      </c>
      <c r="J1742" s="72">
        <v>37.18</v>
      </c>
      <c r="K1742" s="147">
        <v>22.16</v>
      </c>
      <c r="L1742" s="72">
        <v>23.01</v>
      </c>
      <c r="M1742" s="72">
        <v>22.65</v>
      </c>
      <c r="N1742" s="140">
        <v>22.71</v>
      </c>
      <c r="O1742" s="147">
        <v>9.1300000000000008</v>
      </c>
      <c r="P1742" s="72">
        <v>11.39</v>
      </c>
      <c r="Q1742" s="72">
        <v>8.94</v>
      </c>
      <c r="R1742" s="140">
        <v>9.36</v>
      </c>
      <c r="S1742" s="156">
        <v>1.69</v>
      </c>
      <c r="T1742" s="157">
        <v>1.21</v>
      </c>
      <c r="U1742" s="157">
        <v>0.84</v>
      </c>
      <c r="V1742" s="158">
        <v>1.1000000000000001</v>
      </c>
      <c r="W1742" s="135"/>
      <c r="X1742" s="136"/>
    </row>
    <row r="1743" spans="1:24">
      <c r="A1743" s="66" t="s">
        <v>1509</v>
      </c>
      <c r="B1743" s="118" t="s">
        <v>2955</v>
      </c>
      <c r="C1743" s="68">
        <v>401098</v>
      </c>
      <c r="D1743" s="57">
        <f t="shared" si="55"/>
        <v>4.01098</v>
      </c>
      <c r="E1743" s="72">
        <v>-36.81</v>
      </c>
      <c r="F1743" s="140">
        <v>-22.5</v>
      </c>
      <c r="G1743" s="71">
        <v>7355</v>
      </c>
      <c r="H1743" s="57">
        <f t="shared" si="56"/>
        <v>7.3550000000000004E-2</v>
      </c>
      <c r="I1743" s="72">
        <v>-94.4</v>
      </c>
      <c r="J1743" s="72">
        <v>-67.05</v>
      </c>
      <c r="K1743" s="147">
        <v>35.89</v>
      </c>
      <c r="L1743" s="72">
        <v>32.07</v>
      </c>
      <c r="M1743" s="72">
        <v>33.479999999999997</v>
      </c>
      <c r="N1743" s="140">
        <v>25.52</v>
      </c>
      <c r="O1743" s="147">
        <v>18.55</v>
      </c>
      <c r="P1743" s="72">
        <v>14.29</v>
      </c>
      <c r="Q1743" s="72">
        <v>14.61</v>
      </c>
      <c r="R1743" s="140">
        <v>1.83</v>
      </c>
      <c r="S1743" s="156">
        <v>1.72</v>
      </c>
      <c r="T1743" s="157">
        <v>0.53</v>
      </c>
      <c r="U1743" s="157">
        <v>0.85</v>
      </c>
      <c r="V1743" s="158">
        <v>0.27</v>
      </c>
      <c r="W1743" s="135"/>
      <c r="X1743" s="136"/>
    </row>
    <row r="1744" spans="1:24">
      <c r="A1744" s="66" t="s">
        <v>1510</v>
      </c>
      <c r="B1744" s="118" t="s">
        <v>2956</v>
      </c>
      <c r="C1744" s="68">
        <v>11440</v>
      </c>
      <c r="D1744" s="57">
        <f t="shared" si="55"/>
        <v>0.1144</v>
      </c>
      <c r="E1744" s="72">
        <v>-58.08</v>
      </c>
      <c r="F1744" s="140">
        <v>-18.89</v>
      </c>
      <c r="G1744" s="71">
        <v>-15245</v>
      </c>
      <c r="H1744" s="57">
        <f t="shared" si="56"/>
        <v>-0.15245</v>
      </c>
      <c r="I1744" s="72"/>
      <c r="J1744" s="72"/>
      <c r="K1744" s="147">
        <v>-40.76</v>
      </c>
      <c r="L1744" s="72">
        <v>-84</v>
      </c>
      <c r="M1744" s="72">
        <v>-59.22</v>
      </c>
      <c r="N1744" s="140">
        <v>-89.97</v>
      </c>
      <c r="O1744" s="147">
        <v>-69.98</v>
      </c>
      <c r="P1744" s="72">
        <v>-154.56</v>
      </c>
      <c r="Q1744" s="72">
        <v>-96.63</v>
      </c>
      <c r="R1744" s="140">
        <v>-133.26</v>
      </c>
      <c r="S1744" s="156">
        <v>-0.32</v>
      </c>
      <c r="T1744" s="157">
        <v>-0.43</v>
      </c>
      <c r="U1744" s="157">
        <v>-0.31</v>
      </c>
      <c r="V1744" s="158">
        <v>-0.34</v>
      </c>
      <c r="W1744" s="135"/>
      <c r="X1744" s="136"/>
    </row>
    <row r="1745" spans="1:24">
      <c r="A1745" s="66" t="s">
        <v>1511</v>
      </c>
      <c r="B1745" s="118" t="s">
        <v>2957</v>
      </c>
      <c r="C1745" s="68">
        <v>10006644</v>
      </c>
      <c r="D1745" s="57">
        <f t="shared" si="55"/>
        <v>100.06644</v>
      </c>
      <c r="E1745" s="72">
        <v>-38.549999999999997</v>
      </c>
      <c r="F1745" s="140">
        <v>-0.71</v>
      </c>
      <c r="G1745" s="71">
        <v>717486</v>
      </c>
      <c r="H1745" s="57">
        <f t="shared" si="56"/>
        <v>7.1748599999999998</v>
      </c>
      <c r="I1745" s="72">
        <v>-62.63</v>
      </c>
      <c r="J1745" s="72">
        <v>107.07</v>
      </c>
      <c r="K1745" s="147">
        <v>24.24</v>
      </c>
      <c r="L1745" s="72">
        <v>27.82</v>
      </c>
      <c r="M1745" s="72">
        <v>31.88</v>
      </c>
      <c r="N1745" s="140">
        <v>32.46</v>
      </c>
      <c r="O1745" s="147">
        <v>8.3800000000000008</v>
      </c>
      <c r="P1745" s="72">
        <v>10.119999999999999</v>
      </c>
      <c r="Q1745" s="72">
        <v>8.32</v>
      </c>
      <c r="R1745" s="140">
        <v>7.17</v>
      </c>
      <c r="S1745" s="156">
        <v>6.05</v>
      </c>
      <c r="T1745" s="157">
        <v>1.1000000000000001</v>
      </c>
      <c r="U1745" s="157">
        <v>1.21</v>
      </c>
      <c r="V1745" s="158">
        <v>2.21</v>
      </c>
      <c r="W1745" s="135"/>
      <c r="X1745" s="136"/>
    </row>
    <row r="1746" spans="1:24">
      <c r="A1746" s="66" t="s">
        <v>1513</v>
      </c>
      <c r="B1746" s="118" t="s">
        <v>2959</v>
      </c>
      <c r="C1746" s="68">
        <v>334811</v>
      </c>
      <c r="D1746" s="57">
        <f t="shared" si="55"/>
        <v>3.3481100000000001</v>
      </c>
      <c r="E1746" s="72">
        <v>-31.38</v>
      </c>
      <c r="F1746" s="140">
        <v>7.17</v>
      </c>
      <c r="G1746" s="71">
        <v>33028</v>
      </c>
      <c r="H1746" s="57">
        <f t="shared" si="56"/>
        <v>0.33028000000000002</v>
      </c>
      <c r="I1746" s="72">
        <v>-36.9</v>
      </c>
      <c r="J1746" s="72">
        <v>97.37</v>
      </c>
      <c r="K1746" s="147">
        <v>18.61</v>
      </c>
      <c r="L1746" s="72">
        <v>19.97</v>
      </c>
      <c r="M1746" s="72">
        <v>19.29</v>
      </c>
      <c r="N1746" s="140">
        <v>22.22</v>
      </c>
      <c r="O1746" s="147">
        <v>7.88</v>
      </c>
      <c r="P1746" s="72">
        <v>8.08</v>
      </c>
      <c r="Q1746" s="72">
        <v>7.67</v>
      </c>
      <c r="R1746" s="140">
        <v>9.86</v>
      </c>
      <c r="S1746" s="156">
        <v>1.9</v>
      </c>
      <c r="T1746" s="157">
        <v>0.43</v>
      </c>
      <c r="U1746" s="157">
        <v>0.67</v>
      </c>
      <c r="V1746" s="158">
        <v>1.47</v>
      </c>
      <c r="W1746" s="135"/>
      <c r="X1746" s="136"/>
    </row>
    <row r="1747" spans="1:24">
      <c r="A1747" s="66" t="s">
        <v>1514</v>
      </c>
      <c r="B1747" s="118" t="s">
        <v>2960</v>
      </c>
      <c r="C1747" s="68">
        <v>3001220</v>
      </c>
      <c r="D1747" s="57">
        <f t="shared" si="55"/>
        <v>30.0122</v>
      </c>
      <c r="E1747" s="72">
        <v>18.12</v>
      </c>
      <c r="F1747" s="140">
        <v>11.56</v>
      </c>
      <c r="G1747" s="71">
        <v>139379</v>
      </c>
      <c r="H1747" s="57">
        <f t="shared" si="56"/>
        <v>1.3937900000000001</v>
      </c>
      <c r="I1747" s="72">
        <v>37.82</v>
      </c>
      <c r="J1747" s="72">
        <v>131.66</v>
      </c>
      <c r="K1747" s="147">
        <v>20</v>
      </c>
      <c r="L1747" s="72">
        <v>17.829999999999998</v>
      </c>
      <c r="M1747" s="72">
        <v>15.36</v>
      </c>
      <c r="N1747" s="140">
        <v>16.8</v>
      </c>
      <c r="O1747" s="147">
        <v>6.54</v>
      </c>
      <c r="P1747" s="72">
        <v>5.2</v>
      </c>
      <c r="Q1747" s="72">
        <v>2.3199999999999998</v>
      </c>
      <c r="R1747" s="140">
        <v>4.6399999999999997</v>
      </c>
      <c r="S1747" s="156">
        <v>1.42</v>
      </c>
      <c r="T1747" s="157">
        <v>0.92</v>
      </c>
      <c r="U1747" s="157">
        <v>0.28000000000000003</v>
      </c>
      <c r="V1747" s="158">
        <v>0.66</v>
      </c>
      <c r="W1747" s="135"/>
      <c r="X1747" s="136"/>
    </row>
    <row r="1748" spans="1:24">
      <c r="A1748" s="66" t="s">
        <v>1515</v>
      </c>
      <c r="B1748" s="118" t="s">
        <v>2961</v>
      </c>
      <c r="C1748" s="68">
        <v>150494</v>
      </c>
      <c r="D1748" s="57">
        <f t="shared" si="55"/>
        <v>1.5049399999999999</v>
      </c>
      <c r="E1748" s="72">
        <v>-19.07</v>
      </c>
      <c r="F1748" s="140">
        <v>-2.0699999999999998</v>
      </c>
      <c r="G1748" s="71">
        <v>-5089</v>
      </c>
      <c r="H1748" s="57">
        <f t="shared" si="56"/>
        <v>-5.0889999999999998E-2</v>
      </c>
      <c r="I1748" s="72"/>
      <c r="J1748" s="72"/>
      <c r="K1748" s="147">
        <v>12.89</v>
      </c>
      <c r="L1748" s="72">
        <v>8.2899999999999991</v>
      </c>
      <c r="M1748" s="72">
        <v>11.24</v>
      </c>
      <c r="N1748" s="140">
        <v>11.8</v>
      </c>
      <c r="O1748" s="147">
        <v>-2.46</v>
      </c>
      <c r="P1748" s="72">
        <v>-8.39</v>
      </c>
      <c r="Q1748" s="72">
        <v>-6.09</v>
      </c>
      <c r="R1748" s="140">
        <v>-3.38</v>
      </c>
      <c r="S1748" s="156">
        <v>0.8</v>
      </c>
      <c r="T1748" s="157">
        <v>-0.53</v>
      </c>
      <c r="U1748" s="157">
        <v>-0.03</v>
      </c>
      <c r="V1748" s="158">
        <v>0.35</v>
      </c>
      <c r="W1748" s="135"/>
      <c r="X1748" s="136"/>
    </row>
    <row r="1749" spans="1:24">
      <c r="A1749" s="66" t="s">
        <v>66</v>
      </c>
      <c r="B1749" s="118" t="s">
        <v>67</v>
      </c>
      <c r="C1749" s="68">
        <v>1252976</v>
      </c>
      <c r="D1749" s="57">
        <f t="shared" si="55"/>
        <v>12.52976</v>
      </c>
      <c r="E1749" s="72">
        <v>-33.94</v>
      </c>
      <c r="F1749" s="140">
        <v>-28.52</v>
      </c>
      <c r="G1749" s="71">
        <v>106745</v>
      </c>
      <c r="H1749" s="57">
        <f t="shared" si="56"/>
        <v>1.06745</v>
      </c>
      <c r="I1749" s="72">
        <v>-71.11</v>
      </c>
      <c r="J1749" s="72">
        <v>-53.26</v>
      </c>
      <c r="K1749" s="147">
        <v>10.33</v>
      </c>
      <c r="L1749" s="72">
        <v>13.52</v>
      </c>
      <c r="M1749" s="72">
        <v>16.010000000000002</v>
      </c>
      <c r="N1749" s="140">
        <v>11.86</v>
      </c>
      <c r="O1749" s="147">
        <v>7.13</v>
      </c>
      <c r="P1749" s="72">
        <v>11.03</v>
      </c>
      <c r="Q1749" s="72">
        <v>13.16</v>
      </c>
      <c r="R1749" s="140">
        <v>8.52</v>
      </c>
      <c r="S1749" s="156">
        <v>0.46</v>
      </c>
      <c r="T1749" s="157">
        <v>0.65</v>
      </c>
      <c r="U1749" s="157">
        <v>0.71</v>
      </c>
      <c r="V1749" s="158">
        <v>0.33</v>
      </c>
      <c r="W1749" s="135"/>
      <c r="X1749" s="136"/>
    </row>
    <row r="1750" spans="1:24">
      <c r="A1750" s="66" t="s">
        <v>1517</v>
      </c>
      <c r="B1750" s="118" t="s">
        <v>2963</v>
      </c>
      <c r="C1750" s="68">
        <v>641956</v>
      </c>
      <c r="D1750" s="57">
        <f t="shared" si="55"/>
        <v>6.4195599999999997</v>
      </c>
      <c r="E1750" s="72">
        <v>-36.49</v>
      </c>
      <c r="F1750" s="140">
        <v>-20.69</v>
      </c>
      <c r="G1750" s="71">
        <v>17477</v>
      </c>
      <c r="H1750" s="57">
        <f t="shared" si="56"/>
        <v>0.17477000000000001</v>
      </c>
      <c r="I1750" s="72">
        <v>-85.53</v>
      </c>
      <c r="J1750" s="72">
        <v>-15.32</v>
      </c>
      <c r="K1750" s="147">
        <v>21.81</v>
      </c>
      <c r="L1750" s="72">
        <v>13.28</v>
      </c>
      <c r="M1750" s="72">
        <v>17.690000000000001</v>
      </c>
      <c r="N1750" s="140">
        <v>18.18</v>
      </c>
      <c r="O1750" s="147">
        <v>10.039999999999999</v>
      </c>
      <c r="P1750" s="72">
        <v>2.0499999999999998</v>
      </c>
      <c r="Q1750" s="72">
        <v>5.29</v>
      </c>
      <c r="R1750" s="140">
        <v>2.72</v>
      </c>
      <c r="S1750" s="156">
        <v>0.98</v>
      </c>
      <c r="T1750" s="157">
        <v>-0.01</v>
      </c>
      <c r="U1750" s="157">
        <v>0.22</v>
      </c>
      <c r="V1750" s="158">
        <v>0.1</v>
      </c>
      <c r="W1750" s="135"/>
      <c r="X1750" s="136"/>
    </row>
    <row r="1751" spans="1:24">
      <c r="A1751" s="66" t="s">
        <v>1518</v>
      </c>
      <c r="B1751" s="118" t="s">
        <v>2964</v>
      </c>
      <c r="C1751" s="68">
        <v>914982</v>
      </c>
      <c r="D1751" s="57">
        <f t="shared" si="55"/>
        <v>9.1498200000000001</v>
      </c>
      <c r="E1751" s="72">
        <v>-10.49</v>
      </c>
      <c r="F1751" s="140">
        <v>2.42</v>
      </c>
      <c r="G1751" s="71">
        <v>39202</v>
      </c>
      <c r="H1751" s="57">
        <f t="shared" si="56"/>
        <v>0.39201999999999998</v>
      </c>
      <c r="I1751" s="72">
        <v>-64.03</v>
      </c>
      <c r="J1751" s="72">
        <v>129.76</v>
      </c>
      <c r="K1751" s="147">
        <v>4.42</v>
      </c>
      <c r="L1751" s="72">
        <v>9.92</v>
      </c>
      <c r="M1751" s="72">
        <v>16.71</v>
      </c>
      <c r="N1751" s="140">
        <v>10.59</v>
      </c>
      <c r="O1751" s="147">
        <v>-0.34</v>
      </c>
      <c r="P1751" s="72">
        <v>5.49</v>
      </c>
      <c r="Q1751" s="72">
        <v>11.25</v>
      </c>
      <c r="R1751" s="140">
        <v>4.28</v>
      </c>
      <c r="S1751" s="156">
        <v>0.23</v>
      </c>
      <c r="T1751" s="157">
        <v>0.44</v>
      </c>
      <c r="U1751" s="157">
        <v>1.25</v>
      </c>
      <c r="V1751" s="158">
        <v>3.01</v>
      </c>
      <c r="W1751" s="135"/>
      <c r="X1751" s="136"/>
    </row>
    <row r="1752" spans="1:24">
      <c r="A1752" s="66" t="s">
        <v>1519</v>
      </c>
      <c r="B1752" s="118" t="s">
        <v>2965</v>
      </c>
      <c r="C1752" s="68">
        <v>366198</v>
      </c>
      <c r="D1752" s="57">
        <f t="shared" si="55"/>
        <v>3.6619799999999998</v>
      </c>
      <c r="E1752" s="72">
        <v>-1.04</v>
      </c>
      <c r="F1752" s="140">
        <v>13.45</v>
      </c>
      <c r="G1752" s="71">
        <v>24492</v>
      </c>
      <c r="H1752" s="57">
        <f t="shared" si="56"/>
        <v>0.24492</v>
      </c>
      <c r="I1752" s="72">
        <v>-33.479999999999997</v>
      </c>
      <c r="J1752" s="72">
        <v>140.24</v>
      </c>
      <c r="K1752" s="147">
        <v>26.69</v>
      </c>
      <c r="L1752" s="72">
        <v>27.34</v>
      </c>
      <c r="M1752" s="72">
        <v>22.35</v>
      </c>
      <c r="N1752" s="140">
        <v>25.66</v>
      </c>
      <c r="O1752" s="147">
        <v>10.78</v>
      </c>
      <c r="P1752" s="72">
        <v>11.73</v>
      </c>
      <c r="Q1752" s="72">
        <v>3.29</v>
      </c>
      <c r="R1752" s="140">
        <v>6.69</v>
      </c>
      <c r="S1752" s="156">
        <v>0.65</v>
      </c>
      <c r="T1752" s="157">
        <v>0.73</v>
      </c>
      <c r="U1752" s="157">
        <v>0.12</v>
      </c>
      <c r="V1752" s="158">
        <v>0.28999999999999998</v>
      </c>
      <c r="W1752" s="135"/>
      <c r="X1752" s="136"/>
    </row>
    <row r="1753" spans="1:24">
      <c r="A1753" s="66" t="s">
        <v>1520</v>
      </c>
      <c r="B1753" s="118" t="s">
        <v>2966</v>
      </c>
      <c r="C1753" s="68">
        <v>941170</v>
      </c>
      <c r="D1753" s="57">
        <f t="shared" si="55"/>
        <v>9.4116999999999997</v>
      </c>
      <c r="E1753" s="72">
        <v>-15.65</v>
      </c>
      <c r="F1753" s="140">
        <v>5.01</v>
      </c>
      <c r="G1753" s="71">
        <v>31053</v>
      </c>
      <c r="H1753" s="57">
        <f t="shared" si="56"/>
        <v>0.31052999999999997</v>
      </c>
      <c r="I1753" s="72">
        <v>-73.599999999999994</v>
      </c>
      <c r="J1753" s="72">
        <v>5.3</v>
      </c>
      <c r="K1753" s="147">
        <v>27.96</v>
      </c>
      <c r="L1753" s="72">
        <v>12.31</v>
      </c>
      <c r="M1753" s="72">
        <v>18.64</v>
      </c>
      <c r="N1753" s="140">
        <v>20.02</v>
      </c>
      <c r="O1753" s="147">
        <v>9.24</v>
      </c>
      <c r="P1753" s="72">
        <v>0</v>
      </c>
      <c r="Q1753" s="72">
        <v>2.34</v>
      </c>
      <c r="R1753" s="140">
        <v>3.3</v>
      </c>
      <c r="S1753" s="156">
        <v>0.95</v>
      </c>
      <c r="T1753" s="157">
        <v>-0.33</v>
      </c>
      <c r="U1753" s="157">
        <v>0.3</v>
      </c>
      <c r="V1753" s="158">
        <v>0.26</v>
      </c>
      <c r="W1753" s="135"/>
      <c r="X1753" s="136"/>
    </row>
    <row r="1754" spans="1:24">
      <c r="A1754" s="66" t="s">
        <v>1522</v>
      </c>
      <c r="B1754" s="118" t="s">
        <v>2968</v>
      </c>
      <c r="C1754" s="68">
        <v>33967</v>
      </c>
      <c r="D1754" s="57">
        <f t="shared" si="55"/>
        <v>0.33967000000000003</v>
      </c>
      <c r="E1754" s="72">
        <v>-1.1499999999999999</v>
      </c>
      <c r="F1754" s="140">
        <v>8.4</v>
      </c>
      <c r="G1754" s="71">
        <v>-17244</v>
      </c>
      <c r="H1754" s="57">
        <f t="shared" si="56"/>
        <v>-0.17244000000000001</v>
      </c>
      <c r="I1754" s="72"/>
      <c r="J1754" s="72"/>
      <c r="K1754" s="147">
        <v>71.37</v>
      </c>
      <c r="L1754" s="72">
        <v>59.83</v>
      </c>
      <c r="M1754" s="72">
        <v>68.37</v>
      </c>
      <c r="N1754" s="140">
        <v>71.33</v>
      </c>
      <c r="O1754" s="147">
        <v>-36.450000000000003</v>
      </c>
      <c r="P1754" s="72">
        <v>9.91</v>
      </c>
      <c r="Q1754" s="72">
        <v>-69.12</v>
      </c>
      <c r="R1754" s="140">
        <v>-50.77</v>
      </c>
      <c r="S1754" s="156">
        <v>-0.4</v>
      </c>
      <c r="T1754" s="157">
        <v>0.35</v>
      </c>
      <c r="U1754" s="157">
        <v>-0.56999999999999995</v>
      </c>
      <c r="V1754" s="158">
        <v>-0.46</v>
      </c>
      <c r="W1754" s="135"/>
      <c r="X1754" s="136"/>
    </row>
    <row r="1755" spans="1:24">
      <c r="A1755" s="66" t="s">
        <v>1523</v>
      </c>
      <c r="B1755" s="118" t="s">
        <v>2969</v>
      </c>
      <c r="C1755" s="68">
        <v>316098</v>
      </c>
      <c r="D1755" s="57">
        <f t="shared" si="55"/>
        <v>3.1609799999999999</v>
      </c>
      <c r="E1755" s="72">
        <v>6.3</v>
      </c>
      <c r="F1755" s="140">
        <v>23.3</v>
      </c>
      <c r="G1755" s="71">
        <v>59552</v>
      </c>
      <c r="H1755" s="57">
        <f t="shared" si="56"/>
        <v>0.59552000000000005</v>
      </c>
      <c r="I1755" s="72">
        <v>44.31</v>
      </c>
      <c r="J1755" s="72">
        <v>134.44</v>
      </c>
      <c r="K1755" s="147">
        <v>-35.81</v>
      </c>
      <c r="L1755" s="72">
        <v>28.81</v>
      </c>
      <c r="M1755" s="72">
        <v>38.79</v>
      </c>
      <c r="N1755" s="140">
        <v>37.72</v>
      </c>
      <c r="O1755" s="147">
        <v>-65.63</v>
      </c>
      <c r="P1755" s="72">
        <v>2.21</v>
      </c>
      <c r="Q1755" s="72">
        <v>16.11</v>
      </c>
      <c r="R1755" s="140">
        <v>18.84</v>
      </c>
      <c r="S1755" s="156">
        <v>-1.98</v>
      </c>
      <c r="T1755" s="157">
        <v>-0.47</v>
      </c>
      <c r="U1755" s="157">
        <v>0.89</v>
      </c>
      <c r="V1755" s="158">
        <v>2.09</v>
      </c>
      <c r="W1755" s="135"/>
      <c r="X1755" s="136"/>
    </row>
    <row r="1756" spans="1:24">
      <c r="A1756" s="66" t="s">
        <v>1525</v>
      </c>
      <c r="B1756" s="118" t="s">
        <v>2971</v>
      </c>
      <c r="C1756" s="68">
        <v>6417334</v>
      </c>
      <c r="D1756" s="57">
        <f t="shared" si="55"/>
        <v>64.173339999999996</v>
      </c>
      <c r="E1756" s="72">
        <v>-6.55</v>
      </c>
      <c r="F1756" s="140">
        <v>-3.29</v>
      </c>
      <c r="G1756" s="71">
        <v>1024237</v>
      </c>
      <c r="H1756" s="57">
        <f t="shared" si="56"/>
        <v>10.242369999999999</v>
      </c>
      <c r="I1756" s="72">
        <v>-35.159999999999997</v>
      </c>
      <c r="J1756" s="72">
        <v>11.78</v>
      </c>
      <c r="K1756" s="147">
        <v>35.340000000000003</v>
      </c>
      <c r="L1756" s="72">
        <v>33.79</v>
      </c>
      <c r="M1756" s="72">
        <v>34.07</v>
      </c>
      <c r="N1756" s="140">
        <v>33.36</v>
      </c>
      <c r="O1756" s="147">
        <v>18.02</v>
      </c>
      <c r="P1756" s="72">
        <v>13.16</v>
      </c>
      <c r="Q1756" s="72">
        <v>17.170000000000002</v>
      </c>
      <c r="R1756" s="140">
        <v>15.96</v>
      </c>
      <c r="S1756" s="156">
        <v>1.63</v>
      </c>
      <c r="T1756" s="157">
        <v>0.6</v>
      </c>
      <c r="U1756" s="157">
        <v>0.73</v>
      </c>
      <c r="V1756" s="158">
        <v>0.68</v>
      </c>
      <c r="W1756" s="135"/>
      <c r="X1756" s="136"/>
    </row>
    <row r="1757" spans="1:24">
      <c r="A1757" s="66" t="s">
        <v>1526</v>
      </c>
      <c r="B1757" s="118" t="s">
        <v>2972</v>
      </c>
      <c r="C1757" s="68">
        <v>357063</v>
      </c>
      <c r="D1757" s="57">
        <f t="shared" si="55"/>
        <v>3.57063</v>
      </c>
      <c r="E1757" s="72">
        <v>7.23</v>
      </c>
      <c r="F1757" s="140">
        <v>13.81</v>
      </c>
      <c r="G1757" s="71">
        <v>96171</v>
      </c>
      <c r="H1757" s="57">
        <f t="shared" si="56"/>
        <v>0.96170999999999995</v>
      </c>
      <c r="I1757" s="72">
        <v>14.37</v>
      </c>
      <c r="J1757" s="72">
        <v>32.44</v>
      </c>
      <c r="K1757" s="147">
        <v>52.63</v>
      </c>
      <c r="L1757" s="72">
        <v>53.23</v>
      </c>
      <c r="M1757" s="72">
        <v>53.38</v>
      </c>
      <c r="N1757" s="140">
        <v>53.91</v>
      </c>
      <c r="O1757" s="147">
        <v>22.28</v>
      </c>
      <c r="P1757" s="72">
        <v>29.78</v>
      </c>
      <c r="Q1757" s="72">
        <v>20.82</v>
      </c>
      <c r="R1757" s="140">
        <v>26.93</v>
      </c>
      <c r="S1757" s="156">
        <v>1.97</v>
      </c>
      <c r="T1757" s="157">
        <v>4.2</v>
      </c>
      <c r="U1757" s="157">
        <v>2.13</v>
      </c>
      <c r="V1757" s="158">
        <v>2.81</v>
      </c>
      <c r="W1757" s="135"/>
      <c r="X1757" s="136"/>
    </row>
    <row r="1758" spans="1:24">
      <c r="A1758" s="66" t="s">
        <v>1527</v>
      </c>
      <c r="B1758" s="118" t="s">
        <v>2973</v>
      </c>
      <c r="C1758" s="68">
        <v>386657</v>
      </c>
      <c r="D1758" s="57">
        <f t="shared" si="55"/>
        <v>3.8665699999999998</v>
      </c>
      <c r="E1758" s="72">
        <v>-8.89</v>
      </c>
      <c r="F1758" s="140">
        <v>16.79</v>
      </c>
      <c r="G1758" s="71">
        <v>-56292</v>
      </c>
      <c r="H1758" s="57">
        <f t="shared" si="56"/>
        <v>-0.56291999999999998</v>
      </c>
      <c r="I1758" s="72"/>
      <c r="J1758" s="72"/>
      <c r="K1758" s="147">
        <v>12.54</v>
      </c>
      <c r="L1758" s="72">
        <v>9.67</v>
      </c>
      <c r="M1758" s="72">
        <v>9.6300000000000008</v>
      </c>
      <c r="N1758" s="140">
        <v>1.6</v>
      </c>
      <c r="O1758" s="147">
        <v>-4.3899999999999997</v>
      </c>
      <c r="P1758" s="72">
        <v>-4.37</v>
      </c>
      <c r="Q1758" s="72">
        <v>-6.31</v>
      </c>
      <c r="R1758" s="140">
        <v>-14.56</v>
      </c>
      <c r="S1758" s="156">
        <v>-0.59</v>
      </c>
      <c r="T1758" s="157">
        <v>-0.22</v>
      </c>
      <c r="U1758" s="157">
        <v>-0.22</v>
      </c>
      <c r="V1758" s="158">
        <v>-1.1000000000000001</v>
      </c>
      <c r="W1758" s="135"/>
      <c r="X1758" s="136"/>
    </row>
    <row r="1759" spans="1:24">
      <c r="A1759" s="66" t="s">
        <v>1528</v>
      </c>
      <c r="B1759" s="118" t="s">
        <v>2974</v>
      </c>
      <c r="C1759" s="68">
        <v>1057410</v>
      </c>
      <c r="D1759" s="57">
        <f t="shared" si="55"/>
        <v>10.5741</v>
      </c>
      <c r="E1759" s="72">
        <v>17.09</v>
      </c>
      <c r="F1759" s="140">
        <v>7.05</v>
      </c>
      <c r="G1759" s="71">
        <v>185114</v>
      </c>
      <c r="H1759" s="57">
        <f t="shared" si="56"/>
        <v>1.85114</v>
      </c>
      <c r="I1759" s="72">
        <v>15.23</v>
      </c>
      <c r="J1759" s="72">
        <v>3.62</v>
      </c>
      <c r="K1759" s="147">
        <v>19.63</v>
      </c>
      <c r="L1759" s="72">
        <v>28.62</v>
      </c>
      <c r="M1759" s="72">
        <v>24.92</v>
      </c>
      <c r="N1759" s="140">
        <v>21.1</v>
      </c>
      <c r="O1759" s="147">
        <v>15.55</v>
      </c>
      <c r="P1759" s="72">
        <v>25.27</v>
      </c>
      <c r="Q1759" s="72">
        <v>21.22</v>
      </c>
      <c r="R1759" s="140">
        <v>17.510000000000002</v>
      </c>
      <c r="S1759" s="156">
        <v>3.18</v>
      </c>
      <c r="T1759" s="157">
        <v>3.68</v>
      </c>
      <c r="U1759" s="157">
        <v>2.89</v>
      </c>
      <c r="V1759" s="158">
        <v>2.97</v>
      </c>
      <c r="W1759" s="135"/>
      <c r="X1759" s="136"/>
    </row>
    <row r="1760" spans="1:24">
      <c r="A1760" s="66" t="s">
        <v>1529</v>
      </c>
      <c r="B1760" s="118" t="s">
        <v>2975</v>
      </c>
      <c r="C1760" s="68">
        <v>304359</v>
      </c>
      <c r="D1760" s="57">
        <f t="shared" si="55"/>
        <v>3.04359</v>
      </c>
      <c r="E1760" s="72">
        <v>-2.5099999999999998</v>
      </c>
      <c r="F1760" s="140">
        <v>7.87</v>
      </c>
      <c r="G1760" s="71">
        <v>1983</v>
      </c>
      <c r="H1760" s="57">
        <f t="shared" si="56"/>
        <v>1.983E-2</v>
      </c>
      <c r="I1760" s="72"/>
      <c r="J1760" s="72"/>
      <c r="K1760" s="147">
        <v>11.87</v>
      </c>
      <c r="L1760" s="72">
        <v>3.88</v>
      </c>
      <c r="M1760" s="72">
        <v>14.34</v>
      </c>
      <c r="N1760" s="140">
        <v>17.2</v>
      </c>
      <c r="O1760" s="147">
        <v>-2.84</v>
      </c>
      <c r="P1760" s="72">
        <v>-11.55</v>
      </c>
      <c r="Q1760" s="72">
        <v>-3.99</v>
      </c>
      <c r="R1760" s="140">
        <v>0.65</v>
      </c>
      <c r="S1760" s="156">
        <v>0.18</v>
      </c>
      <c r="T1760" s="157">
        <v>-0.79</v>
      </c>
      <c r="U1760" s="157">
        <v>-0.31</v>
      </c>
      <c r="V1760" s="158">
        <v>0.14000000000000001</v>
      </c>
      <c r="W1760" s="135"/>
      <c r="X1760" s="136"/>
    </row>
    <row r="1761" spans="1:24">
      <c r="A1761" s="66" t="s">
        <v>1531</v>
      </c>
      <c r="B1761" s="118" t="s">
        <v>2977</v>
      </c>
      <c r="C1761" s="68">
        <v>90549</v>
      </c>
      <c r="D1761" s="57">
        <f t="shared" si="55"/>
        <v>0.90549000000000002</v>
      </c>
      <c r="E1761" s="72">
        <v>12.67</v>
      </c>
      <c r="F1761" s="140">
        <v>24.49</v>
      </c>
      <c r="G1761" s="71">
        <v>10137</v>
      </c>
      <c r="H1761" s="57">
        <f t="shared" si="56"/>
        <v>0.10137</v>
      </c>
      <c r="I1761" s="72">
        <v>120.03</v>
      </c>
      <c r="J1761" s="72">
        <v>545.33000000000004</v>
      </c>
      <c r="K1761" s="147">
        <v>28.01</v>
      </c>
      <c r="L1761" s="72">
        <v>31.62</v>
      </c>
      <c r="M1761" s="72">
        <v>23.89</v>
      </c>
      <c r="N1761" s="140">
        <v>26.83</v>
      </c>
      <c r="O1761" s="147">
        <v>7.56</v>
      </c>
      <c r="P1761" s="72">
        <v>14.05</v>
      </c>
      <c r="Q1761" s="72">
        <v>4.7</v>
      </c>
      <c r="R1761" s="140">
        <v>11.2</v>
      </c>
      <c r="S1761" s="156">
        <v>0.34</v>
      </c>
      <c r="T1761" s="157">
        <v>0.33</v>
      </c>
      <c r="U1761" s="157">
        <v>0.06</v>
      </c>
      <c r="V1761" s="158">
        <v>0.41</v>
      </c>
      <c r="W1761" s="135"/>
      <c r="X1761" s="136"/>
    </row>
    <row r="1762" spans="1:24">
      <c r="A1762" s="66" t="s">
        <v>1532</v>
      </c>
      <c r="B1762" s="118" t="s">
        <v>2978</v>
      </c>
      <c r="C1762" s="68">
        <v>245481</v>
      </c>
      <c r="D1762" s="57">
        <f t="shared" si="55"/>
        <v>2.4548100000000002</v>
      </c>
      <c r="E1762" s="72">
        <v>-12.08</v>
      </c>
      <c r="F1762" s="140">
        <v>2.5499999999999998</v>
      </c>
      <c r="G1762" s="71">
        <v>47124</v>
      </c>
      <c r="H1762" s="57">
        <f t="shared" si="56"/>
        <v>0.47123999999999999</v>
      </c>
      <c r="I1762" s="72">
        <v>-24.92</v>
      </c>
      <c r="J1762" s="72">
        <v>3.42</v>
      </c>
      <c r="K1762" s="147">
        <v>29.2</v>
      </c>
      <c r="L1762" s="72">
        <v>29.76</v>
      </c>
      <c r="M1762" s="72">
        <v>27.54</v>
      </c>
      <c r="N1762" s="140">
        <v>27.61</v>
      </c>
      <c r="O1762" s="147">
        <v>20.99</v>
      </c>
      <c r="P1762" s="72">
        <v>22.7</v>
      </c>
      <c r="Q1762" s="72">
        <v>19.239999999999998</v>
      </c>
      <c r="R1762" s="140">
        <v>19.2</v>
      </c>
      <c r="S1762" s="156">
        <v>1.32</v>
      </c>
      <c r="T1762" s="157">
        <v>1.22</v>
      </c>
      <c r="U1762" s="157">
        <v>1.0900000000000001</v>
      </c>
      <c r="V1762" s="158">
        <v>1.1299999999999999</v>
      </c>
      <c r="W1762" s="135"/>
      <c r="X1762" s="136"/>
    </row>
    <row r="1763" spans="1:24">
      <c r="A1763" s="66" t="s">
        <v>1533</v>
      </c>
      <c r="B1763" s="118" t="s">
        <v>2979</v>
      </c>
      <c r="C1763" s="68">
        <v>603352</v>
      </c>
      <c r="D1763" s="57">
        <f t="shared" si="55"/>
        <v>6.0335200000000002</v>
      </c>
      <c r="E1763" s="72">
        <v>122.15</v>
      </c>
      <c r="F1763" s="140">
        <v>15.82</v>
      </c>
      <c r="G1763" s="71">
        <v>54628</v>
      </c>
      <c r="H1763" s="57">
        <f t="shared" si="56"/>
        <v>0.54627999999999999</v>
      </c>
      <c r="I1763" s="72"/>
      <c r="J1763" s="72">
        <v>-19.61</v>
      </c>
      <c r="K1763" s="147">
        <v>30.18</v>
      </c>
      <c r="L1763" s="72">
        <v>33.15</v>
      </c>
      <c r="M1763" s="72">
        <v>34.409999999999997</v>
      </c>
      <c r="N1763" s="140">
        <v>26.46</v>
      </c>
      <c r="O1763" s="147">
        <v>11.32</v>
      </c>
      <c r="P1763" s="72">
        <v>14.05</v>
      </c>
      <c r="Q1763" s="72">
        <v>13.38</v>
      </c>
      <c r="R1763" s="140">
        <v>9.0500000000000007</v>
      </c>
      <c r="S1763" s="156">
        <v>1.07</v>
      </c>
      <c r="T1763" s="157">
        <v>1.1000000000000001</v>
      </c>
      <c r="U1763" s="157">
        <v>1.1299999999999999</v>
      </c>
      <c r="V1763" s="158">
        <v>0.78</v>
      </c>
      <c r="W1763" s="135"/>
      <c r="X1763" s="136"/>
    </row>
    <row r="1764" spans="1:24">
      <c r="A1764" s="66" t="s">
        <v>1535</v>
      </c>
      <c r="B1764" s="118" t="s">
        <v>2981</v>
      </c>
      <c r="C1764" s="68">
        <v>231937</v>
      </c>
      <c r="D1764" s="57">
        <f t="shared" si="55"/>
        <v>2.3193700000000002</v>
      </c>
      <c r="E1764" s="72">
        <v>-27.25</v>
      </c>
      <c r="F1764" s="140">
        <v>15.33</v>
      </c>
      <c r="G1764" s="71">
        <v>11116</v>
      </c>
      <c r="H1764" s="57">
        <f t="shared" si="56"/>
        <v>0.11115999999999999</v>
      </c>
      <c r="I1764" s="72">
        <v>-73.150000000000006</v>
      </c>
      <c r="J1764" s="72"/>
      <c r="K1764" s="147">
        <v>25.34</v>
      </c>
      <c r="L1764" s="72">
        <v>11.61</v>
      </c>
      <c r="M1764" s="72">
        <v>22.41</v>
      </c>
      <c r="N1764" s="140">
        <v>22.85</v>
      </c>
      <c r="O1764" s="147">
        <v>10.19</v>
      </c>
      <c r="P1764" s="72">
        <v>-7.36</v>
      </c>
      <c r="Q1764" s="72">
        <v>1.91</v>
      </c>
      <c r="R1764" s="140">
        <v>4.79</v>
      </c>
      <c r="S1764" s="156">
        <v>0.31</v>
      </c>
      <c r="T1764" s="157">
        <v>-0.25</v>
      </c>
      <c r="U1764" s="157">
        <v>-0.24</v>
      </c>
      <c r="V1764" s="158">
        <v>0.28999999999999998</v>
      </c>
      <c r="W1764" s="135"/>
      <c r="X1764" s="136"/>
    </row>
    <row r="1765" spans="1:24">
      <c r="A1765" s="66" t="s">
        <v>1536</v>
      </c>
      <c r="B1765" s="118" t="s">
        <v>2982</v>
      </c>
      <c r="C1765" s="68">
        <v>126703</v>
      </c>
      <c r="D1765" s="57">
        <f t="shared" si="55"/>
        <v>1.2670300000000001</v>
      </c>
      <c r="E1765" s="72">
        <v>15.58</v>
      </c>
      <c r="F1765" s="140">
        <v>7.87</v>
      </c>
      <c r="G1765" s="71">
        <v>20388</v>
      </c>
      <c r="H1765" s="57">
        <f t="shared" si="56"/>
        <v>0.20388000000000001</v>
      </c>
      <c r="I1765" s="72">
        <v>17.260000000000002</v>
      </c>
      <c r="J1765" s="72">
        <v>67.09</v>
      </c>
      <c r="K1765" s="147">
        <v>60.99</v>
      </c>
      <c r="L1765" s="72">
        <v>61.03</v>
      </c>
      <c r="M1765" s="72">
        <v>58.24</v>
      </c>
      <c r="N1765" s="140">
        <v>58.37</v>
      </c>
      <c r="O1765" s="147">
        <v>12.8</v>
      </c>
      <c r="P1765" s="72">
        <v>7.72</v>
      </c>
      <c r="Q1765" s="72">
        <v>11.28</v>
      </c>
      <c r="R1765" s="140">
        <v>16.09</v>
      </c>
      <c r="S1765" s="156">
        <v>0.47</v>
      </c>
      <c r="T1765" s="157">
        <v>0.21</v>
      </c>
      <c r="U1765" s="157">
        <v>0.28000000000000003</v>
      </c>
      <c r="V1765" s="158">
        <v>0.48</v>
      </c>
      <c r="W1765" s="135"/>
      <c r="X1765" s="136"/>
    </row>
    <row r="1766" spans="1:24">
      <c r="A1766" s="66" t="s">
        <v>1537</v>
      </c>
      <c r="B1766" s="118" t="s">
        <v>2983</v>
      </c>
      <c r="C1766" s="68">
        <v>926924</v>
      </c>
      <c r="D1766" s="57">
        <f t="shared" si="55"/>
        <v>9.2692399999999999</v>
      </c>
      <c r="E1766" s="72">
        <v>3.21</v>
      </c>
      <c r="F1766" s="140">
        <v>48.05</v>
      </c>
      <c r="G1766" s="71">
        <v>155794</v>
      </c>
      <c r="H1766" s="57">
        <f t="shared" si="56"/>
        <v>1.5579400000000001</v>
      </c>
      <c r="I1766" s="72">
        <v>26.99</v>
      </c>
      <c r="J1766" s="72">
        <v>196.69</v>
      </c>
      <c r="K1766" s="147">
        <v>27.52</v>
      </c>
      <c r="L1766" s="72">
        <v>28.28</v>
      </c>
      <c r="M1766" s="72">
        <v>27.63</v>
      </c>
      <c r="N1766" s="140">
        <v>27.48</v>
      </c>
      <c r="O1766" s="147">
        <v>15.98</v>
      </c>
      <c r="P1766" s="72">
        <v>13.56</v>
      </c>
      <c r="Q1766" s="72">
        <v>14.34</v>
      </c>
      <c r="R1766" s="140">
        <v>16.809999999999999</v>
      </c>
      <c r="S1766" s="156">
        <v>4.2</v>
      </c>
      <c r="T1766" s="157">
        <v>0.99</v>
      </c>
      <c r="U1766" s="157">
        <v>1.23</v>
      </c>
      <c r="V1766" s="158">
        <v>3.11</v>
      </c>
      <c r="W1766" s="135"/>
      <c r="X1766" s="136"/>
    </row>
    <row r="1767" spans="1:24">
      <c r="A1767" s="66" t="s">
        <v>1538</v>
      </c>
      <c r="B1767" s="118" t="s">
        <v>2984</v>
      </c>
      <c r="C1767" s="68">
        <v>187049</v>
      </c>
      <c r="D1767" s="57">
        <f t="shared" si="55"/>
        <v>1.87049</v>
      </c>
      <c r="E1767" s="72">
        <v>-4.76</v>
      </c>
      <c r="F1767" s="140">
        <v>9.98</v>
      </c>
      <c r="G1767" s="71">
        <v>47912</v>
      </c>
      <c r="H1767" s="57">
        <f t="shared" si="56"/>
        <v>0.47911999999999999</v>
      </c>
      <c r="I1767" s="72">
        <v>7.01</v>
      </c>
      <c r="J1767" s="72">
        <v>48.93</v>
      </c>
      <c r="K1767" s="147">
        <v>44.28</v>
      </c>
      <c r="L1767" s="72">
        <v>48.82</v>
      </c>
      <c r="M1767" s="72">
        <v>46.08</v>
      </c>
      <c r="N1767" s="140">
        <v>49.05</v>
      </c>
      <c r="O1767" s="147">
        <v>19.46</v>
      </c>
      <c r="P1767" s="72">
        <v>23.81</v>
      </c>
      <c r="Q1767" s="72">
        <v>15.96</v>
      </c>
      <c r="R1767" s="140">
        <v>25.61</v>
      </c>
      <c r="S1767" s="156">
        <v>0.87</v>
      </c>
      <c r="T1767" s="157">
        <v>1.05</v>
      </c>
      <c r="U1767" s="157">
        <v>0.96</v>
      </c>
      <c r="V1767" s="158">
        <v>1.35</v>
      </c>
      <c r="W1767" s="135"/>
      <c r="X1767" s="136"/>
    </row>
    <row r="1768" spans="1:24">
      <c r="A1768" s="66" t="s">
        <v>1539</v>
      </c>
      <c r="B1768" s="118" t="s">
        <v>2985</v>
      </c>
      <c r="C1768" s="68">
        <v>1969083</v>
      </c>
      <c r="D1768" s="57">
        <f t="shared" si="55"/>
        <v>19.690829999999998</v>
      </c>
      <c r="E1768" s="72">
        <v>6.4</v>
      </c>
      <c r="F1768" s="140">
        <v>5.14</v>
      </c>
      <c r="G1768" s="71">
        <v>247927</v>
      </c>
      <c r="H1768" s="57">
        <f t="shared" si="56"/>
        <v>2.4792700000000001</v>
      </c>
      <c r="I1768" s="72">
        <v>21.44</v>
      </c>
      <c r="J1768" s="72">
        <v>23.95</v>
      </c>
      <c r="K1768" s="147">
        <v>43.95</v>
      </c>
      <c r="L1768" s="72">
        <v>45.73</v>
      </c>
      <c r="M1768" s="72">
        <v>37.82</v>
      </c>
      <c r="N1768" s="140">
        <v>39.35</v>
      </c>
      <c r="O1768" s="147">
        <v>18.62</v>
      </c>
      <c r="P1768" s="72">
        <v>14.29</v>
      </c>
      <c r="Q1768" s="72">
        <v>10.25</v>
      </c>
      <c r="R1768" s="140">
        <v>12.59</v>
      </c>
      <c r="S1768" s="156">
        <v>2.94</v>
      </c>
      <c r="T1768" s="157">
        <v>2.5299999999999998</v>
      </c>
      <c r="U1768" s="157">
        <v>1.38</v>
      </c>
      <c r="V1768" s="158">
        <v>1.76</v>
      </c>
      <c r="W1768" s="135"/>
      <c r="X1768" s="136"/>
    </row>
    <row r="1769" spans="1:24">
      <c r="A1769" s="66" t="s">
        <v>1540</v>
      </c>
      <c r="B1769" s="118" t="s">
        <v>2986</v>
      </c>
      <c r="C1769" s="68">
        <v>90959</v>
      </c>
      <c r="D1769" s="57">
        <f t="shared" si="55"/>
        <v>0.90959000000000001</v>
      </c>
      <c r="E1769" s="72">
        <v>-20.57</v>
      </c>
      <c r="F1769" s="140">
        <v>9.31</v>
      </c>
      <c r="G1769" s="71">
        <v>17731</v>
      </c>
      <c r="H1769" s="57">
        <f t="shared" si="56"/>
        <v>0.17731</v>
      </c>
      <c r="I1769" s="72">
        <v>-70.209999999999994</v>
      </c>
      <c r="J1769" s="72">
        <v>-77.48</v>
      </c>
      <c r="K1769" s="147">
        <v>63.83</v>
      </c>
      <c r="L1769" s="72">
        <v>57.26</v>
      </c>
      <c r="M1769" s="72">
        <v>72.599999999999994</v>
      </c>
      <c r="N1769" s="140">
        <v>62.95</v>
      </c>
      <c r="O1769" s="147">
        <v>42.75</v>
      </c>
      <c r="P1769" s="72">
        <v>26.76</v>
      </c>
      <c r="Q1769" s="72">
        <v>29.79</v>
      </c>
      <c r="R1769" s="140">
        <v>19.489999999999998</v>
      </c>
      <c r="S1769" s="156">
        <v>0.7</v>
      </c>
      <c r="T1769" s="157">
        <v>0.89</v>
      </c>
      <c r="U1769" s="157">
        <v>0.4</v>
      </c>
      <c r="V1769" s="158">
        <v>-0.09</v>
      </c>
      <c r="W1769" s="135"/>
      <c r="X1769" s="136"/>
    </row>
    <row r="1770" spans="1:24">
      <c r="A1770" s="66" t="s">
        <v>1541</v>
      </c>
      <c r="B1770" s="118" t="s">
        <v>2987</v>
      </c>
      <c r="C1770" s="68">
        <v>220055</v>
      </c>
      <c r="D1770" s="57">
        <f t="shared" si="55"/>
        <v>2.2005499999999998</v>
      </c>
      <c r="E1770" s="72">
        <v>1.1599999999999999</v>
      </c>
      <c r="F1770" s="140">
        <v>2.64</v>
      </c>
      <c r="G1770" s="71">
        <v>9658</v>
      </c>
      <c r="H1770" s="57">
        <f t="shared" si="56"/>
        <v>9.6579999999999999E-2</v>
      </c>
      <c r="I1770" s="72">
        <v>-55.32</v>
      </c>
      <c r="J1770" s="72">
        <v>-58.54</v>
      </c>
      <c r="K1770" s="147">
        <v>10.92</v>
      </c>
      <c r="L1770" s="72">
        <v>16.54</v>
      </c>
      <c r="M1770" s="72">
        <v>14.25</v>
      </c>
      <c r="N1770" s="140">
        <v>9.67</v>
      </c>
      <c r="O1770" s="147">
        <v>6.36</v>
      </c>
      <c r="P1770" s="72">
        <v>10.220000000000001</v>
      </c>
      <c r="Q1770" s="72">
        <v>6.42</v>
      </c>
      <c r="R1770" s="140">
        <v>4.3899999999999997</v>
      </c>
      <c r="S1770" s="156">
        <v>0.06</v>
      </c>
      <c r="T1770" s="157">
        <v>0.57999999999999996</v>
      </c>
      <c r="U1770" s="157">
        <v>0.6</v>
      </c>
      <c r="V1770" s="158">
        <v>0.22</v>
      </c>
      <c r="W1770" s="135"/>
      <c r="X1770" s="136"/>
    </row>
    <row r="1771" spans="1:24">
      <c r="A1771" s="66" t="s">
        <v>1544</v>
      </c>
      <c r="B1771" s="118" t="s">
        <v>2990</v>
      </c>
      <c r="C1771" s="68">
        <v>1159814</v>
      </c>
      <c r="D1771" s="57">
        <f t="shared" si="55"/>
        <v>11.598140000000001</v>
      </c>
      <c r="E1771" s="72">
        <v>9.01</v>
      </c>
      <c r="F1771" s="140">
        <v>7.19</v>
      </c>
      <c r="G1771" s="71">
        <v>30445</v>
      </c>
      <c r="H1771" s="57">
        <f t="shared" si="56"/>
        <v>0.30445</v>
      </c>
      <c r="I1771" s="72"/>
      <c r="J1771" s="72"/>
      <c r="K1771" s="147">
        <v>-2.79</v>
      </c>
      <c r="L1771" s="72">
        <v>-4.2</v>
      </c>
      <c r="M1771" s="72">
        <v>2.73</v>
      </c>
      <c r="N1771" s="140">
        <v>17.04</v>
      </c>
      <c r="O1771" s="147">
        <v>-25.57</v>
      </c>
      <c r="P1771" s="72">
        <v>-24.64</v>
      </c>
      <c r="Q1771" s="72">
        <v>-12.03</v>
      </c>
      <c r="R1771" s="140">
        <v>2.62</v>
      </c>
      <c r="S1771" s="156">
        <v>-5.79</v>
      </c>
      <c r="T1771" s="157">
        <v>-0.92</v>
      </c>
      <c r="U1771" s="157">
        <v>-1.7</v>
      </c>
      <c r="V1771" s="158">
        <v>-1.96</v>
      </c>
      <c r="W1771" s="135"/>
      <c r="X1771" s="136"/>
    </row>
    <row r="1772" spans="1:24">
      <c r="A1772" s="66" t="s">
        <v>1545</v>
      </c>
      <c r="B1772" s="118" t="s">
        <v>2991</v>
      </c>
      <c r="C1772" s="68">
        <v>306132</v>
      </c>
      <c r="D1772" s="57">
        <f t="shared" si="55"/>
        <v>3.0613199999999998</v>
      </c>
      <c r="E1772" s="72">
        <v>56.5</v>
      </c>
      <c r="F1772" s="140">
        <v>25.07</v>
      </c>
      <c r="G1772" s="71">
        <v>130212</v>
      </c>
      <c r="H1772" s="57">
        <f t="shared" si="56"/>
        <v>1.3021199999999999</v>
      </c>
      <c r="I1772" s="72">
        <v>29.66</v>
      </c>
      <c r="J1772" s="72">
        <v>50.27</v>
      </c>
      <c r="K1772" s="147">
        <v>69.59</v>
      </c>
      <c r="L1772" s="72">
        <v>67.52</v>
      </c>
      <c r="M1772" s="72">
        <v>68.209999999999994</v>
      </c>
      <c r="N1772" s="140">
        <v>62.6</v>
      </c>
      <c r="O1772" s="147">
        <v>44.32</v>
      </c>
      <c r="P1772" s="72">
        <v>45.66</v>
      </c>
      <c r="Q1772" s="72">
        <v>43.02</v>
      </c>
      <c r="R1772" s="140">
        <v>42.53</v>
      </c>
      <c r="S1772" s="156">
        <v>1.49</v>
      </c>
      <c r="T1772" s="157">
        <v>1.93</v>
      </c>
      <c r="U1772" s="157">
        <v>1.48</v>
      </c>
      <c r="V1772" s="158">
        <v>2.4900000000000002</v>
      </c>
      <c r="W1772" s="135"/>
      <c r="X1772" s="136"/>
    </row>
    <row r="1773" spans="1:24">
      <c r="A1773" s="66" t="s">
        <v>1546</v>
      </c>
      <c r="B1773" s="118" t="s">
        <v>2992</v>
      </c>
      <c r="C1773" s="68">
        <v>76378</v>
      </c>
      <c r="D1773" s="57">
        <f t="shared" si="55"/>
        <v>0.76378000000000001</v>
      </c>
      <c r="E1773" s="72">
        <v>-17.559999999999999</v>
      </c>
      <c r="F1773" s="140">
        <v>-17.850000000000001</v>
      </c>
      <c r="G1773" s="71">
        <v>-57609</v>
      </c>
      <c r="H1773" s="57">
        <f t="shared" si="56"/>
        <v>-0.57608999999999999</v>
      </c>
      <c r="I1773" s="72"/>
      <c r="J1773" s="72"/>
      <c r="K1773" s="147">
        <v>24.68</v>
      </c>
      <c r="L1773" s="72">
        <v>16.11</v>
      </c>
      <c r="M1773" s="72">
        <v>20.76</v>
      </c>
      <c r="N1773" s="140">
        <v>17.88</v>
      </c>
      <c r="O1773" s="147">
        <v>-43.11</v>
      </c>
      <c r="P1773" s="72">
        <v>-45.49</v>
      </c>
      <c r="Q1773" s="72">
        <v>-45.29</v>
      </c>
      <c r="R1773" s="140">
        <v>-75.430000000000007</v>
      </c>
      <c r="S1773" s="156">
        <v>0.01</v>
      </c>
      <c r="T1773" s="157">
        <v>-1.1200000000000001</v>
      </c>
      <c r="U1773" s="157">
        <v>-0.83</v>
      </c>
      <c r="V1773" s="158">
        <v>-0.52</v>
      </c>
      <c r="W1773" s="135"/>
      <c r="X1773" s="136"/>
    </row>
    <row r="1774" spans="1:24">
      <c r="A1774" s="66" t="s">
        <v>1547</v>
      </c>
      <c r="B1774" s="118" t="s">
        <v>2993</v>
      </c>
      <c r="C1774" s="68">
        <v>383090</v>
      </c>
      <c r="D1774" s="57">
        <f t="shared" si="55"/>
        <v>3.8309000000000002</v>
      </c>
      <c r="E1774" s="72">
        <v>20.78</v>
      </c>
      <c r="F1774" s="140">
        <v>-2.79</v>
      </c>
      <c r="G1774" s="71">
        <v>-5417</v>
      </c>
      <c r="H1774" s="57">
        <f t="shared" si="56"/>
        <v>-5.4170000000000003E-2</v>
      </c>
      <c r="I1774" s="72"/>
      <c r="J1774" s="72"/>
      <c r="K1774" s="147">
        <v>8.2799999999999994</v>
      </c>
      <c r="L1774" s="72">
        <v>8.5500000000000007</v>
      </c>
      <c r="M1774" s="72">
        <v>9.7799999999999994</v>
      </c>
      <c r="N1774" s="140">
        <v>8.56</v>
      </c>
      <c r="O1774" s="147">
        <v>-1.2</v>
      </c>
      <c r="P1774" s="72">
        <v>-2.4300000000000002</v>
      </c>
      <c r="Q1774" s="72">
        <v>0.65</v>
      </c>
      <c r="R1774" s="140">
        <v>-1.41</v>
      </c>
      <c r="S1774" s="156">
        <v>0</v>
      </c>
      <c r="T1774" s="157">
        <v>-0.21</v>
      </c>
      <c r="U1774" s="157">
        <v>0.13</v>
      </c>
      <c r="V1774" s="158">
        <v>0.08</v>
      </c>
      <c r="W1774" s="135"/>
      <c r="X1774" s="136"/>
    </row>
    <row r="1775" spans="1:24">
      <c r="A1775" s="66" t="s">
        <v>1553</v>
      </c>
      <c r="B1775" s="118" t="s">
        <v>2999</v>
      </c>
      <c r="C1775" s="68">
        <v>88888</v>
      </c>
      <c r="D1775" s="57">
        <f t="shared" si="55"/>
        <v>0.88888</v>
      </c>
      <c r="E1775" s="72">
        <v>29.61</v>
      </c>
      <c r="F1775" s="140">
        <v>4.28</v>
      </c>
      <c r="G1775" s="71">
        <v>-28462</v>
      </c>
      <c r="H1775" s="57">
        <f t="shared" si="56"/>
        <v>-0.28461999999999998</v>
      </c>
      <c r="I1775" s="72"/>
      <c r="J1775" s="72"/>
      <c r="K1775" s="147">
        <v>82.68</v>
      </c>
      <c r="L1775" s="72">
        <v>81.81</v>
      </c>
      <c r="M1775" s="72">
        <v>76.790000000000006</v>
      </c>
      <c r="N1775" s="140">
        <v>76.06</v>
      </c>
      <c r="O1775" s="147">
        <v>-21.59</v>
      </c>
      <c r="P1775" s="72">
        <v>-11.83</v>
      </c>
      <c r="Q1775" s="72">
        <v>-30.75</v>
      </c>
      <c r="R1775" s="140">
        <v>-32.020000000000003</v>
      </c>
      <c r="S1775" s="156">
        <v>-1.33</v>
      </c>
      <c r="T1775" s="157">
        <v>-0.15</v>
      </c>
      <c r="U1775" s="157">
        <v>-0.24</v>
      </c>
      <c r="V1775" s="158">
        <v>-1.28</v>
      </c>
      <c r="W1775" s="135"/>
      <c r="X1775" s="136"/>
    </row>
    <row r="1776" spans="1:24">
      <c r="A1776" s="66" t="s">
        <v>1555</v>
      </c>
      <c r="B1776" s="118" t="s">
        <v>3001</v>
      </c>
      <c r="C1776" s="68">
        <v>666290</v>
      </c>
      <c r="D1776" s="57">
        <f t="shared" si="55"/>
        <v>6.6628999999999996</v>
      </c>
      <c r="E1776" s="72">
        <v>13.46</v>
      </c>
      <c r="F1776" s="140">
        <v>182.52</v>
      </c>
      <c r="G1776" s="71">
        <v>340900</v>
      </c>
      <c r="H1776" s="57">
        <f t="shared" si="56"/>
        <v>3.4089999999999998</v>
      </c>
      <c r="I1776" s="72">
        <v>818.35</v>
      </c>
      <c r="J1776" s="72">
        <v>1467.56</v>
      </c>
      <c r="K1776" s="147">
        <v>17.510000000000002</v>
      </c>
      <c r="L1776" s="72">
        <v>52.58</v>
      </c>
      <c r="M1776" s="72">
        <v>22.32</v>
      </c>
      <c r="N1776" s="140">
        <v>56.37</v>
      </c>
      <c r="O1776" s="147">
        <v>11.86</v>
      </c>
      <c r="P1776" s="72">
        <v>44.22</v>
      </c>
      <c r="Q1776" s="72">
        <v>9.5500000000000007</v>
      </c>
      <c r="R1776" s="140">
        <v>51.16</v>
      </c>
      <c r="S1776" s="156">
        <v>0.95</v>
      </c>
      <c r="T1776" s="157">
        <v>5.01</v>
      </c>
      <c r="U1776" s="157">
        <v>0.16</v>
      </c>
      <c r="V1776" s="158">
        <v>3.24</v>
      </c>
      <c r="W1776" s="135"/>
      <c r="X1776" s="136"/>
    </row>
    <row r="1777" spans="1:24">
      <c r="A1777" s="66" t="s">
        <v>109</v>
      </c>
      <c r="B1777" s="118" t="s">
        <v>119</v>
      </c>
      <c r="C1777" s="68">
        <v>308374</v>
      </c>
      <c r="D1777" s="57">
        <f t="shared" si="55"/>
        <v>3.0837400000000001</v>
      </c>
      <c r="E1777" s="72">
        <v>-51.92</v>
      </c>
      <c r="F1777" s="140">
        <v>-16.190000000000001</v>
      </c>
      <c r="G1777" s="71">
        <v>-22737</v>
      </c>
      <c r="H1777" s="57">
        <f t="shared" si="56"/>
        <v>-0.22736999999999999</v>
      </c>
      <c r="I1777" s="72"/>
      <c r="J1777" s="72"/>
      <c r="K1777" s="147">
        <v>14.32</v>
      </c>
      <c r="L1777" s="72">
        <v>14.16</v>
      </c>
      <c r="M1777" s="72">
        <v>15.44</v>
      </c>
      <c r="N1777" s="140">
        <v>17.28</v>
      </c>
      <c r="O1777" s="147">
        <v>-5.44</v>
      </c>
      <c r="P1777" s="72">
        <v>-7.98</v>
      </c>
      <c r="Q1777" s="72">
        <v>-4.71</v>
      </c>
      <c r="R1777" s="140">
        <v>-7.37</v>
      </c>
      <c r="S1777" s="156">
        <v>-0.85</v>
      </c>
      <c r="T1777" s="157">
        <v>-1.19</v>
      </c>
      <c r="U1777" s="157">
        <v>-0.5</v>
      </c>
      <c r="V1777" s="158">
        <v>-0.6</v>
      </c>
      <c r="W1777" s="135"/>
      <c r="X1777" s="136"/>
    </row>
    <row r="1778" spans="1:24">
      <c r="A1778" s="66" t="s">
        <v>1559</v>
      </c>
      <c r="B1778" s="118" t="s">
        <v>3005</v>
      </c>
      <c r="C1778" s="68">
        <v>312871</v>
      </c>
      <c r="D1778" s="57">
        <f t="shared" si="55"/>
        <v>3.1287099999999999</v>
      </c>
      <c r="E1778" s="72">
        <v>8.5299999999999994</v>
      </c>
      <c r="F1778" s="140">
        <v>-2.13</v>
      </c>
      <c r="G1778" s="71">
        <v>-16830</v>
      </c>
      <c r="H1778" s="57">
        <f t="shared" si="56"/>
        <v>-0.16830000000000001</v>
      </c>
      <c r="I1778" s="72"/>
      <c r="J1778" s="72"/>
      <c r="K1778" s="147">
        <v>43.86</v>
      </c>
      <c r="L1778" s="72">
        <v>42.33</v>
      </c>
      <c r="M1778" s="72">
        <v>44.87</v>
      </c>
      <c r="N1778" s="140">
        <v>40.35</v>
      </c>
      <c r="O1778" s="147">
        <v>0.75</v>
      </c>
      <c r="P1778" s="72">
        <v>-2.4</v>
      </c>
      <c r="Q1778" s="72">
        <v>2.86</v>
      </c>
      <c r="R1778" s="140">
        <v>-5.38</v>
      </c>
      <c r="S1778" s="156">
        <v>-0.09</v>
      </c>
      <c r="T1778" s="157">
        <v>-0.37</v>
      </c>
      <c r="U1778" s="157">
        <v>-0.13</v>
      </c>
      <c r="V1778" s="158">
        <v>-0.41</v>
      </c>
      <c r="W1778" s="135"/>
      <c r="X1778" s="136"/>
    </row>
    <row r="1779" spans="1:24">
      <c r="A1779" s="66" t="s">
        <v>1561</v>
      </c>
      <c r="B1779" s="118" t="s">
        <v>3007</v>
      </c>
      <c r="C1779" s="68">
        <v>709185</v>
      </c>
      <c r="D1779" s="57">
        <f t="shared" si="55"/>
        <v>7.09185</v>
      </c>
      <c r="E1779" s="72">
        <v>55.28</v>
      </c>
      <c r="F1779" s="140">
        <v>-29.66</v>
      </c>
      <c r="G1779" s="71">
        <v>93149</v>
      </c>
      <c r="H1779" s="57">
        <f t="shared" si="56"/>
        <v>0.93149000000000004</v>
      </c>
      <c r="I1779" s="72">
        <v>232.97</v>
      </c>
      <c r="J1779" s="72">
        <v>-23.55</v>
      </c>
      <c r="K1779" s="147">
        <v>8.3000000000000007</v>
      </c>
      <c r="L1779" s="72">
        <v>12.29</v>
      </c>
      <c r="M1779" s="72">
        <v>18.53</v>
      </c>
      <c r="N1779" s="140">
        <v>20.13</v>
      </c>
      <c r="O1779" s="147">
        <v>3.17</v>
      </c>
      <c r="P1779" s="72">
        <v>6.2</v>
      </c>
      <c r="Q1779" s="72">
        <v>12.67</v>
      </c>
      <c r="R1779" s="140">
        <v>13.13</v>
      </c>
      <c r="S1779" s="156">
        <v>0.16</v>
      </c>
      <c r="T1779" s="157">
        <v>0.33</v>
      </c>
      <c r="U1779" s="157">
        <v>0.92</v>
      </c>
      <c r="V1779" s="158">
        <v>0.7</v>
      </c>
      <c r="W1779" s="135"/>
      <c r="X1779" s="136"/>
    </row>
    <row r="1780" spans="1:24">
      <c r="A1780" s="66" t="s">
        <v>1562</v>
      </c>
      <c r="B1780" s="118" t="s">
        <v>3008</v>
      </c>
      <c r="C1780" s="68">
        <v>52875</v>
      </c>
      <c r="D1780" s="57">
        <f t="shared" si="55"/>
        <v>0.52875000000000005</v>
      </c>
      <c r="E1780" s="72">
        <v>11.69</v>
      </c>
      <c r="F1780" s="140">
        <v>14.17</v>
      </c>
      <c r="G1780" s="71">
        <v>-6022</v>
      </c>
      <c r="H1780" s="57">
        <f t="shared" si="56"/>
        <v>-6.0220000000000003E-2</v>
      </c>
      <c r="I1780" s="72"/>
      <c r="J1780" s="72"/>
      <c r="K1780" s="147">
        <v>11.35</v>
      </c>
      <c r="L1780" s="72">
        <v>6.22</v>
      </c>
      <c r="M1780" s="72">
        <v>4.6900000000000004</v>
      </c>
      <c r="N1780" s="140">
        <v>8.4499999999999993</v>
      </c>
      <c r="O1780" s="147">
        <v>-2.08</v>
      </c>
      <c r="P1780" s="72">
        <v>-10.71</v>
      </c>
      <c r="Q1780" s="72">
        <v>-22.21</v>
      </c>
      <c r="R1780" s="140">
        <v>-11.39</v>
      </c>
      <c r="S1780" s="156">
        <v>0.03</v>
      </c>
      <c r="T1780" s="157">
        <v>-0.26</v>
      </c>
      <c r="U1780" s="157">
        <v>-0.34</v>
      </c>
      <c r="V1780" s="158">
        <v>-0.24</v>
      </c>
      <c r="W1780" s="135"/>
      <c r="X1780" s="136"/>
    </row>
    <row r="1781" spans="1:24">
      <c r="A1781" s="66" t="s">
        <v>1563</v>
      </c>
      <c r="B1781" s="118" t="s">
        <v>3009</v>
      </c>
      <c r="C1781" s="68">
        <v>1807736</v>
      </c>
      <c r="D1781" s="57">
        <f t="shared" si="55"/>
        <v>18.077359999999999</v>
      </c>
      <c r="E1781" s="72">
        <v>-5.54</v>
      </c>
      <c r="F1781" s="140">
        <v>4.84</v>
      </c>
      <c r="G1781" s="71">
        <v>182595</v>
      </c>
      <c r="H1781" s="57">
        <f t="shared" si="56"/>
        <v>1.82595</v>
      </c>
      <c r="I1781" s="72">
        <v>2.85</v>
      </c>
      <c r="J1781" s="72">
        <v>54.2</v>
      </c>
      <c r="K1781" s="147">
        <v>11.9</v>
      </c>
      <c r="L1781" s="72">
        <v>12.64</v>
      </c>
      <c r="M1781" s="72">
        <v>10.54</v>
      </c>
      <c r="N1781" s="140">
        <v>12.58</v>
      </c>
      <c r="O1781" s="147">
        <v>9.48</v>
      </c>
      <c r="P1781" s="72">
        <v>10.4</v>
      </c>
      <c r="Q1781" s="72">
        <v>7</v>
      </c>
      <c r="R1781" s="140">
        <v>10.1</v>
      </c>
      <c r="S1781" s="156">
        <v>0.51</v>
      </c>
      <c r="T1781" s="157">
        <v>0.6</v>
      </c>
      <c r="U1781" s="157">
        <v>0.37</v>
      </c>
      <c r="V1781" s="158">
        <v>0.56999999999999995</v>
      </c>
      <c r="W1781" s="135"/>
      <c r="X1781" s="136"/>
    </row>
    <row r="1782" spans="1:24">
      <c r="A1782" s="66" t="s">
        <v>1564</v>
      </c>
      <c r="B1782" s="118" t="s">
        <v>3010</v>
      </c>
      <c r="C1782" s="68">
        <v>2467940</v>
      </c>
      <c r="D1782" s="57">
        <f t="shared" si="55"/>
        <v>24.679400000000001</v>
      </c>
      <c r="E1782" s="72">
        <v>-12.87</v>
      </c>
      <c r="F1782" s="140">
        <v>41.34</v>
      </c>
      <c r="G1782" s="71">
        <v>258678</v>
      </c>
      <c r="H1782" s="57">
        <f t="shared" si="56"/>
        <v>2.5867800000000001</v>
      </c>
      <c r="I1782" s="72">
        <v>-17.66</v>
      </c>
      <c r="J1782" s="72">
        <v>178.54</v>
      </c>
      <c r="K1782" s="147">
        <v>17.96</v>
      </c>
      <c r="L1782" s="72">
        <v>18.010000000000002</v>
      </c>
      <c r="M1782" s="72">
        <v>16.95</v>
      </c>
      <c r="N1782" s="140">
        <v>20.12</v>
      </c>
      <c r="O1782" s="147">
        <v>10.92</v>
      </c>
      <c r="P1782" s="72">
        <v>8.0299999999999994</v>
      </c>
      <c r="Q1782" s="72">
        <v>7.01</v>
      </c>
      <c r="R1782" s="140">
        <v>10.48</v>
      </c>
      <c r="S1782" s="156">
        <v>2.46</v>
      </c>
      <c r="T1782" s="157">
        <v>0.73</v>
      </c>
      <c r="U1782" s="157">
        <v>0.63</v>
      </c>
      <c r="V1782" s="158">
        <v>1.69</v>
      </c>
      <c r="W1782" s="135"/>
      <c r="X1782" s="136"/>
    </row>
    <row r="1783" spans="1:24">
      <c r="A1783" s="66" t="s">
        <v>1565</v>
      </c>
      <c r="B1783" s="118" t="s">
        <v>3011</v>
      </c>
      <c r="C1783" s="68">
        <v>642658</v>
      </c>
      <c r="D1783" s="57">
        <f t="shared" si="55"/>
        <v>6.4265800000000004</v>
      </c>
      <c r="E1783" s="72">
        <v>-1.67</v>
      </c>
      <c r="F1783" s="140">
        <v>-10.27</v>
      </c>
      <c r="G1783" s="71">
        <v>132099</v>
      </c>
      <c r="H1783" s="57">
        <f t="shared" si="56"/>
        <v>1.3209900000000001</v>
      </c>
      <c r="I1783" s="72">
        <v>8.6999999999999993</v>
      </c>
      <c r="J1783" s="72">
        <v>3.47</v>
      </c>
      <c r="K1783" s="147">
        <v>23.7</v>
      </c>
      <c r="L1783" s="72">
        <v>18.39</v>
      </c>
      <c r="M1783" s="72">
        <v>22.66</v>
      </c>
      <c r="N1783" s="140">
        <v>25.33</v>
      </c>
      <c r="O1783" s="147">
        <v>18.16</v>
      </c>
      <c r="P1783" s="72">
        <v>13.06</v>
      </c>
      <c r="Q1783" s="72">
        <v>18.350000000000001</v>
      </c>
      <c r="R1783" s="140">
        <v>20.56</v>
      </c>
      <c r="S1783" s="156">
        <v>0.61</v>
      </c>
      <c r="T1783" s="157">
        <v>0.42</v>
      </c>
      <c r="U1783" s="157">
        <v>0.68</v>
      </c>
      <c r="V1783" s="158">
        <v>0.71</v>
      </c>
      <c r="W1783" s="135"/>
      <c r="X1783" s="136"/>
    </row>
    <row r="1784" spans="1:24">
      <c r="A1784" s="66" t="s">
        <v>1566</v>
      </c>
      <c r="B1784" s="118" t="s">
        <v>3012</v>
      </c>
      <c r="C1784" s="68">
        <v>153805</v>
      </c>
      <c r="D1784" s="57">
        <f t="shared" si="55"/>
        <v>1.5380499999999999</v>
      </c>
      <c r="E1784" s="72">
        <v>0.37</v>
      </c>
      <c r="F1784" s="140">
        <v>-12.31</v>
      </c>
      <c r="G1784" s="71">
        <v>-4215</v>
      </c>
      <c r="H1784" s="57">
        <f t="shared" si="56"/>
        <v>-4.215E-2</v>
      </c>
      <c r="I1784" s="72"/>
      <c r="J1784" s="72"/>
      <c r="K1784" s="147">
        <v>11.31</v>
      </c>
      <c r="L1784" s="72">
        <v>12.44</v>
      </c>
      <c r="M1784" s="72">
        <v>8.4700000000000006</v>
      </c>
      <c r="N1784" s="140">
        <v>10.76</v>
      </c>
      <c r="O1784" s="147">
        <v>-3.5</v>
      </c>
      <c r="P1784" s="72">
        <v>-1.6</v>
      </c>
      <c r="Q1784" s="72">
        <v>-4.9800000000000004</v>
      </c>
      <c r="R1784" s="140">
        <v>-2.74</v>
      </c>
      <c r="S1784" s="156">
        <v>0.31</v>
      </c>
      <c r="T1784" s="157">
        <v>-0.11</v>
      </c>
      <c r="U1784" s="157">
        <v>-0.17</v>
      </c>
      <c r="V1784" s="158">
        <v>-0.02</v>
      </c>
      <c r="W1784" s="135"/>
      <c r="X1784" s="136"/>
    </row>
    <row r="1785" spans="1:24">
      <c r="A1785" s="66" t="s">
        <v>1567</v>
      </c>
      <c r="B1785" s="118" t="s">
        <v>3013</v>
      </c>
      <c r="C1785" s="68">
        <v>99793</v>
      </c>
      <c r="D1785" s="57">
        <f t="shared" si="55"/>
        <v>0.99792999999999998</v>
      </c>
      <c r="E1785" s="72">
        <v>-9.48</v>
      </c>
      <c r="F1785" s="140">
        <v>-0.83</v>
      </c>
      <c r="G1785" s="71">
        <v>6828</v>
      </c>
      <c r="H1785" s="57">
        <f t="shared" si="56"/>
        <v>6.8279999999999993E-2</v>
      </c>
      <c r="I1785" s="72">
        <v>48.43</v>
      </c>
      <c r="J1785" s="72">
        <v>260.52999999999997</v>
      </c>
      <c r="K1785" s="147">
        <v>45.59</v>
      </c>
      <c r="L1785" s="72">
        <v>46.5</v>
      </c>
      <c r="M1785" s="72">
        <v>40.880000000000003</v>
      </c>
      <c r="N1785" s="140">
        <v>47.66</v>
      </c>
      <c r="O1785" s="147">
        <v>2.3199999999999998</v>
      </c>
      <c r="P1785" s="72">
        <v>8.7799999999999994</v>
      </c>
      <c r="Q1785" s="72">
        <v>1.9</v>
      </c>
      <c r="R1785" s="140">
        <v>6.84</v>
      </c>
      <c r="S1785" s="156">
        <v>0.33</v>
      </c>
      <c r="T1785" s="157">
        <v>0.19</v>
      </c>
      <c r="U1785" s="157">
        <v>7.0000000000000007E-2</v>
      </c>
      <c r="V1785" s="158">
        <v>0.25</v>
      </c>
      <c r="W1785" s="135"/>
      <c r="X1785" s="136"/>
    </row>
    <row r="1786" spans="1:24">
      <c r="A1786" s="66" t="s">
        <v>1568</v>
      </c>
      <c r="B1786" s="118" t="s">
        <v>3014</v>
      </c>
      <c r="C1786" s="68">
        <v>960253</v>
      </c>
      <c r="D1786" s="57">
        <f t="shared" si="55"/>
        <v>9.6025299999999998</v>
      </c>
      <c r="E1786" s="72">
        <v>-58.94</v>
      </c>
      <c r="F1786" s="140">
        <v>-26.18</v>
      </c>
      <c r="G1786" s="71">
        <v>66259</v>
      </c>
      <c r="H1786" s="57">
        <f t="shared" si="56"/>
        <v>0.66259000000000001</v>
      </c>
      <c r="I1786" s="72">
        <v>-88.83</v>
      </c>
      <c r="J1786" s="72">
        <v>4.32</v>
      </c>
      <c r="K1786" s="147">
        <v>23.68</v>
      </c>
      <c r="L1786" s="72">
        <v>33.270000000000003</v>
      </c>
      <c r="M1786" s="72">
        <v>19.43</v>
      </c>
      <c r="N1786" s="140">
        <v>16.13</v>
      </c>
      <c r="O1786" s="147">
        <v>17.27</v>
      </c>
      <c r="P1786" s="72">
        <v>27.78</v>
      </c>
      <c r="Q1786" s="72">
        <v>11.78</v>
      </c>
      <c r="R1786" s="140">
        <v>6.9</v>
      </c>
      <c r="S1786" s="156">
        <v>4.41</v>
      </c>
      <c r="T1786" s="157">
        <v>6.43</v>
      </c>
      <c r="U1786" s="157">
        <v>1.18</v>
      </c>
      <c r="V1786" s="158">
        <v>1.74</v>
      </c>
      <c r="W1786" s="135"/>
      <c r="X1786" s="136"/>
    </row>
    <row r="1787" spans="1:24">
      <c r="A1787" s="66" t="s">
        <v>1570</v>
      </c>
      <c r="B1787" s="118" t="s">
        <v>3016</v>
      </c>
      <c r="C1787" s="68">
        <v>1819783</v>
      </c>
      <c r="D1787" s="57">
        <f t="shared" si="55"/>
        <v>18.19783</v>
      </c>
      <c r="E1787" s="72">
        <v>12.93</v>
      </c>
      <c r="F1787" s="140">
        <v>4.53</v>
      </c>
      <c r="G1787" s="71">
        <v>45968</v>
      </c>
      <c r="H1787" s="57">
        <f t="shared" si="56"/>
        <v>0.45967999999999998</v>
      </c>
      <c r="I1787" s="72"/>
      <c r="J1787" s="72">
        <v>130.33000000000001</v>
      </c>
      <c r="K1787" s="147">
        <v>12.85</v>
      </c>
      <c r="L1787" s="72">
        <v>12.06</v>
      </c>
      <c r="M1787" s="72">
        <v>14.53</v>
      </c>
      <c r="N1787" s="140">
        <v>15.48</v>
      </c>
      <c r="O1787" s="147">
        <v>0.46</v>
      </c>
      <c r="P1787" s="72">
        <v>-0.68</v>
      </c>
      <c r="Q1787" s="72">
        <v>0.67</v>
      </c>
      <c r="R1787" s="140">
        <v>2.5299999999999998</v>
      </c>
      <c r="S1787" s="156">
        <v>0.1</v>
      </c>
      <c r="T1787" s="157">
        <v>-0.05</v>
      </c>
      <c r="U1787" s="157">
        <v>0.06</v>
      </c>
      <c r="V1787" s="158">
        <v>0.11</v>
      </c>
      <c r="W1787" s="135"/>
      <c r="X1787" s="136"/>
    </row>
    <row r="1788" spans="1:24">
      <c r="A1788" s="66" t="s">
        <v>1571</v>
      </c>
      <c r="B1788" s="118" t="s">
        <v>3017</v>
      </c>
      <c r="C1788" s="68">
        <v>424844</v>
      </c>
      <c r="D1788" s="57">
        <f t="shared" si="55"/>
        <v>4.2484400000000004</v>
      </c>
      <c r="E1788" s="72">
        <v>-51.28</v>
      </c>
      <c r="F1788" s="140">
        <v>-51.34</v>
      </c>
      <c r="G1788" s="71">
        <v>-12049</v>
      </c>
      <c r="H1788" s="57">
        <f t="shared" si="56"/>
        <v>-0.12049</v>
      </c>
      <c r="I1788" s="72"/>
      <c r="J1788" s="72">
        <v>-93.25</v>
      </c>
      <c r="K1788" s="147">
        <v>13.72</v>
      </c>
      <c r="L1788" s="72">
        <v>12.82</v>
      </c>
      <c r="M1788" s="72">
        <v>15.76</v>
      </c>
      <c r="N1788" s="140">
        <v>12.32</v>
      </c>
      <c r="O1788" s="147">
        <v>3.05</v>
      </c>
      <c r="P1788" s="72">
        <v>6.69</v>
      </c>
      <c r="Q1788" s="72">
        <v>8.25</v>
      </c>
      <c r="R1788" s="140">
        <v>-2.84</v>
      </c>
      <c r="S1788" s="156">
        <v>0.81</v>
      </c>
      <c r="T1788" s="157">
        <v>1.1000000000000001</v>
      </c>
      <c r="U1788" s="157">
        <v>1.1000000000000001</v>
      </c>
      <c r="V1788" s="158">
        <v>0.01</v>
      </c>
      <c r="W1788" s="135"/>
      <c r="X1788" s="136"/>
    </row>
    <row r="1789" spans="1:24">
      <c r="A1789" s="66" t="s">
        <v>1572</v>
      </c>
      <c r="B1789" s="118" t="s">
        <v>3018</v>
      </c>
      <c r="C1789" s="68">
        <v>188133</v>
      </c>
      <c r="D1789" s="57">
        <f t="shared" si="55"/>
        <v>1.8813299999999999</v>
      </c>
      <c r="E1789" s="72">
        <v>1.26</v>
      </c>
      <c r="F1789" s="140">
        <v>23.06</v>
      </c>
      <c r="G1789" s="71">
        <v>-9590</v>
      </c>
      <c r="H1789" s="57">
        <f t="shared" si="56"/>
        <v>-9.5899999999999999E-2</v>
      </c>
      <c r="I1789" s="72"/>
      <c r="J1789" s="72"/>
      <c r="K1789" s="147">
        <v>19.600000000000001</v>
      </c>
      <c r="L1789" s="72">
        <v>20.53</v>
      </c>
      <c r="M1789" s="72">
        <v>18.57</v>
      </c>
      <c r="N1789" s="140">
        <v>20.07</v>
      </c>
      <c r="O1789" s="147">
        <v>-16.63</v>
      </c>
      <c r="P1789" s="72">
        <v>-12.37</v>
      </c>
      <c r="Q1789" s="72">
        <v>-13.8</v>
      </c>
      <c r="R1789" s="140">
        <v>-5.0999999999999996</v>
      </c>
      <c r="S1789" s="156">
        <v>-0.27</v>
      </c>
      <c r="T1789" s="157">
        <v>-0.34</v>
      </c>
      <c r="U1789" s="157">
        <v>-0.39</v>
      </c>
      <c r="V1789" s="158">
        <v>-0.17</v>
      </c>
      <c r="W1789" s="135"/>
      <c r="X1789" s="136"/>
    </row>
    <row r="1790" spans="1:24">
      <c r="A1790" s="66" t="s">
        <v>1573</v>
      </c>
      <c r="B1790" s="118" t="s">
        <v>3019</v>
      </c>
      <c r="C1790" s="68">
        <v>368744</v>
      </c>
      <c r="D1790" s="57">
        <f t="shared" si="55"/>
        <v>3.6874400000000001</v>
      </c>
      <c r="E1790" s="72">
        <v>9</v>
      </c>
      <c r="F1790" s="140">
        <v>7.33</v>
      </c>
      <c r="G1790" s="71">
        <v>75194</v>
      </c>
      <c r="H1790" s="57">
        <f t="shared" si="56"/>
        <v>0.75194000000000005</v>
      </c>
      <c r="I1790" s="72">
        <v>71.09</v>
      </c>
      <c r="J1790" s="72">
        <v>39.590000000000003</v>
      </c>
      <c r="K1790" s="147">
        <v>22.9</v>
      </c>
      <c r="L1790" s="72">
        <v>27.49</v>
      </c>
      <c r="M1790" s="72">
        <v>29.17</v>
      </c>
      <c r="N1790" s="140">
        <v>30.46</v>
      </c>
      <c r="O1790" s="147">
        <v>11.92</v>
      </c>
      <c r="P1790" s="72">
        <v>17</v>
      </c>
      <c r="Q1790" s="72">
        <v>19.36</v>
      </c>
      <c r="R1790" s="140">
        <v>20.39</v>
      </c>
      <c r="S1790" s="156">
        <v>0.65</v>
      </c>
      <c r="T1790" s="157">
        <v>0.41</v>
      </c>
      <c r="U1790" s="157">
        <v>0.64</v>
      </c>
      <c r="V1790" s="158">
        <v>0.85</v>
      </c>
      <c r="W1790" s="135"/>
      <c r="X1790" s="136"/>
    </row>
    <row r="1791" spans="1:24">
      <c r="A1791" s="66" t="s">
        <v>1574</v>
      </c>
      <c r="B1791" s="118" t="s">
        <v>3020</v>
      </c>
      <c r="C1791" s="68">
        <v>660308</v>
      </c>
      <c r="D1791" s="57">
        <f t="shared" si="55"/>
        <v>6.6030800000000003</v>
      </c>
      <c r="E1791" s="72">
        <v>14.76</v>
      </c>
      <c r="F1791" s="140">
        <v>-16.73</v>
      </c>
      <c r="G1791" s="71">
        <v>44543</v>
      </c>
      <c r="H1791" s="57">
        <f t="shared" si="56"/>
        <v>0.44542999999999999</v>
      </c>
      <c r="I1791" s="72">
        <v>-5.47</v>
      </c>
      <c r="J1791" s="72">
        <v>-68.14</v>
      </c>
      <c r="K1791" s="147">
        <v>27.8</v>
      </c>
      <c r="L1791" s="72">
        <v>24.95</v>
      </c>
      <c r="M1791" s="72">
        <v>20.71</v>
      </c>
      <c r="N1791" s="140">
        <v>12.57</v>
      </c>
      <c r="O1791" s="147">
        <v>21.83</v>
      </c>
      <c r="P1791" s="72">
        <v>19.32</v>
      </c>
      <c r="Q1791" s="72">
        <v>16.18</v>
      </c>
      <c r="R1791" s="140">
        <v>6.75</v>
      </c>
      <c r="S1791" s="156">
        <v>1.38</v>
      </c>
      <c r="T1791" s="157">
        <v>1.1399999999999999</v>
      </c>
      <c r="U1791" s="157">
        <v>0.78</v>
      </c>
      <c r="V1791" s="158">
        <v>0.33</v>
      </c>
      <c r="W1791" s="135"/>
      <c r="X1791" s="136"/>
    </row>
    <row r="1792" spans="1:24">
      <c r="A1792" s="66" t="s">
        <v>1575</v>
      </c>
      <c r="B1792" s="118" t="s">
        <v>3021</v>
      </c>
      <c r="C1792" s="68">
        <v>247885</v>
      </c>
      <c r="D1792" s="57">
        <f t="shared" si="55"/>
        <v>2.47885</v>
      </c>
      <c r="E1792" s="72">
        <v>12.26</v>
      </c>
      <c r="F1792" s="140">
        <v>5.35</v>
      </c>
      <c r="G1792" s="71">
        <v>48745</v>
      </c>
      <c r="H1792" s="57">
        <f t="shared" si="56"/>
        <v>0.48744999999999999</v>
      </c>
      <c r="I1792" s="72">
        <v>3567.8</v>
      </c>
      <c r="J1792" s="72">
        <v>1149.58</v>
      </c>
      <c r="K1792" s="147">
        <v>12.05</v>
      </c>
      <c r="L1792" s="72">
        <v>6.6</v>
      </c>
      <c r="M1792" s="72">
        <v>21.69</v>
      </c>
      <c r="N1792" s="140">
        <v>39.79</v>
      </c>
      <c r="O1792" s="147">
        <v>-13.29</v>
      </c>
      <c r="P1792" s="72">
        <v>-29.05</v>
      </c>
      <c r="Q1792" s="72">
        <v>3.21</v>
      </c>
      <c r="R1792" s="140">
        <v>19.66</v>
      </c>
      <c r="S1792" s="156">
        <v>-0.18</v>
      </c>
      <c r="T1792" s="157">
        <v>-0.62</v>
      </c>
      <c r="U1792" s="157">
        <v>0.06</v>
      </c>
      <c r="V1792" s="158">
        <v>0.56999999999999995</v>
      </c>
      <c r="W1792" s="135"/>
      <c r="X1792" s="136"/>
    </row>
    <row r="1793" spans="1:24">
      <c r="A1793" s="66" t="s">
        <v>1576</v>
      </c>
      <c r="B1793" s="118" t="s">
        <v>3022</v>
      </c>
      <c r="C1793" s="68">
        <v>1020520</v>
      </c>
      <c r="D1793" s="57">
        <f t="shared" si="55"/>
        <v>10.2052</v>
      </c>
      <c r="E1793" s="72">
        <v>-21.37</v>
      </c>
      <c r="F1793" s="140">
        <v>-8.11</v>
      </c>
      <c r="G1793" s="71">
        <v>-103409</v>
      </c>
      <c r="H1793" s="57">
        <f t="shared" si="56"/>
        <v>-1.03409</v>
      </c>
      <c r="I1793" s="72"/>
      <c r="J1793" s="72"/>
      <c r="K1793" s="147">
        <v>15.63</v>
      </c>
      <c r="L1793" s="72">
        <v>13.86</v>
      </c>
      <c r="M1793" s="72">
        <v>7.8</v>
      </c>
      <c r="N1793" s="140">
        <v>7.92</v>
      </c>
      <c r="O1793" s="147">
        <v>8.67</v>
      </c>
      <c r="P1793" s="72">
        <v>4.87</v>
      </c>
      <c r="Q1793" s="72">
        <v>-5.58</v>
      </c>
      <c r="R1793" s="140">
        <v>-10.130000000000001</v>
      </c>
      <c r="S1793" s="156">
        <v>0.52</v>
      </c>
      <c r="T1793" s="157">
        <v>0.03</v>
      </c>
      <c r="U1793" s="157">
        <v>-0.17</v>
      </c>
      <c r="V1793" s="158">
        <v>-0.17</v>
      </c>
      <c r="W1793" s="135"/>
      <c r="X1793" s="136"/>
    </row>
    <row r="1794" spans="1:24">
      <c r="A1794" s="66" t="s">
        <v>1577</v>
      </c>
      <c r="B1794" s="118" t="s">
        <v>3023</v>
      </c>
      <c r="C1794" s="68">
        <v>193649</v>
      </c>
      <c r="D1794" s="57">
        <f t="shared" si="55"/>
        <v>1.93649</v>
      </c>
      <c r="E1794" s="72">
        <v>-41.78</v>
      </c>
      <c r="F1794" s="140">
        <v>-1.0900000000000001</v>
      </c>
      <c r="G1794" s="71">
        <v>-14265</v>
      </c>
      <c r="H1794" s="57">
        <f t="shared" si="56"/>
        <v>-0.14265</v>
      </c>
      <c r="I1794" s="72"/>
      <c r="J1794" s="72"/>
      <c r="K1794" s="147">
        <v>15.63</v>
      </c>
      <c r="L1794" s="72">
        <v>17.38</v>
      </c>
      <c r="M1794" s="72">
        <v>12.37</v>
      </c>
      <c r="N1794" s="140">
        <v>8.4700000000000006</v>
      </c>
      <c r="O1794" s="147">
        <v>1.02</v>
      </c>
      <c r="P1794" s="72">
        <v>0.4</v>
      </c>
      <c r="Q1794" s="72">
        <v>-4.08</v>
      </c>
      <c r="R1794" s="140">
        <v>-7.37</v>
      </c>
      <c r="S1794" s="156">
        <v>0.06</v>
      </c>
      <c r="T1794" s="157">
        <v>-0.04</v>
      </c>
      <c r="U1794" s="157">
        <v>-0.12</v>
      </c>
      <c r="V1794" s="158">
        <v>-0.09</v>
      </c>
      <c r="W1794" s="135"/>
      <c r="X1794" s="136"/>
    </row>
    <row r="1795" spans="1:24">
      <c r="A1795" s="66" t="s">
        <v>1578</v>
      </c>
      <c r="B1795" s="118" t="s">
        <v>3024</v>
      </c>
      <c r="C1795" s="68">
        <v>927691</v>
      </c>
      <c r="D1795" s="57">
        <f t="shared" si="55"/>
        <v>9.2769100000000009</v>
      </c>
      <c r="E1795" s="72">
        <v>-8.77</v>
      </c>
      <c r="F1795" s="140">
        <v>21.45</v>
      </c>
      <c r="G1795" s="71">
        <v>289651</v>
      </c>
      <c r="H1795" s="57">
        <f t="shared" si="56"/>
        <v>2.8965100000000001</v>
      </c>
      <c r="I1795" s="72">
        <v>16.8</v>
      </c>
      <c r="J1795" s="72">
        <v>-21.16</v>
      </c>
      <c r="K1795" s="147">
        <v>30.37</v>
      </c>
      <c r="L1795" s="72">
        <v>37.94</v>
      </c>
      <c r="M1795" s="72">
        <v>38.159999999999997</v>
      </c>
      <c r="N1795" s="140">
        <v>36.67</v>
      </c>
      <c r="O1795" s="147">
        <v>25.52</v>
      </c>
      <c r="P1795" s="72">
        <v>33.61</v>
      </c>
      <c r="Q1795" s="72">
        <v>31.49</v>
      </c>
      <c r="R1795" s="140">
        <v>31.22</v>
      </c>
      <c r="S1795" s="156">
        <v>0.55000000000000004</v>
      </c>
      <c r="T1795" s="157">
        <v>0.75</v>
      </c>
      <c r="U1795" s="157">
        <v>0.69</v>
      </c>
      <c r="V1795" s="158">
        <v>0.35</v>
      </c>
      <c r="W1795" s="135"/>
      <c r="X1795" s="136"/>
    </row>
    <row r="1796" spans="1:24">
      <c r="A1796" s="66" t="s">
        <v>1579</v>
      </c>
      <c r="B1796" s="118" t="s">
        <v>3025</v>
      </c>
      <c r="C1796" s="68">
        <v>67138</v>
      </c>
      <c r="D1796" s="57">
        <f t="shared" si="55"/>
        <v>0.67137999999999998</v>
      </c>
      <c r="E1796" s="72">
        <v>22.14</v>
      </c>
      <c r="F1796" s="140">
        <v>44.36</v>
      </c>
      <c r="G1796" s="71">
        <v>-914</v>
      </c>
      <c r="H1796" s="57">
        <f t="shared" si="56"/>
        <v>-9.1400000000000006E-3</v>
      </c>
      <c r="I1796" s="72"/>
      <c r="J1796" s="72"/>
      <c r="K1796" s="147">
        <v>19.45</v>
      </c>
      <c r="L1796" s="72">
        <v>36.25</v>
      </c>
      <c r="M1796" s="72">
        <v>19.260000000000002</v>
      </c>
      <c r="N1796" s="140">
        <v>19.95</v>
      </c>
      <c r="O1796" s="147">
        <v>-3.88</v>
      </c>
      <c r="P1796" s="72">
        <v>-26.34</v>
      </c>
      <c r="Q1796" s="72">
        <v>-7.85</v>
      </c>
      <c r="R1796" s="140">
        <v>-1.36</v>
      </c>
      <c r="S1796" s="156">
        <v>0.01</v>
      </c>
      <c r="T1796" s="157">
        <v>-0.08</v>
      </c>
      <c r="U1796" s="157">
        <v>0.36</v>
      </c>
      <c r="V1796" s="158">
        <v>-0.08</v>
      </c>
      <c r="W1796" s="135"/>
      <c r="X1796" s="136"/>
    </row>
    <row r="1797" spans="1:24">
      <c r="A1797" s="66" t="s">
        <v>1580</v>
      </c>
      <c r="B1797" s="118" t="s">
        <v>3026</v>
      </c>
      <c r="C1797" s="68">
        <v>3108328</v>
      </c>
      <c r="D1797" s="57">
        <f t="shared" si="55"/>
        <v>31.083279999999998</v>
      </c>
      <c r="E1797" s="72">
        <v>-43.69</v>
      </c>
      <c r="F1797" s="140">
        <v>-37.64</v>
      </c>
      <c r="G1797" s="71">
        <v>163590</v>
      </c>
      <c r="H1797" s="57">
        <f t="shared" si="56"/>
        <v>1.6358999999999999</v>
      </c>
      <c r="I1797" s="72">
        <v>-76.19</v>
      </c>
      <c r="J1797" s="72">
        <v>-31.18</v>
      </c>
      <c r="K1797" s="147">
        <v>20</v>
      </c>
      <c r="L1797" s="72">
        <v>23.5</v>
      </c>
      <c r="M1797" s="72">
        <v>16.79</v>
      </c>
      <c r="N1797" s="140">
        <v>14.02</v>
      </c>
      <c r="O1797" s="147">
        <v>12.1</v>
      </c>
      <c r="P1797" s="72">
        <v>16.39</v>
      </c>
      <c r="Q1797" s="72">
        <v>9.92</v>
      </c>
      <c r="R1797" s="140">
        <v>5.26</v>
      </c>
      <c r="S1797" s="156">
        <v>4.57</v>
      </c>
      <c r="T1797" s="157">
        <v>3.82</v>
      </c>
      <c r="U1797" s="157">
        <v>1.81</v>
      </c>
      <c r="V1797" s="158">
        <v>1.1100000000000001</v>
      </c>
      <c r="W1797" s="135"/>
      <c r="X1797" s="136"/>
    </row>
    <row r="1798" spans="1:24">
      <c r="A1798" s="66" t="s">
        <v>1582</v>
      </c>
      <c r="B1798" s="118" t="s">
        <v>3028</v>
      </c>
      <c r="C1798" s="68">
        <v>800443</v>
      </c>
      <c r="D1798" s="57">
        <f t="shared" si="55"/>
        <v>8.0044299999999993</v>
      </c>
      <c r="E1798" s="72">
        <v>-20.12</v>
      </c>
      <c r="F1798" s="140">
        <v>42.7</v>
      </c>
      <c r="G1798" s="71">
        <v>15612</v>
      </c>
      <c r="H1798" s="57">
        <f t="shared" si="56"/>
        <v>0.15612000000000001</v>
      </c>
      <c r="I1798" s="72">
        <v>-70.010000000000005</v>
      </c>
      <c r="J1798" s="72"/>
      <c r="K1798" s="147">
        <v>30.34</v>
      </c>
      <c r="L1798" s="72">
        <v>28.61</v>
      </c>
      <c r="M1798" s="72">
        <v>28.9</v>
      </c>
      <c r="N1798" s="140">
        <v>31.81</v>
      </c>
      <c r="O1798" s="147">
        <v>2.5</v>
      </c>
      <c r="P1798" s="72">
        <v>-2.11</v>
      </c>
      <c r="Q1798" s="72">
        <v>-4.55</v>
      </c>
      <c r="R1798" s="140">
        <v>1.95</v>
      </c>
      <c r="S1798" s="156">
        <v>2.75</v>
      </c>
      <c r="T1798" s="157">
        <v>-1.1200000000000001</v>
      </c>
      <c r="U1798" s="157">
        <v>-0.71</v>
      </c>
      <c r="V1798" s="158">
        <v>4.74</v>
      </c>
      <c r="W1798" s="135"/>
      <c r="X1798" s="136"/>
    </row>
    <row r="1799" spans="1:24">
      <c r="A1799" s="66" t="s">
        <v>1583</v>
      </c>
      <c r="B1799" s="118" t="s">
        <v>3029</v>
      </c>
      <c r="C1799" s="68">
        <v>1664881</v>
      </c>
      <c r="D1799" s="57">
        <f t="shared" ref="D1799:D1804" si="57">C1799/100000</f>
        <v>16.648810000000001</v>
      </c>
      <c r="E1799" s="72">
        <v>-0.31</v>
      </c>
      <c r="F1799" s="140">
        <v>13.53</v>
      </c>
      <c r="G1799" s="71">
        <v>495918</v>
      </c>
      <c r="H1799" s="57">
        <f t="shared" ref="H1799:H1804" si="58">G1799/100000</f>
        <v>4.9591799999999999</v>
      </c>
      <c r="I1799" s="72">
        <v>36.43</v>
      </c>
      <c r="J1799" s="72">
        <v>69.489999999999995</v>
      </c>
      <c r="K1799" s="147">
        <v>45.29</v>
      </c>
      <c r="L1799" s="72">
        <v>27.92</v>
      </c>
      <c r="M1799" s="72">
        <v>41.43</v>
      </c>
      <c r="N1799" s="140">
        <v>40.450000000000003</v>
      </c>
      <c r="O1799" s="147">
        <v>17.88</v>
      </c>
      <c r="P1799" s="72">
        <v>10.31</v>
      </c>
      <c r="Q1799" s="72">
        <v>28.63</v>
      </c>
      <c r="R1799" s="140">
        <v>29.79</v>
      </c>
      <c r="S1799" s="156">
        <v>3.52</v>
      </c>
      <c r="T1799" s="157">
        <v>-0.12</v>
      </c>
      <c r="U1799" s="157">
        <v>1.96</v>
      </c>
      <c r="V1799" s="158">
        <v>3.2</v>
      </c>
      <c r="W1799" s="135"/>
      <c r="X1799" s="136"/>
    </row>
    <row r="1800" spans="1:24">
      <c r="A1800" s="66" t="s">
        <v>1621</v>
      </c>
      <c r="B1800" s="118" t="s">
        <v>3066</v>
      </c>
      <c r="C1800" s="68">
        <v>43865</v>
      </c>
      <c r="D1800" s="57">
        <f t="shared" si="57"/>
        <v>0.43864999999999998</v>
      </c>
      <c r="E1800" s="72">
        <v>22.89</v>
      </c>
      <c r="F1800" s="140">
        <v>6.94</v>
      </c>
      <c r="G1800" s="71">
        <v>-8309</v>
      </c>
      <c r="H1800" s="57">
        <f t="shared" si="58"/>
        <v>-8.3089999999999997E-2</v>
      </c>
      <c r="I1800" s="72"/>
      <c r="J1800" s="72"/>
      <c r="K1800" s="147">
        <v>57.87</v>
      </c>
      <c r="L1800" s="72">
        <v>59</v>
      </c>
      <c r="M1800" s="72">
        <v>65.92</v>
      </c>
      <c r="N1800" s="140">
        <v>67.180000000000007</v>
      </c>
      <c r="O1800" s="147">
        <v>-20.260000000000002</v>
      </c>
      <c r="P1800" s="72">
        <v>8.92</v>
      </c>
      <c r="Q1800" s="72">
        <v>-25.5</v>
      </c>
      <c r="R1800" s="140">
        <v>-18.940000000000001</v>
      </c>
      <c r="S1800" s="156">
        <v>-0.24</v>
      </c>
      <c r="T1800" s="157">
        <v>0.14000000000000001</v>
      </c>
      <c r="U1800" s="157">
        <v>-0.23</v>
      </c>
      <c r="V1800" s="158">
        <v>-0.2</v>
      </c>
      <c r="W1800" s="135"/>
      <c r="X1800" s="136"/>
    </row>
    <row r="1801" spans="1:24">
      <c r="A1801" s="115" t="s">
        <v>1622</v>
      </c>
      <c r="B1801" s="67" t="s">
        <v>3067</v>
      </c>
      <c r="C1801" s="71">
        <v>811261</v>
      </c>
      <c r="D1801" s="57">
        <f t="shared" si="57"/>
        <v>8.1126100000000001</v>
      </c>
      <c r="E1801" s="71">
        <v>71.81</v>
      </c>
      <c r="F1801" s="71">
        <v>22.99</v>
      </c>
      <c r="G1801" s="71">
        <v>63864</v>
      </c>
      <c r="H1801" s="57">
        <f t="shared" si="58"/>
        <v>0.63863999999999999</v>
      </c>
      <c r="J1801" s="71">
        <v>3200.22</v>
      </c>
      <c r="K1801" s="71">
        <v>20.69</v>
      </c>
      <c r="L1801" s="71">
        <v>20.16</v>
      </c>
      <c r="M1801" s="71">
        <v>28.42</v>
      </c>
      <c r="N1801" s="121">
        <v>26.14</v>
      </c>
      <c r="O1801" s="121">
        <v>2.64</v>
      </c>
      <c r="P1801" s="71">
        <v>-0.15</v>
      </c>
      <c r="Q1801" s="71">
        <v>6.97</v>
      </c>
      <c r="R1801" s="71">
        <v>7.87</v>
      </c>
      <c r="S1801" s="67">
        <v>0.09</v>
      </c>
      <c r="T1801" s="67">
        <v>-0.11</v>
      </c>
      <c r="U1801" s="67">
        <v>0.15</v>
      </c>
      <c r="V1801" s="121">
        <v>5.58</v>
      </c>
    </row>
    <row r="1802" spans="1:24">
      <c r="A1802" s="115" t="s">
        <v>1623</v>
      </c>
      <c r="B1802" s="67" t="s">
        <v>3068</v>
      </c>
      <c r="C1802" s="71">
        <v>1196428</v>
      </c>
      <c r="D1802" s="57">
        <f t="shared" si="57"/>
        <v>11.96428</v>
      </c>
      <c r="E1802" s="71">
        <v>19.940000000000001</v>
      </c>
      <c r="F1802" s="71">
        <v>-2.4</v>
      </c>
      <c r="G1802" s="71">
        <v>100440</v>
      </c>
      <c r="H1802" s="57">
        <f t="shared" si="58"/>
        <v>1.0044</v>
      </c>
      <c r="I1802" s="71">
        <v>88.11</v>
      </c>
      <c r="J1802" s="71">
        <v>-3.26</v>
      </c>
      <c r="K1802" s="71">
        <v>24.89</v>
      </c>
      <c r="L1802" s="71">
        <v>28.03</v>
      </c>
      <c r="M1802" s="71">
        <v>26.39</v>
      </c>
      <c r="N1802" s="121">
        <v>26.35</v>
      </c>
      <c r="O1802" s="121">
        <v>8.4</v>
      </c>
      <c r="P1802" s="71">
        <v>12.54</v>
      </c>
      <c r="Q1802" s="71">
        <v>9.17</v>
      </c>
      <c r="R1802" s="71">
        <v>8.39</v>
      </c>
      <c r="S1802" s="67">
        <v>1.78</v>
      </c>
      <c r="T1802" s="67">
        <v>1.82</v>
      </c>
      <c r="U1802" s="67">
        <v>1.35</v>
      </c>
      <c r="V1802" s="121">
        <v>1.44</v>
      </c>
    </row>
    <row r="1803" spans="1:24">
      <c r="A1803" s="115" t="s">
        <v>1626</v>
      </c>
      <c r="B1803" s="67" t="s">
        <v>3071</v>
      </c>
      <c r="C1803" s="71">
        <v>170957</v>
      </c>
      <c r="D1803" s="57">
        <f t="shared" si="57"/>
        <v>1.70957</v>
      </c>
      <c r="E1803" s="71">
        <v>-34.19</v>
      </c>
      <c r="F1803" s="71">
        <v>-5.48</v>
      </c>
      <c r="G1803" s="71">
        <v>15088</v>
      </c>
      <c r="H1803" s="57">
        <f t="shared" si="58"/>
        <v>0.15087999999999999</v>
      </c>
      <c r="I1803" s="71">
        <v>-63.44</v>
      </c>
      <c r="J1803" s="71">
        <v>-58.82</v>
      </c>
      <c r="K1803" s="71">
        <v>35.33</v>
      </c>
      <c r="L1803" s="71">
        <v>35.96</v>
      </c>
      <c r="M1803" s="71">
        <v>36.51</v>
      </c>
      <c r="N1803" s="121">
        <v>35.520000000000003</v>
      </c>
      <c r="O1803" s="121">
        <v>18.149999999999999</v>
      </c>
      <c r="P1803" s="71">
        <v>15.11</v>
      </c>
      <c r="Q1803" s="71">
        <v>11.94</v>
      </c>
      <c r="R1803" s="71">
        <v>8.83</v>
      </c>
      <c r="S1803" s="67">
        <v>1.38</v>
      </c>
      <c r="T1803" s="67">
        <v>0.86</v>
      </c>
      <c r="U1803" s="67">
        <v>0.59</v>
      </c>
      <c r="V1803" s="121">
        <v>0.37</v>
      </c>
    </row>
    <row r="1804" spans="1:24">
      <c r="A1804" s="115" t="s">
        <v>1627</v>
      </c>
      <c r="B1804" s="67" t="s">
        <v>3072</v>
      </c>
      <c r="C1804" s="71">
        <v>797572</v>
      </c>
      <c r="D1804" s="57">
        <f t="shared" si="57"/>
        <v>7.9757199999999999</v>
      </c>
      <c r="E1804" s="71">
        <v>-7.74</v>
      </c>
      <c r="F1804" s="71">
        <v>-12.57</v>
      </c>
      <c r="G1804" s="71">
        <v>35040</v>
      </c>
      <c r="H1804" s="57">
        <f t="shared" si="58"/>
        <v>0.35039999999999999</v>
      </c>
      <c r="I1804" s="71">
        <v>-54</v>
      </c>
      <c r="J1804" s="71">
        <v>-27.64</v>
      </c>
      <c r="K1804" s="71">
        <v>10.53</v>
      </c>
      <c r="L1804" s="71">
        <v>10.23</v>
      </c>
      <c r="M1804" s="71">
        <v>8.65</v>
      </c>
      <c r="N1804" s="121">
        <v>7.26</v>
      </c>
      <c r="O1804" s="121">
        <v>7.65</v>
      </c>
      <c r="P1804" s="71">
        <v>6.63</v>
      </c>
      <c r="Q1804" s="71">
        <v>5.95</v>
      </c>
      <c r="R1804" s="71">
        <v>4.3899999999999997</v>
      </c>
      <c r="S1804" s="67">
        <v>0.67</v>
      </c>
      <c r="T1804" s="67">
        <v>0.57999999999999996</v>
      </c>
      <c r="U1804" s="67">
        <v>0.48</v>
      </c>
      <c r="V1804" s="121">
        <v>0.33</v>
      </c>
    </row>
    <row r="1805" spans="1:24">
      <c r="A1805" s="67"/>
      <c r="B1805" s="67"/>
      <c r="C1805" s="71"/>
      <c r="D1805" s="57"/>
      <c r="F1805" s="71"/>
      <c r="H1805" s="57"/>
      <c r="K1805" s="71"/>
      <c r="N1805" s="121"/>
      <c r="O1805" s="121"/>
      <c r="R1805" s="71"/>
      <c r="S1805" s="67"/>
      <c r="V1805" s="121"/>
    </row>
    <row r="1806" spans="1:24">
      <c r="A1806" s="67"/>
      <c r="B1806" s="67"/>
      <c r="C1806" s="71"/>
      <c r="D1806" s="57"/>
      <c r="F1806" s="71"/>
      <c r="H1806" s="57"/>
      <c r="K1806" s="71"/>
      <c r="N1806" s="121"/>
      <c r="O1806" s="121"/>
      <c r="R1806" s="71"/>
      <c r="S1806" s="67"/>
      <c r="V1806" s="121"/>
    </row>
    <row r="1807" spans="1:24">
      <c r="A1807" s="67"/>
      <c r="B1807" s="67"/>
      <c r="C1807" s="71"/>
      <c r="D1807" s="57"/>
      <c r="F1807" s="71"/>
      <c r="H1807" s="57"/>
      <c r="K1807" s="71"/>
      <c r="N1807" s="121"/>
      <c r="O1807" s="121"/>
      <c r="R1807" s="71"/>
      <c r="S1807" s="67"/>
      <c r="V1807" s="121"/>
    </row>
    <row r="1808" spans="1:24">
      <c r="A1808" s="67"/>
      <c r="B1808" s="67"/>
      <c r="C1808" s="71"/>
      <c r="D1808" s="57"/>
      <c r="F1808" s="71"/>
      <c r="H1808" s="57"/>
      <c r="K1808" s="71"/>
      <c r="N1808" s="121"/>
      <c r="O1808" s="121"/>
      <c r="R1808" s="71"/>
      <c r="S1808" s="67"/>
      <c r="V1808" s="121"/>
    </row>
    <row r="1809" spans="1:22">
      <c r="A1809" s="67"/>
      <c r="B1809" s="67"/>
      <c r="C1809" s="71"/>
      <c r="F1809" s="71"/>
      <c r="K1809" s="71"/>
      <c r="N1809" s="121"/>
      <c r="O1809" s="121"/>
      <c r="R1809" s="71"/>
      <c r="S1809" s="67"/>
      <c r="V1809" s="121"/>
    </row>
    <row r="1810" spans="1:22">
      <c r="A1810" s="67"/>
      <c r="B1810" s="67"/>
      <c r="C1810" s="71"/>
      <c r="F1810" s="71"/>
      <c r="K1810" s="71"/>
      <c r="N1810" s="121"/>
      <c r="O1810" s="121"/>
      <c r="R1810" s="71"/>
      <c r="S1810" s="67"/>
      <c r="V1810" s="121"/>
    </row>
    <row r="1811" spans="1:22">
      <c r="A1811" s="67"/>
      <c r="B1811" s="67"/>
      <c r="C1811" s="71"/>
      <c r="F1811" s="71"/>
      <c r="K1811" s="71"/>
      <c r="N1811" s="121"/>
      <c r="O1811" s="121"/>
      <c r="R1811" s="71"/>
      <c r="S1811" s="67"/>
      <c r="V1811" s="121"/>
    </row>
    <row r="1812" spans="1:22">
      <c r="A1812" s="67"/>
      <c r="B1812" s="67"/>
      <c r="C1812" s="71"/>
      <c r="F1812" s="71"/>
      <c r="K1812" s="71"/>
      <c r="N1812" s="121"/>
      <c r="O1812" s="121"/>
      <c r="R1812" s="71"/>
      <c r="S1812" s="67"/>
      <c r="V1812" s="121"/>
    </row>
    <row r="1813" spans="1:22">
      <c r="A1813" s="67"/>
      <c r="B1813" s="67"/>
      <c r="C1813" s="71"/>
      <c r="F1813" s="71"/>
      <c r="K1813" s="71"/>
      <c r="N1813" s="121"/>
      <c r="O1813" s="121"/>
      <c r="R1813" s="71"/>
      <c r="S1813" s="67"/>
      <c r="V1813" s="121"/>
    </row>
    <row r="1814" spans="1:22">
      <c r="A1814" s="67"/>
      <c r="B1814" s="67"/>
      <c r="C1814" s="71"/>
      <c r="F1814" s="71"/>
      <c r="K1814" s="71"/>
      <c r="N1814" s="121"/>
      <c r="O1814" s="121"/>
      <c r="R1814" s="71"/>
      <c r="S1814" s="67"/>
      <c r="V1814" s="121"/>
    </row>
    <row r="1815" spans="1:22">
      <c r="A1815" s="67"/>
      <c r="B1815" s="67"/>
      <c r="C1815" s="71"/>
      <c r="F1815" s="71"/>
      <c r="K1815" s="71"/>
      <c r="N1815" s="121"/>
      <c r="O1815" s="121"/>
      <c r="R1815" s="71"/>
      <c r="S1815" s="67"/>
      <c r="V1815" s="121"/>
    </row>
    <row r="1816" spans="1:22">
      <c r="A1816" s="67"/>
      <c r="B1816" s="67"/>
      <c r="C1816" s="71"/>
      <c r="F1816" s="71"/>
      <c r="K1816" s="71"/>
      <c r="N1816" s="121"/>
      <c r="O1816" s="121"/>
      <c r="R1816" s="71"/>
      <c r="S1816" s="67"/>
      <c r="V1816" s="121"/>
    </row>
    <row r="1817" spans="1:22">
      <c r="A1817" s="67"/>
      <c r="B1817" s="67"/>
      <c r="C1817" s="71"/>
      <c r="F1817" s="71"/>
      <c r="K1817" s="71"/>
      <c r="N1817" s="121"/>
      <c r="O1817" s="121"/>
      <c r="R1817" s="71"/>
      <c r="S1817" s="67"/>
      <c r="V1817" s="121"/>
    </row>
    <row r="1818" spans="1:22">
      <c r="A1818" s="67"/>
      <c r="B1818" s="67"/>
      <c r="C1818" s="71"/>
      <c r="F1818" s="71"/>
      <c r="K1818" s="71"/>
      <c r="N1818" s="121"/>
      <c r="O1818" s="121"/>
      <c r="R1818" s="71"/>
      <c r="S1818" s="67"/>
      <c r="V1818" s="121"/>
    </row>
    <row r="1819" spans="1:22">
      <c r="A1819" s="67"/>
      <c r="B1819" s="67"/>
      <c r="C1819" s="71"/>
      <c r="F1819" s="71"/>
      <c r="K1819" s="71"/>
      <c r="N1819" s="121"/>
      <c r="O1819" s="121"/>
      <c r="R1819" s="71"/>
      <c r="S1819" s="67"/>
      <c r="V1819" s="121"/>
    </row>
    <row r="1820" spans="1:22">
      <c r="A1820" s="67"/>
      <c r="B1820" s="67"/>
      <c r="C1820" s="71"/>
      <c r="F1820" s="71"/>
      <c r="K1820" s="71"/>
      <c r="N1820" s="121"/>
      <c r="O1820" s="121"/>
      <c r="R1820" s="71"/>
      <c r="S1820" s="67"/>
      <c r="V1820" s="121"/>
    </row>
  </sheetData>
  <mergeCells count="6">
    <mergeCell ref="C4:F4"/>
    <mergeCell ref="G4:J4"/>
    <mergeCell ref="K4:N4"/>
    <mergeCell ref="S4:V4"/>
    <mergeCell ref="O4:R4"/>
    <mergeCell ref="A4:B4"/>
  </mergeCells>
  <phoneticPr fontId="2" type="noConversion"/>
  <pageMargins left="0.75" right="0.75" top="1" bottom="1" header="0.5" footer="0.5"/>
  <pageSetup paperSize="9" scale="4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EP1800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3" sqref="A1:IV3"/>
    </sheetView>
  </sheetViews>
  <sheetFormatPr defaultRowHeight="15"/>
  <cols>
    <col min="1" max="1" width="7.875" style="77" customWidth="1"/>
    <col min="2" max="2" width="7.75" style="77" customWidth="1"/>
    <col min="3" max="9" width="11" style="90" customWidth="1"/>
    <col min="10" max="10" width="8.375" style="91" customWidth="1"/>
    <col min="11" max="11" width="9" style="5"/>
    <col min="12" max="18" width="9" style="13"/>
    <col min="19" max="19" width="9" style="5"/>
    <col min="20" max="16384" width="9" style="13"/>
  </cols>
  <sheetData>
    <row r="1" spans="1:146" s="6" customFormat="1" hidden="1">
      <c r="A1" s="49" t="s">
        <v>3731</v>
      </c>
      <c r="B1" s="49" t="s">
        <v>3217</v>
      </c>
      <c r="C1" s="88" t="s">
        <v>3204</v>
      </c>
      <c r="D1" s="88" t="s">
        <v>3218</v>
      </c>
      <c r="E1" s="88" t="s">
        <v>3219</v>
      </c>
      <c r="F1" s="88" t="s">
        <v>3220</v>
      </c>
      <c r="G1" s="88" t="s">
        <v>3221</v>
      </c>
      <c r="H1" s="88" t="s">
        <v>3222</v>
      </c>
      <c r="I1" s="88" t="s">
        <v>3223</v>
      </c>
      <c r="J1" s="89" t="s">
        <v>3209</v>
      </c>
      <c r="K1" s="5"/>
      <c r="L1" s="36"/>
      <c r="M1" s="36"/>
      <c r="N1" s="36"/>
      <c r="O1" s="36"/>
      <c r="P1" s="36"/>
      <c r="Q1" s="36"/>
      <c r="R1" s="36"/>
      <c r="S1" s="5"/>
    </row>
    <row r="2" spans="1:146" s="6" customFormat="1" hidden="1">
      <c r="A2" s="49" t="s">
        <v>3198</v>
      </c>
      <c r="B2" s="49" t="s">
        <v>3200</v>
      </c>
      <c r="C2" s="88"/>
      <c r="D2" s="88"/>
      <c r="E2" s="88"/>
      <c r="F2" s="88"/>
      <c r="G2" s="88"/>
      <c r="H2" s="88"/>
      <c r="I2" s="88"/>
      <c r="J2" s="89"/>
      <c r="K2" s="5"/>
      <c r="L2" s="36"/>
      <c r="M2" s="36"/>
      <c r="N2" s="36"/>
      <c r="O2" s="36"/>
      <c r="P2" s="36"/>
      <c r="Q2" s="36"/>
      <c r="R2" s="36"/>
      <c r="S2" s="5"/>
    </row>
    <row r="3" spans="1:146" s="6" customFormat="1" hidden="1">
      <c r="A3" s="49" t="s">
        <v>3199</v>
      </c>
      <c r="B3" s="49" t="s">
        <v>3216</v>
      </c>
      <c r="C3" s="88" t="s">
        <v>3763</v>
      </c>
      <c r="D3" s="88" t="s">
        <v>3772</v>
      </c>
      <c r="E3" s="88" t="s">
        <v>3773</v>
      </c>
      <c r="F3" s="88" t="s">
        <v>3766</v>
      </c>
      <c r="G3" s="88" t="s">
        <v>3774</v>
      </c>
      <c r="H3" s="88" t="s">
        <v>3775</v>
      </c>
      <c r="I3" s="88" t="s">
        <v>3776</v>
      </c>
      <c r="J3" s="89" t="s">
        <v>3771</v>
      </c>
      <c r="K3" s="5"/>
      <c r="L3" s="36"/>
      <c r="M3" s="36"/>
      <c r="N3" s="36"/>
      <c r="O3" s="36"/>
      <c r="P3" s="36"/>
      <c r="Q3" s="36"/>
      <c r="R3" s="36"/>
      <c r="S3" s="5"/>
    </row>
    <row r="4" spans="1:146" s="8" customFormat="1" ht="21" customHeight="1">
      <c r="A4" s="96" t="str">
        <f>MID(C3,1,4) &amp; "/"  &amp; MID(C3,5,2)</f>
        <v>2023/Q2</v>
      </c>
      <c r="B4" s="99"/>
      <c r="C4" s="100"/>
      <c r="D4" s="100"/>
      <c r="E4" s="100"/>
      <c r="F4" s="100"/>
      <c r="G4" s="100"/>
      <c r="H4" s="101"/>
      <c r="I4" s="173" t="s">
        <v>4</v>
      </c>
      <c r="J4" s="98" t="s">
        <v>0</v>
      </c>
      <c r="K4" s="7"/>
      <c r="M4" s="9"/>
      <c r="N4" s="10"/>
      <c r="O4" s="10"/>
      <c r="P4" s="10"/>
      <c r="Q4" s="10"/>
      <c r="R4" s="11"/>
      <c r="S4" s="37"/>
      <c r="T4" s="12"/>
      <c r="W4" s="9"/>
      <c r="X4" s="10"/>
      <c r="Y4" s="10"/>
      <c r="Z4" s="10"/>
      <c r="AA4" s="10"/>
      <c r="AB4" s="11"/>
      <c r="AC4" s="11"/>
      <c r="AD4" s="12"/>
      <c r="AG4" s="9"/>
      <c r="AH4" s="10"/>
      <c r="AI4" s="10"/>
      <c r="AJ4" s="10"/>
      <c r="AK4" s="10"/>
      <c r="AL4" s="11"/>
      <c r="AM4" s="11"/>
      <c r="AN4" s="12"/>
      <c r="AQ4" s="9"/>
      <c r="AR4" s="10"/>
      <c r="AS4" s="10"/>
      <c r="AT4" s="10"/>
      <c r="AU4" s="10"/>
      <c r="AV4" s="11"/>
      <c r="AW4" s="11"/>
      <c r="AX4" s="12"/>
      <c r="BA4" s="9"/>
      <c r="BB4" s="10"/>
      <c r="BC4" s="10"/>
      <c r="BD4" s="10"/>
      <c r="BE4" s="10"/>
      <c r="BF4" s="11"/>
      <c r="BG4" s="11"/>
      <c r="BH4" s="12"/>
      <c r="BK4" s="9"/>
      <c r="BL4" s="10"/>
      <c r="BM4" s="10"/>
      <c r="BN4" s="10"/>
      <c r="BO4" s="10"/>
      <c r="BP4" s="11"/>
      <c r="BQ4" s="11"/>
      <c r="BR4" s="12"/>
      <c r="BU4" s="9"/>
      <c r="BV4" s="10"/>
      <c r="BW4" s="10"/>
      <c r="BX4" s="10"/>
      <c r="BY4" s="10"/>
      <c r="BZ4" s="11"/>
      <c r="CA4" s="11"/>
      <c r="CB4" s="12"/>
      <c r="CE4" s="9"/>
      <c r="CF4" s="10"/>
      <c r="CG4" s="10"/>
      <c r="CH4" s="10"/>
      <c r="CI4" s="10"/>
      <c r="CJ4" s="11"/>
      <c r="CK4" s="11"/>
      <c r="CL4" s="12"/>
      <c r="CO4" s="9"/>
      <c r="CP4" s="10"/>
      <c r="CQ4" s="10"/>
      <c r="CR4" s="10"/>
      <c r="CS4" s="10"/>
      <c r="CT4" s="11"/>
      <c r="CU4" s="11"/>
      <c r="CV4" s="12"/>
      <c r="CY4" s="9"/>
      <c r="CZ4" s="10"/>
      <c r="DA4" s="10"/>
      <c r="DB4" s="10"/>
      <c r="DC4" s="10"/>
      <c r="DD4" s="11"/>
      <c r="DE4" s="11"/>
      <c r="DF4" s="12"/>
      <c r="DI4" s="9"/>
      <c r="DJ4" s="10"/>
      <c r="DK4" s="10"/>
      <c r="DL4" s="10"/>
      <c r="DM4" s="10"/>
      <c r="DN4" s="11"/>
      <c r="DO4" s="11"/>
      <c r="DP4" s="12"/>
      <c r="DS4" s="9"/>
      <c r="DT4" s="10"/>
      <c r="DU4" s="10"/>
      <c r="DV4" s="10"/>
      <c r="DW4" s="10"/>
      <c r="DX4" s="11"/>
      <c r="DY4" s="11"/>
      <c r="DZ4" s="12"/>
      <c r="EC4" s="9"/>
      <c r="ED4" s="10"/>
      <c r="EE4" s="10"/>
      <c r="EF4" s="10"/>
      <c r="EG4" s="10"/>
      <c r="EH4" s="11"/>
      <c r="EI4" s="11"/>
      <c r="EJ4" s="12"/>
      <c r="EM4" s="9"/>
      <c r="EN4" s="10"/>
      <c r="EO4" s="10"/>
      <c r="EP4" s="10"/>
    </row>
    <row r="5" spans="1:146" s="8" customFormat="1" ht="21.75" customHeight="1">
      <c r="A5" s="132" t="s">
        <v>3202</v>
      </c>
      <c r="B5" s="132" t="s">
        <v>3203</v>
      </c>
      <c r="C5" s="98" t="s">
        <v>12</v>
      </c>
      <c r="D5" s="98" t="s">
        <v>13</v>
      </c>
      <c r="E5" s="98" t="s">
        <v>14</v>
      </c>
      <c r="F5" s="98" t="s">
        <v>11</v>
      </c>
      <c r="G5" s="98" t="s">
        <v>15</v>
      </c>
      <c r="H5" s="98" t="s">
        <v>16</v>
      </c>
      <c r="I5" s="98" t="s">
        <v>17</v>
      </c>
      <c r="J5" s="173" t="s">
        <v>3726</v>
      </c>
      <c r="K5" s="7"/>
      <c r="S5" s="7"/>
    </row>
    <row r="6" spans="1:146">
      <c r="A6" s="84" t="s">
        <v>125</v>
      </c>
      <c r="B6" s="77" t="s">
        <v>1628</v>
      </c>
      <c r="C6" s="90">
        <v>27668242</v>
      </c>
      <c r="D6" s="90">
        <v>5984958</v>
      </c>
      <c r="E6" s="90">
        <v>2616710</v>
      </c>
      <c r="F6" s="90">
        <v>3368248</v>
      </c>
      <c r="G6" s="90">
        <v>3311672</v>
      </c>
      <c r="H6" s="90">
        <v>898063</v>
      </c>
      <c r="I6" s="90">
        <v>5781857</v>
      </c>
      <c r="J6" s="91">
        <v>0.48</v>
      </c>
    </row>
    <row r="7" spans="1:146">
      <c r="A7" s="84" t="s">
        <v>126</v>
      </c>
      <c r="B7" s="77" t="s">
        <v>1629</v>
      </c>
      <c r="C7" s="90">
        <v>21136474</v>
      </c>
      <c r="D7" s="90">
        <v>3352361</v>
      </c>
      <c r="E7" s="90">
        <v>683317</v>
      </c>
      <c r="F7" s="90">
        <v>2669044</v>
      </c>
      <c r="G7" s="90">
        <v>3492305</v>
      </c>
      <c r="H7" s="90">
        <v>635499</v>
      </c>
      <c r="I7" s="90">
        <v>5525850</v>
      </c>
      <c r="J7" s="91">
        <v>1.17</v>
      </c>
    </row>
    <row r="8" spans="1:146">
      <c r="A8" s="84" t="s">
        <v>127</v>
      </c>
      <c r="B8" s="77" t="s">
        <v>1630</v>
      </c>
      <c r="C8" s="90">
        <v>725302</v>
      </c>
      <c r="D8" s="90">
        <v>78426</v>
      </c>
      <c r="E8" s="90">
        <v>122033</v>
      </c>
      <c r="F8" s="90">
        <v>-43607</v>
      </c>
      <c r="G8" s="90">
        <v>151371</v>
      </c>
      <c r="H8" s="90">
        <v>115527</v>
      </c>
      <c r="I8" s="90">
        <v>-7763</v>
      </c>
      <c r="J8" s="91">
        <v>0</v>
      </c>
    </row>
    <row r="9" spans="1:146">
      <c r="A9" s="84" t="s">
        <v>128</v>
      </c>
      <c r="B9" s="77" t="s">
        <v>1631</v>
      </c>
      <c r="C9" s="90">
        <v>1919189</v>
      </c>
      <c r="D9" s="90">
        <v>383593</v>
      </c>
      <c r="E9" s="90">
        <v>142622</v>
      </c>
      <c r="F9" s="90">
        <v>240971</v>
      </c>
      <c r="G9" s="90">
        <v>289224</v>
      </c>
      <c r="H9" s="90">
        <v>15265</v>
      </c>
      <c r="I9" s="90">
        <v>514930</v>
      </c>
      <c r="J9" s="91">
        <v>0.62</v>
      </c>
    </row>
    <row r="10" spans="1:146">
      <c r="A10" s="84" t="s">
        <v>129</v>
      </c>
      <c r="B10" s="77" t="s">
        <v>1632</v>
      </c>
      <c r="C10" s="90">
        <v>1322108</v>
      </c>
      <c r="D10" s="90">
        <v>272852</v>
      </c>
      <c r="E10" s="90">
        <v>79413</v>
      </c>
      <c r="F10" s="90">
        <v>193439</v>
      </c>
      <c r="G10" s="90">
        <v>13850</v>
      </c>
      <c r="H10" s="90">
        <v>15352</v>
      </c>
      <c r="I10" s="90">
        <v>191937</v>
      </c>
      <c r="J10" s="91">
        <v>0.37</v>
      </c>
    </row>
    <row r="11" spans="1:146">
      <c r="A11" s="84" t="s">
        <v>130</v>
      </c>
      <c r="B11" s="77" t="s">
        <v>1633</v>
      </c>
      <c r="C11" s="90">
        <v>1696455</v>
      </c>
      <c r="D11" s="90">
        <v>384991</v>
      </c>
      <c r="E11" s="90">
        <v>74976</v>
      </c>
      <c r="F11" s="90">
        <v>310015</v>
      </c>
      <c r="G11" s="90">
        <v>42767</v>
      </c>
      <c r="H11" s="90">
        <v>1509</v>
      </c>
      <c r="I11" s="90">
        <v>351273</v>
      </c>
      <c r="J11" s="91">
        <v>0.6</v>
      </c>
    </row>
    <row r="12" spans="1:146">
      <c r="A12" s="84" t="s">
        <v>131</v>
      </c>
      <c r="B12" s="77" t="s">
        <v>1634</v>
      </c>
      <c r="C12" s="90">
        <v>615383</v>
      </c>
      <c r="D12" s="90">
        <v>98144</v>
      </c>
      <c r="E12" s="90">
        <v>39440</v>
      </c>
      <c r="F12" s="90">
        <v>58704</v>
      </c>
      <c r="G12" s="90">
        <v>32608</v>
      </c>
      <c r="H12" s="90">
        <v>11642</v>
      </c>
      <c r="I12" s="90">
        <v>79670</v>
      </c>
      <c r="J12" s="91">
        <v>0.12</v>
      </c>
    </row>
    <row r="13" spans="1:146">
      <c r="A13" s="84" t="s">
        <v>132</v>
      </c>
      <c r="B13" s="77" t="s">
        <v>1635</v>
      </c>
      <c r="C13" s="90">
        <v>5244647</v>
      </c>
      <c r="D13" s="90">
        <v>1391135</v>
      </c>
      <c r="E13" s="90">
        <v>1286735</v>
      </c>
      <c r="F13" s="90">
        <v>104400</v>
      </c>
      <c r="G13" s="90">
        <v>58109</v>
      </c>
      <c r="H13" s="90">
        <v>97317</v>
      </c>
      <c r="I13" s="90">
        <v>65192</v>
      </c>
      <c r="J13" s="91">
        <v>7.0000000000000007E-2</v>
      </c>
    </row>
    <row r="14" spans="1:146">
      <c r="A14" s="84" t="s">
        <v>133</v>
      </c>
      <c r="B14" s="77" t="s">
        <v>1636</v>
      </c>
      <c r="C14" s="90">
        <v>1536397</v>
      </c>
      <c r="D14" s="90">
        <v>440473</v>
      </c>
      <c r="E14" s="90">
        <v>272485</v>
      </c>
      <c r="F14" s="90">
        <v>167988</v>
      </c>
      <c r="G14" s="90">
        <v>30851</v>
      </c>
      <c r="H14" s="90">
        <v>2854</v>
      </c>
      <c r="I14" s="90">
        <v>195985</v>
      </c>
      <c r="J14" s="91">
        <v>0.38</v>
      </c>
    </row>
    <row r="15" spans="1:146">
      <c r="A15" s="84" t="s">
        <v>134</v>
      </c>
      <c r="B15" s="77" t="s">
        <v>1637</v>
      </c>
      <c r="C15" s="90">
        <v>27597963</v>
      </c>
      <c r="D15" s="90">
        <v>3750734</v>
      </c>
      <c r="E15" s="90">
        <v>2154531</v>
      </c>
      <c r="F15" s="90">
        <v>1596203</v>
      </c>
      <c r="G15" s="90">
        <v>209127</v>
      </c>
      <c r="H15" s="90">
        <v>142778</v>
      </c>
      <c r="I15" s="90">
        <v>1662552</v>
      </c>
      <c r="J15" s="91">
        <v>1.2</v>
      </c>
    </row>
    <row r="16" spans="1:146">
      <c r="A16" s="84" t="s">
        <v>135</v>
      </c>
      <c r="B16" s="77" t="s">
        <v>1638</v>
      </c>
      <c r="C16" s="90">
        <v>27330</v>
      </c>
      <c r="D16" s="90">
        <v>-22828</v>
      </c>
      <c r="E16" s="90">
        <v>11493</v>
      </c>
      <c r="F16" s="90">
        <v>-34321</v>
      </c>
      <c r="G16" s="90">
        <v>914</v>
      </c>
      <c r="H16" s="90">
        <v>3917</v>
      </c>
      <c r="I16" s="90">
        <v>-37324</v>
      </c>
      <c r="J16" s="91">
        <v>-0.72</v>
      </c>
    </row>
    <row r="17" spans="1:10">
      <c r="A17" s="84" t="s">
        <v>136</v>
      </c>
      <c r="B17" s="77" t="s">
        <v>1639</v>
      </c>
      <c r="C17" s="90">
        <v>7412017</v>
      </c>
      <c r="D17" s="90">
        <v>1325382</v>
      </c>
      <c r="E17" s="90">
        <v>521098</v>
      </c>
      <c r="F17" s="90">
        <v>772589</v>
      </c>
      <c r="G17" s="90">
        <v>45007</v>
      </c>
      <c r="H17" s="90">
        <v>51104</v>
      </c>
      <c r="I17" s="90">
        <v>766492</v>
      </c>
      <c r="J17" s="91">
        <v>2.04</v>
      </c>
    </row>
    <row r="18" spans="1:10">
      <c r="A18" s="84" t="s">
        <v>137</v>
      </c>
      <c r="B18" s="77" t="s">
        <v>1640</v>
      </c>
      <c r="C18" s="90">
        <v>137398498</v>
      </c>
      <c r="D18" s="90">
        <v>45624225</v>
      </c>
      <c r="E18" s="90">
        <v>37767359</v>
      </c>
      <c r="F18" s="90">
        <v>7856866</v>
      </c>
      <c r="G18" s="90">
        <v>14231582</v>
      </c>
      <c r="H18" s="90">
        <v>1135353</v>
      </c>
      <c r="I18" s="90">
        <v>20953095</v>
      </c>
      <c r="J18" s="91">
        <v>1.0900000000000001</v>
      </c>
    </row>
    <row r="19" spans="1:10">
      <c r="A19" s="84" t="s">
        <v>138</v>
      </c>
      <c r="B19" s="77" t="s">
        <v>1641</v>
      </c>
      <c r="C19" s="90">
        <v>1159575</v>
      </c>
      <c r="D19" s="90">
        <v>342421</v>
      </c>
      <c r="E19" s="90">
        <v>309545</v>
      </c>
      <c r="F19" s="90">
        <v>32876</v>
      </c>
      <c r="G19" s="90">
        <v>68352</v>
      </c>
      <c r="H19" s="90">
        <v>60949</v>
      </c>
      <c r="I19" s="90">
        <v>40279</v>
      </c>
      <c r="J19" s="91">
        <v>0.04</v>
      </c>
    </row>
    <row r="20" spans="1:10">
      <c r="A20" s="84" t="s">
        <v>139</v>
      </c>
      <c r="B20" s="77" t="s">
        <v>1642</v>
      </c>
      <c r="C20" s="90">
        <v>2623514</v>
      </c>
      <c r="D20" s="90">
        <v>318667</v>
      </c>
      <c r="E20" s="90">
        <v>536410</v>
      </c>
      <c r="F20" s="90">
        <v>-211995</v>
      </c>
      <c r="G20" s="90">
        <v>41370</v>
      </c>
      <c r="H20" s="90">
        <v>2433</v>
      </c>
      <c r="I20" s="90">
        <v>-173058</v>
      </c>
      <c r="J20" s="91">
        <v>-0.76</v>
      </c>
    </row>
    <row r="21" spans="1:10">
      <c r="A21" s="84" t="s">
        <v>140</v>
      </c>
      <c r="B21" s="77" t="s">
        <v>1643</v>
      </c>
      <c r="C21" s="90">
        <v>4065809</v>
      </c>
      <c r="D21" s="90">
        <v>330228</v>
      </c>
      <c r="E21" s="90">
        <v>249886</v>
      </c>
      <c r="F21" s="90">
        <v>80942</v>
      </c>
      <c r="G21" s="90">
        <v>32617</v>
      </c>
      <c r="H21" s="90">
        <v>18975</v>
      </c>
      <c r="I21" s="90">
        <v>94584</v>
      </c>
      <c r="J21" s="91">
        <v>0.23</v>
      </c>
    </row>
    <row r="22" spans="1:10">
      <c r="A22" s="84" t="s">
        <v>141</v>
      </c>
      <c r="B22" s="77" t="s">
        <v>1644</v>
      </c>
      <c r="C22" s="90">
        <v>831902</v>
      </c>
      <c r="D22" s="90">
        <v>108146</v>
      </c>
      <c r="E22" s="90">
        <v>65227</v>
      </c>
      <c r="F22" s="90">
        <v>42919</v>
      </c>
      <c r="G22" s="90">
        <v>12030</v>
      </c>
      <c r="H22" s="90">
        <v>2092</v>
      </c>
      <c r="I22" s="90">
        <v>52857</v>
      </c>
      <c r="J22" s="91">
        <v>0.2</v>
      </c>
    </row>
    <row r="23" spans="1:10">
      <c r="A23" s="84" t="s">
        <v>142</v>
      </c>
      <c r="B23" s="77" t="s">
        <v>1645</v>
      </c>
      <c r="C23" s="90">
        <v>3482609</v>
      </c>
      <c r="D23" s="90">
        <v>192962</v>
      </c>
      <c r="E23" s="90">
        <v>147102</v>
      </c>
      <c r="F23" s="90">
        <v>46390</v>
      </c>
      <c r="G23" s="90">
        <v>25368</v>
      </c>
      <c r="H23" s="90">
        <v>20054</v>
      </c>
      <c r="I23" s="90">
        <v>51704</v>
      </c>
      <c r="J23" s="91">
        <v>0.17</v>
      </c>
    </row>
    <row r="24" spans="1:10">
      <c r="A24" s="84" t="s">
        <v>143</v>
      </c>
      <c r="B24" s="77" t="s">
        <v>1646</v>
      </c>
      <c r="C24" s="90">
        <v>6323469</v>
      </c>
      <c r="D24" s="90">
        <v>1342704</v>
      </c>
      <c r="E24" s="90">
        <v>1175186</v>
      </c>
      <c r="F24" s="90">
        <v>167518</v>
      </c>
      <c r="G24" s="90">
        <v>113542</v>
      </c>
      <c r="H24" s="90">
        <v>57088</v>
      </c>
      <c r="I24" s="90">
        <v>223972</v>
      </c>
      <c r="J24" s="91">
        <v>0.2</v>
      </c>
    </row>
    <row r="25" spans="1:10">
      <c r="A25" s="84" t="s">
        <v>144</v>
      </c>
      <c r="B25" s="77" t="s">
        <v>1647</v>
      </c>
      <c r="C25" s="90">
        <v>3639588</v>
      </c>
      <c r="D25" s="90">
        <v>1183837</v>
      </c>
      <c r="E25" s="90">
        <v>321631</v>
      </c>
      <c r="F25" s="90">
        <v>862206</v>
      </c>
      <c r="G25" s="90">
        <v>1031432</v>
      </c>
      <c r="H25" s="90">
        <v>65479</v>
      </c>
      <c r="I25" s="90">
        <v>1828159</v>
      </c>
      <c r="J25" s="91">
        <v>0.77</v>
      </c>
    </row>
    <row r="26" spans="1:10">
      <c r="A26" s="84" t="s">
        <v>145</v>
      </c>
      <c r="B26" s="77" t="s">
        <v>1648</v>
      </c>
      <c r="C26" s="90">
        <v>2420438</v>
      </c>
      <c r="D26" s="90">
        <v>493901</v>
      </c>
      <c r="E26" s="90">
        <v>327240</v>
      </c>
      <c r="F26" s="90">
        <v>166661</v>
      </c>
      <c r="G26" s="90">
        <v>83143</v>
      </c>
      <c r="H26" s="90">
        <v>120918</v>
      </c>
      <c r="I26" s="90">
        <v>128886</v>
      </c>
      <c r="J26" s="91">
        <v>0.39</v>
      </c>
    </row>
    <row r="27" spans="1:10">
      <c r="A27" s="84" t="s">
        <v>146</v>
      </c>
      <c r="B27" s="77" t="s">
        <v>1649</v>
      </c>
      <c r="C27" s="90">
        <v>5661485</v>
      </c>
      <c r="D27" s="90">
        <v>569052</v>
      </c>
      <c r="E27" s="90">
        <v>237296</v>
      </c>
      <c r="F27" s="90">
        <v>331756</v>
      </c>
      <c r="G27" s="90">
        <v>26217</v>
      </c>
      <c r="H27" s="90">
        <v>2351</v>
      </c>
      <c r="I27" s="90">
        <v>355622</v>
      </c>
      <c r="J27" s="91">
        <v>1.61</v>
      </c>
    </row>
    <row r="28" spans="1:10">
      <c r="A28" s="84" t="s">
        <v>147</v>
      </c>
      <c r="B28" s="77" t="s">
        <v>1650</v>
      </c>
      <c r="C28" s="90">
        <v>504356</v>
      </c>
      <c r="D28" s="90">
        <v>290015</v>
      </c>
      <c r="E28" s="90">
        <v>263920</v>
      </c>
      <c r="F28" s="90">
        <v>26095</v>
      </c>
      <c r="G28" s="90">
        <v>10800</v>
      </c>
      <c r="H28" s="90">
        <v>191</v>
      </c>
      <c r="I28" s="90">
        <v>36704</v>
      </c>
      <c r="J28" s="91">
        <v>0.33</v>
      </c>
    </row>
    <row r="29" spans="1:10">
      <c r="A29" s="84" t="s">
        <v>148</v>
      </c>
      <c r="B29" s="77" t="s">
        <v>1651</v>
      </c>
      <c r="C29" s="90">
        <v>2300026</v>
      </c>
      <c r="D29" s="90">
        <v>681500</v>
      </c>
      <c r="E29" s="90">
        <v>545282</v>
      </c>
      <c r="F29" s="90">
        <v>136218</v>
      </c>
      <c r="G29" s="90">
        <v>156726</v>
      </c>
      <c r="H29" s="90">
        <v>33813</v>
      </c>
      <c r="I29" s="90">
        <v>259131</v>
      </c>
      <c r="J29" s="91">
        <v>0.51</v>
      </c>
    </row>
    <row r="30" spans="1:10">
      <c r="A30" s="84" t="s">
        <v>149</v>
      </c>
      <c r="B30" s="77" t="s">
        <v>1652</v>
      </c>
      <c r="C30" s="90">
        <v>9428</v>
      </c>
      <c r="D30" s="90">
        <v>3604</v>
      </c>
      <c r="E30" s="90">
        <v>3924</v>
      </c>
      <c r="F30" s="90">
        <v>-320</v>
      </c>
      <c r="G30" s="90">
        <v>46473</v>
      </c>
      <c r="H30" s="90">
        <v>116496</v>
      </c>
      <c r="I30" s="90">
        <v>-70343</v>
      </c>
      <c r="J30" s="91">
        <v>-0.17</v>
      </c>
    </row>
    <row r="31" spans="1:10">
      <c r="A31" s="84" t="s">
        <v>150</v>
      </c>
      <c r="B31" s="77" t="s">
        <v>1653</v>
      </c>
      <c r="C31" s="90">
        <v>390695</v>
      </c>
      <c r="D31" s="90">
        <v>96480</v>
      </c>
      <c r="E31" s="90">
        <v>121781</v>
      </c>
      <c r="F31" s="90">
        <v>-25301</v>
      </c>
      <c r="G31" s="90">
        <v>9269</v>
      </c>
      <c r="H31" s="90">
        <v>1022</v>
      </c>
      <c r="I31" s="90">
        <v>-17054</v>
      </c>
      <c r="J31" s="91">
        <v>-0.16</v>
      </c>
    </row>
    <row r="32" spans="1:10">
      <c r="A32" s="84" t="s">
        <v>3173</v>
      </c>
      <c r="B32" s="77" t="s">
        <v>3192</v>
      </c>
      <c r="C32" s="90">
        <v>671814</v>
      </c>
      <c r="D32" s="90">
        <v>87286</v>
      </c>
      <c r="E32" s="90">
        <v>49681</v>
      </c>
      <c r="F32" s="90">
        <v>37605</v>
      </c>
      <c r="G32" s="90">
        <v>7690</v>
      </c>
      <c r="H32" s="90">
        <v>1988</v>
      </c>
      <c r="I32" s="90">
        <v>43307</v>
      </c>
      <c r="J32" s="91">
        <v>0.99</v>
      </c>
    </row>
    <row r="33" spans="1:10">
      <c r="A33" s="84" t="s">
        <v>151</v>
      </c>
      <c r="B33" s="77" t="s">
        <v>1654</v>
      </c>
      <c r="C33" s="90">
        <v>1502872</v>
      </c>
      <c r="D33" s="90">
        <v>450991</v>
      </c>
      <c r="E33" s="90">
        <v>195826</v>
      </c>
      <c r="F33" s="90">
        <v>255165</v>
      </c>
      <c r="G33" s="90">
        <v>-9387</v>
      </c>
      <c r="H33" s="90">
        <v>-9871</v>
      </c>
      <c r="I33" s="90">
        <v>303119</v>
      </c>
      <c r="J33" s="91">
        <v>6.1</v>
      </c>
    </row>
    <row r="34" spans="1:10">
      <c r="A34" s="84" t="s">
        <v>152</v>
      </c>
      <c r="B34" s="77" t="s">
        <v>1655</v>
      </c>
      <c r="C34" s="90">
        <v>1498127</v>
      </c>
      <c r="D34" s="90">
        <v>378258</v>
      </c>
      <c r="E34" s="90">
        <v>359532</v>
      </c>
      <c r="F34" s="90">
        <v>18726</v>
      </c>
      <c r="G34" s="90">
        <v>45813</v>
      </c>
      <c r="H34" s="90">
        <v>7082</v>
      </c>
      <c r="I34" s="90">
        <v>57224</v>
      </c>
      <c r="J34" s="91">
        <v>1.7</v>
      </c>
    </row>
    <row r="35" spans="1:10">
      <c r="A35" s="84" t="s">
        <v>153</v>
      </c>
      <c r="B35" s="77" t="s">
        <v>1656</v>
      </c>
      <c r="C35" s="90">
        <v>1383940</v>
      </c>
      <c r="D35" s="90">
        <v>471433</v>
      </c>
      <c r="E35" s="90">
        <v>221441</v>
      </c>
      <c r="F35" s="90">
        <v>249992</v>
      </c>
      <c r="G35" s="90">
        <v>9954</v>
      </c>
      <c r="H35" s="90">
        <v>5019</v>
      </c>
      <c r="I35" s="90">
        <v>254927</v>
      </c>
      <c r="J35" s="91">
        <v>4.5599999999999996</v>
      </c>
    </row>
    <row r="36" spans="1:10">
      <c r="A36" s="84" t="s">
        <v>154</v>
      </c>
      <c r="B36" s="77" t="s">
        <v>1657</v>
      </c>
      <c r="C36" s="90">
        <v>1113764</v>
      </c>
      <c r="D36" s="90">
        <v>495554</v>
      </c>
      <c r="E36" s="90">
        <v>413095</v>
      </c>
      <c r="F36" s="90">
        <v>82459</v>
      </c>
      <c r="G36" s="90">
        <v>19010</v>
      </c>
      <c r="H36" s="90">
        <v>14536</v>
      </c>
      <c r="I36" s="90">
        <v>86933</v>
      </c>
      <c r="J36" s="91">
        <v>1.79</v>
      </c>
    </row>
    <row r="37" spans="1:10">
      <c r="A37" s="84" t="s">
        <v>155</v>
      </c>
      <c r="B37" s="77" t="s">
        <v>1658</v>
      </c>
      <c r="C37" s="90">
        <v>48446828</v>
      </c>
      <c r="D37" s="90">
        <v>929180</v>
      </c>
      <c r="E37" s="90">
        <v>3401997</v>
      </c>
      <c r="F37" s="90">
        <v>-2472817</v>
      </c>
      <c r="G37" s="90">
        <v>3947106</v>
      </c>
      <c r="H37" s="90">
        <v>401201</v>
      </c>
      <c r="I37" s="90">
        <v>1073088</v>
      </c>
      <c r="J37" s="91">
        <v>0.19</v>
      </c>
    </row>
    <row r="38" spans="1:10">
      <c r="A38" s="84" t="s">
        <v>156</v>
      </c>
      <c r="B38" s="77" t="s">
        <v>1659</v>
      </c>
      <c r="C38" s="90">
        <v>63738195</v>
      </c>
      <c r="D38" s="90">
        <v>4188995</v>
      </c>
      <c r="E38" s="90">
        <v>4476968</v>
      </c>
      <c r="F38" s="90">
        <v>-276023</v>
      </c>
      <c r="G38" s="90">
        <v>2988414</v>
      </c>
      <c r="H38" s="90">
        <v>799062</v>
      </c>
      <c r="I38" s="90">
        <v>1913329</v>
      </c>
      <c r="J38" s="91">
        <v>0.12</v>
      </c>
    </row>
    <row r="39" spans="1:10">
      <c r="A39" s="84" t="s">
        <v>157</v>
      </c>
      <c r="B39" s="77" t="s">
        <v>1660</v>
      </c>
      <c r="C39" s="90">
        <v>12759120</v>
      </c>
      <c r="D39" s="90">
        <v>1506167</v>
      </c>
      <c r="E39" s="90">
        <v>950575</v>
      </c>
      <c r="F39" s="90">
        <v>555592</v>
      </c>
      <c r="G39" s="90">
        <v>415481</v>
      </c>
      <c r="H39" s="90">
        <v>1241518</v>
      </c>
      <c r="I39" s="90">
        <v>-270445</v>
      </c>
      <c r="J39" s="91">
        <v>0.02</v>
      </c>
    </row>
    <row r="40" spans="1:10">
      <c r="A40" s="84" t="s">
        <v>158</v>
      </c>
      <c r="B40" s="77" t="s">
        <v>1661</v>
      </c>
      <c r="C40" s="90">
        <v>3339951</v>
      </c>
      <c r="D40" s="90">
        <v>274228</v>
      </c>
      <c r="E40" s="90">
        <v>270623</v>
      </c>
      <c r="F40" s="90">
        <v>3605</v>
      </c>
      <c r="G40" s="90">
        <v>92343</v>
      </c>
      <c r="H40" s="90">
        <v>61770</v>
      </c>
      <c r="I40" s="90">
        <v>34178</v>
      </c>
      <c r="J40" s="91">
        <v>0</v>
      </c>
    </row>
    <row r="41" spans="1:10">
      <c r="A41" s="84" t="s">
        <v>159</v>
      </c>
      <c r="B41" s="77" t="s">
        <v>1662</v>
      </c>
      <c r="C41" s="90">
        <v>2291749</v>
      </c>
      <c r="D41" s="90">
        <v>546936</v>
      </c>
      <c r="E41" s="90">
        <v>370017</v>
      </c>
      <c r="F41" s="90">
        <v>176919</v>
      </c>
      <c r="G41" s="90">
        <v>149497</v>
      </c>
      <c r="H41" s="90">
        <v>37164</v>
      </c>
      <c r="I41" s="90">
        <v>289252</v>
      </c>
      <c r="J41" s="91">
        <v>0.48</v>
      </c>
    </row>
    <row r="42" spans="1:10">
      <c r="A42" s="84" t="s">
        <v>160</v>
      </c>
      <c r="B42" s="77" t="s">
        <v>1663</v>
      </c>
      <c r="C42" s="90">
        <v>1659326</v>
      </c>
      <c r="D42" s="90">
        <v>394130</v>
      </c>
      <c r="E42" s="90">
        <v>50019</v>
      </c>
      <c r="F42" s="90">
        <v>344111</v>
      </c>
      <c r="G42" s="90">
        <v>116206</v>
      </c>
      <c r="H42" s="90">
        <v>276248</v>
      </c>
      <c r="I42" s="90">
        <v>184069</v>
      </c>
      <c r="J42" s="91">
        <v>0.22</v>
      </c>
    </row>
    <row r="43" spans="1:10">
      <c r="A43" s="84" t="s">
        <v>161</v>
      </c>
      <c r="B43" s="77" t="s">
        <v>1664</v>
      </c>
      <c r="C43" s="90">
        <v>3587679</v>
      </c>
      <c r="D43" s="90">
        <v>122925</v>
      </c>
      <c r="E43" s="90">
        <v>208197</v>
      </c>
      <c r="F43" s="90">
        <v>-85272</v>
      </c>
      <c r="G43" s="90">
        <v>91212</v>
      </c>
      <c r="H43" s="90">
        <v>24484</v>
      </c>
      <c r="I43" s="90">
        <v>-18544</v>
      </c>
      <c r="J43" s="91">
        <v>-0.04</v>
      </c>
    </row>
    <row r="44" spans="1:10">
      <c r="A44" s="84" t="s">
        <v>162</v>
      </c>
      <c r="B44" s="77" t="s">
        <v>1665</v>
      </c>
      <c r="C44" s="90">
        <v>2316728</v>
      </c>
      <c r="D44" s="90">
        <v>-338564</v>
      </c>
      <c r="E44" s="90">
        <v>45752</v>
      </c>
      <c r="F44" s="90">
        <v>-384316</v>
      </c>
      <c r="G44" s="90">
        <v>11828</v>
      </c>
      <c r="H44" s="90">
        <v>13096</v>
      </c>
      <c r="I44" s="90">
        <v>-385584</v>
      </c>
      <c r="J44" s="91">
        <v>-0.56999999999999995</v>
      </c>
    </row>
    <row r="45" spans="1:10">
      <c r="A45" s="84" t="s">
        <v>163</v>
      </c>
      <c r="B45" s="77" t="s">
        <v>1666</v>
      </c>
      <c r="C45" s="90">
        <v>3887038</v>
      </c>
      <c r="D45" s="90">
        <v>-45980</v>
      </c>
      <c r="E45" s="90">
        <v>381948</v>
      </c>
      <c r="F45" s="90">
        <v>-427928</v>
      </c>
      <c r="G45" s="90">
        <v>58208</v>
      </c>
      <c r="H45" s="90">
        <v>438360</v>
      </c>
      <c r="I45" s="90">
        <v>-808080</v>
      </c>
      <c r="J45" s="91">
        <v>-0.74</v>
      </c>
    </row>
    <row r="46" spans="1:10">
      <c r="A46" s="84" t="s">
        <v>164</v>
      </c>
      <c r="B46" s="77" t="s">
        <v>1667</v>
      </c>
      <c r="C46" s="90">
        <v>17580390</v>
      </c>
      <c r="D46" s="90">
        <v>205397</v>
      </c>
      <c r="E46" s="90">
        <v>580392</v>
      </c>
      <c r="F46" s="90">
        <v>-374995</v>
      </c>
      <c r="G46" s="90">
        <v>168255</v>
      </c>
      <c r="H46" s="90">
        <v>333452</v>
      </c>
      <c r="I46" s="90">
        <v>-540192</v>
      </c>
      <c r="J46" s="91">
        <v>-0.47</v>
      </c>
    </row>
    <row r="47" spans="1:10">
      <c r="A47" s="84" t="s">
        <v>165</v>
      </c>
      <c r="B47" s="77" t="s">
        <v>1668</v>
      </c>
      <c r="C47" s="90">
        <v>6963060</v>
      </c>
      <c r="D47" s="90">
        <v>-229590</v>
      </c>
      <c r="E47" s="90">
        <v>568045</v>
      </c>
      <c r="F47" s="90">
        <v>-797635</v>
      </c>
      <c r="G47" s="90">
        <v>338708</v>
      </c>
      <c r="H47" s="90">
        <v>278914</v>
      </c>
      <c r="I47" s="90">
        <v>-823211</v>
      </c>
      <c r="J47" s="91">
        <v>-0.22</v>
      </c>
    </row>
    <row r="48" spans="1:10">
      <c r="A48" s="84" t="s">
        <v>166</v>
      </c>
      <c r="B48" s="77" t="s">
        <v>1669</v>
      </c>
      <c r="C48" s="90">
        <v>627079</v>
      </c>
      <c r="D48" s="90">
        <v>116654</v>
      </c>
      <c r="E48" s="90">
        <v>89381</v>
      </c>
      <c r="F48" s="90">
        <v>27273</v>
      </c>
      <c r="G48" s="90">
        <v>207139</v>
      </c>
      <c r="H48" s="90">
        <v>-18346</v>
      </c>
      <c r="I48" s="90">
        <v>252758</v>
      </c>
      <c r="J48" s="91">
        <v>2.37</v>
      </c>
    </row>
    <row r="49" spans="1:10">
      <c r="A49" s="84" t="s">
        <v>68</v>
      </c>
      <c r="B49" s="77" t="s">
        <v>83</v>
      </c>
      <c r="C49" s="90">
        <v>162686</v>
      </c>
      <c r="D49" s="90">
        <v>35218</v>
      </c>
      <c r="E49" s="90">
        <v>79688</v>
      </c>
      <c r="F49" s="90">
        <v>-44470</v>
      </c>
      <c r="G49" s="90">
        <v>50230</v>
      </c>
      <c r="H49" s="90">
        <v>26078</v>
      </c>
      <c r="I49" s="90">
        <v>-20318</v>
      </c>
      <c r="J49" s="91">
        <v>-0.1</v>
      </c>
    </row>
    <row r="50" spans="1:10">
      <c r="A50" s="84" t="s">
        <v>167</v>
      </c>
      <c r="B50" s="77" t="s">
        <v>1670</v>
      </c>
      <c r="C50" s="90">
        <v>5551192</v>
      </c>
      <c r="D50" s="90">
        <v>1611212</v>
      </c>
      <c r="E50" s="90">
        <v>814657</v>
      </c>
      <c r="F50" s="90">
        <v>796555</v>
      </c>
      <c r="G50" s="90">
        <v>132686</v>
      </c>
      <c r="H50" s="90">
        <v>-20248</v>
      </c>
      <c r="I50" s="90">
        <v>949489</v>
      </c>
      <c r="J50" s="91">
        <v>1.28</v>
      </c>
    </row>
    <row r="51" spans="1:10">
      <c r="A51" s="84" t="s">
        <v>168</v>
      </c>
      <c r="B51" s="77" t="s">
        <v>1671</v>
      </c>
      <c r="C51" s="90">
        <v>1167502</v>
      </c>
      <c r="D51" s="90">
        <v>22441</v>
      </c>
      <c r="E51" s="90">
        <v>86854</v>
      </c>
      <c r="F51" s="90">
        <v>-64413</v>
      </c>
      <c r="G51" s="90">
        <v>79270</v>
      </c>
      <c r="H51" s="90">
        <v>2471</v>
      </c>
      <c r="I51" s="90">
        <v>12386</v>
      </c>
      <c r="J51" s="91">
        <v>0.08</v>
      </c>
    </row>
    <row r="52" spans="1:10">
      <c r="A52" s="84" t="s">
        <v>169</v>
      </c>
      <c r="B52" s="77" t="s">
        <v>1672</v>
      </c>
      <c r="C52" s="90">
        <v>846863</v>
      </c>
      <c r="D52" s="90">
        <v>171200</v>
      </c>
      <c r="E52" s="90">
        <v>111457</v>
      </c>
      <c r="F52" s="90">
        <v>59743</v>
      </c>
      <c r="G52" s="90">
        <v>13893</v>
      </c>
      <c r="H52" s="90">
        <v>19270</v>
      </c>
      <c r="I52" s="90">
        <v>54366</v>
      </c>
      <c r="J52" s="91">
        <v>0.22</v>
      </c>
    </row>
    <row r="53" spans="1:10">
      <c r="A53" s="84" t="s">
        <v>170</v>
      </c>
      <c r="B53" s="77" t="s">
        <v>1673</v>
      </c>
      <c r="C53" s="90">
        <v>229852</v>
      </c>
      <c r="D53" s="90">
        <v>50111</v>
      </c>
      <c r="E53" s="90">
        <v>39961</v>
      </c>
      <c r="F53" s="90">
        <v>10150</v>
      </c>
      <c r="G53" s="90">
        <v>1095</v>
      </c>
      <c r="H53" s="90">
        <v>-166</v>
      </c>
      <c r="I53" s="90">
        <v>11411</v>
      </c>
      <c r="J53" s="91">
        <v>0.12</v>
      </c>
    </row>
    <row r="54" spans="1:10">
      <c r="A54" s="84" t="s">
        <v>171</v>
      </c>
      <c r="B54" s="77" t="s">
        <v>1674</v>
      </c>
      <c r="C54" s="90">
        <v>103188</v>
      </c>
      <c r="D54" s="90">
        <v>-1656</v>
      </c>
      <c r="E54" s="90">
        <v>12435</v>
      </c>
      <c r="F54" s="90">
        <v>-14091</v>
      </c>
      <c r="G54" s="90">
        <v>28929</v>
      </c>
      <c r="H54" s="90">
        <v>-8090</v>
      </c>
      <c r="I54" s="90">
        <v>22928</v>
      </c>
      <c r="J54" s="91">
        <v>0.23</v>
      </c>
    </row>
    <row r="55" spans="1:10">
      <c r="A55" s="84" t="s">
        <v>172</v>
      </c>
      <c r="B55" s="77" t="s">
        <v>1675</v>
      </c>
      <c r="C55" s="90">
        <v>75168838</v>
      </c>
      <c r="D55" s="90">
        <v>383131</v>
      </c>
      <c r="E55" s="90">
        <v>3536585</v>
      </c>
      <c r="F55" s="90">
        <v>-3153454</v>
      </c>
      <c r="G55" s="90">
        <v>5652472</v>
      </c>
      <c r="H55" s="90">
        <v>906958</v>
      </c>
      <c r="I55" s="90">
        <v>1592060</v>
      </c>
      <c r="J55" s="91">
        <v>0.28999999999999998</v>
      </c>
    </row>
    <row r="56" spans="1:10">
      <c r="A56" s="84" t="s">
        <v>173</v>
      </c>
      <c r="B56" s="77" t="s">
        <v>1676</v>
      </c>
      <c r="C56" s="90">
        <v>572371</v>
      </c>
      <c r="D56" s="90">
        <v>103472</v>
      </c>
      <c r="E56" s="90">
        <v>55093</v>
      </c>
      <c r="F56" s="90">
        <v>48379</v>
      </c>
      <c r="G56" s="90">
        <v>8559</v>
      </c>
      <c r="H56" s="90">
        <v>6379</v>
      </c>
      <c r="I56" s="90">
        <v>50559</v>
      </c>
      <c r="J56" s="91">
        <v>0.33</v>
      </c>
    </row>
    <row r="57" spans="1:10">
      <c r="A57" s="84" t="s">
        <v>174</v>
      </c>
      <c r="B57" s="77" t="s">
        <v>1677</v>
      </c>
      <c r="C57" s="90">
        <v>188637</v>
      </c>
      <c r="D57" s="90">
        <v>-46464</v>
      </c>
      <c r="E57" s="90">
        <v>54072</v>
      </c>
      <c r="F57" s="90">
        <v>-100536</v>
      </c>
      <c r="G57" s="90">
        <v>-7453</v>
      </c>
      <c r="I57" s="90">
        <v>-93261</v>
      </c>
      <c r="J57" s="91">
        <v>-0.35</v>
      </c>
    </row>
    <row r="58" spans="1:10">
      <c r="A58" s="84" t="s">
        <v>175</v>
      </c>
      <c r="B58" s="77" t="s">
        <v>1678</v>
      </c>
      <c r="C58" s="90">
        <v>1318833</v>
      </c>
      <c r="D58" s="90">
        <v>268976</v>
      </c>
      <c r="E58" s="90">
        <v>294333</v>
      </c>
      <c r="F58" s="90">
        <v>-25357</v>
      </c>
      <c r="G58" s="90">
        <v>-12038</v>
      </c>
      <c r="H58" s="90">
        <v>23517</v>
      </c>
      <c r="I58" s="90">
        <v>-100692</v>
      </c>
      <c r="J58" s="91">
        <v>-1.1299999999999999</v>
      </c>
    </row>
    <row r="59" spans="1:10">
      <c r="A59" s="84" t="s">
        <v>176</v>
      </c>
      <c r="B59" s="77" t="s">
        <v>1679</v>
      </c>
      <c r="C59" s="90">
        <v>485688</v>
      </c>
      <c r="D59" s="90">
        <v>145347</v>
      </c>
      <c r="E59" s="90">
        <v>70482</v>
      </c>
      <c r="F59" s="90">
        <v>74865</v>
      </c>
      <c r="G59" s="90">
        <v>67807</v>
      </c>
      <c r="H59" s="90">
        <v>-3626</v>
      </c>
      <c r="I59" s="90">
        <v>146298</v>
      </c>
      <c r="J59" s="91">
        <v>1.65</v>
      </c>
    </row>
    <row r="60" spans="1:10">
      <c r="A60" s="84" t="s">
        <v>177</v>
      </c>
      <c r="B60" s="77" t="s">
        <v>1680</v>
      </c>
      <c r="C60" s="90">
        <v>165973</v>
      </c>
      <c r="D60" s="90">
        <v>-57939</v>
      </c>
      <c r="E60" s="90">
        <v>47514</v>
      </c>
      <c r="F60" s="90">
        <v>-105453</v>
      </c>
      <c r="G60" s="90">
        <v>-2726</v>
      </c>
      <c r="H60" s="90">
        <v>-456</v>
      </c>
      <c r="I60" s="90">
        <v>-96966</v>
      </c>
      <c r="J60" s="91">
        <v>-0.64</v>
      </c>
    </row>
    <row r="61" spans="1:10">
      <c r="A61" s="84" t="s">
        <v>3353</v>
      </c>
      <c r="B61" s="77" t="s">
        <v>3369</v>
      </c>
      <c r="C61" s="90">
        <v>606097</v>
      </c>
      <c r="D61" s="90">
        <v>127196</v>
      </c>
      <c r="E61" s="90">
        <v>57825</v>
      </c>
      <c r="F61" s="90">
        <v>69371</v>
      </c>
      <c r="G61" s="90">
        <v>-13191</v>
      </c>
      <c r="H61" s="90">
        <v>-4521</v>
      </c>
      <c r="I61" s="90">
        <v>75035</v>
      </c>
      <c r="J61" s="91">
        <v>1.1499999999999999</v>
      </c>
    </row>
    <row r="62" spans="1:10">
      <c r="A62" s="84" t="s">
        <v>3490</v>
      </c>
      <c r="B62" s="77" t="s">
        <v>3493</v>
      </c>
      <c r="C62" s="90">
        <v>607421</v>
      </c>
      <c r="D62" s="90">
        <v>200514</v>
      </c>
      <c r="E62" s="90">
        <v>53489</v>
      </c>
      <c r="F62" s="90">
        <v>147025</v>
      </c>
      <c r="G62" s="90">
        <v>13278</v>
      </c>
      <c r="H62" s="90">
        <v>-4017</v>
      </c>
      <c r="I62" s="90">
        <v>164320</v>
      </c>
      <c r="J62" s="91">
        <v>1.98</v>
      </c>
    </row>
    <row r="63" spans="1:10">
      <c r="A63" s="84" t="s">
        <v>178</v>
      </c>
      <c r="B63" s="77" t="s">
        <v>1681</v>
      </c>
      <c r="C63" s="90">
        <v>63318039</v>
      </c>
      <c r="D63" s="90">
        <v>11639901</v>
      </c>
      <c r="E63" s="90">
        <v>8056940</v>
      </c>
      <c r="F63" s="90">
        <v>3769489</v>
      </c>
      <c r="G63" s="90">
        <v>3283775</v>
      </c>
      <c r="H63" s="90">
        <v>1655339</v>
      </c>
      <c r="I63" s="90">
        <v>5397925</v>
      </c>
      <c r="J63" s="91">
        <v>0.42</v>
      </c>
    </row>
    <row r="64" spans="1:10">
      <c r="A64" s="84" t="s">
        <v>179</v>
      </c>
      <c r="B64" s="77" t="s">
        <v>1682</v>
      </c>
      <c r="C64" s="90">
        <v>9498628</v>
      </c>
      <c r="D64" s="90">
        <v>1395960</v>
      </c>
      <c r="E64" s="90">
        <v>984718</v>
      </c>
      <c r="F64" s="90">
        <v>411242</v>
      </c>
      <c r="G64" s="90">
        <v>146680</v>
      </c>
      <c r="H64" s="90">
        <v>-32318</v>
      </c>
      <c r="I64" s="90">
        <v>538996</v>
      </c>
      <c r="J64" s="91">
        <v>0.13</v>
      </c>
    </row>
    <row r="65" spans="1:10">
      <c r="A65" s="84" t="s">
        <v>180</v>
      </c>
      <c r="B65" s="77" t="s">
        <v>1683</v>
      </c>
      <c r="C65" s="90">
        <v>56981</v>
      </c>
      <c r="D65" s="90">
        <v>17388</v>
      </c>
      <c r="E65" s="90">
        <v>20749</v>
      </c>
      <c r="F65" s="90">
        <v>-3361</v>
      </c>
      <c r="G65" s="90">
        <v>9142</v>
      </c>
      <c r="H65" s="90">
        <v>-1707</v>
      </c>
      <c r="I65" s="90">
        <v>7488</v>
      </c>
      <c r="J65" s="91">
        <v>0.1</v>
      </c>
    </row>
    <row r="66" spans="1:10">
      <c r="A66" s="84" t="s">
        <v>181</v>
      </c>
      <c r="B66" s="77" t="s">
        <v>1684</v>
      </c>
      <c r="C66" s="90">
        <v>448476</v>
      </c>
      <c r="D66" s="90">
        <v>-20688</v>
      </c>
      <c r="E66" s="90">
        <v>15002</v>
      </c>
      <c r="F66" s="90">
        <v>-35690</v>
      </c>
      <c r="G66" s="90">
        <v>6609</v>
      </c>
      <c r="H66" s="90">
        <v>5578</v>
      </c>
      <c r="I66" s="90">
        <v>-34659</v>
      </c>
      <c r="J66" s="91">
        <v>-0.26</v>
      </c>
    </row>
    <row r="67" spans="1:10">
      <c r="A67" s="84" t="s">
        <v>182</v>
      </c>
      <c r="B67" s="77" t="s">
        <v>1685</v>
      </c>
      <c r="C67" s="90">
        <v>137432</v>
      </c>
      <c r="D67" s="90">
        <v>8782</v>
      </c>
      <c r="E67" s="90">
        <v>19138</v>
      </c>
      <c r="F67" s="90">
        <v>-10356</v>
      </c>
      <c r="G67" s="90">
        <v>28812</v>
      </c>
      <c r="H67" s="90">
        <v>2253</v>
      </c>
      <c r="I67" s="90">
        <v>16203</v>
      </c>
      <c r="J67" s="91">
        <v>0.08</v>
      </c>
    </row>
    <row r="68" spans="1:10">
      <c r="A68" s="84" t="s">
        <v>183</v>
      </c>
      <c r="B68" s="77" t="s">
        <v>1686</v>
      </c>
      <c r="C68" s="90">
        <v>63124</v>
      </c>
      <c r="D68" s="90">
        <v>24933</v>
      </c>
      <c r="E68" s="90">
        <v>29874</v>
      </c>
      <c r="F68" s="90">
        <v>-4941</v>
      </c>
      <c r="G68" s="90">
        <v>29921</v>
      </c>
      <c r="H68" s="90">
        <v>3034</v>
      </c>
      <c r="I68" s="90">
        <v>21946</v>
      </c>
      <c r="J68" s="91">
        <v>0.01</v>
      </c>
    </row>
    <row r="69" spans="1:10">
      <c r="A69" s="84" t="s">
        <v>184</v>
      </c>
      <c r="B69" s="77" t="s">
        <v>1687</v>
      </c>
      <c r="C69" s="90">
        <v>348441</v>
      </c>
      <c r="D69" s="90">
        <v>125349</v>
      </c>
      <c r="E69" s="90">
        <v>135902</v>
      </c>
      <c r="F69" s="90">
        <v>-10553</v>
      </c>
      <c r="G69" s="90">
        <v>18907</v>
      </c>
      <c r="H69" s="90">
        <v>5257</v>
      </c>
      <c r="I69" s="90">
        <v>3731</v>
      </c>
      <c r="J69" s="91">
        <v>0.03</v>
      </c>
    </row>
    <row r="70" spans="1:10">
      <c r="A70" s="84" t="s">
        <v>185</v>
      </c>
      <c r="B70" s="77" t="s">
        <v>1688</v>
      </c>
      <c r="C70" s="90">
        <v>3158</v>
      </c>
      <c r="D70" s="90">
        <v>900</v>
      </c>
      <c r="E70" s="90">
        <v>19029</v>
      </c>
      <c r="F70" s="90">
        <v>-18129</v>
      </c>
      <c r="G70" s="90">
        <v>6170</v>
      </c>
      <c r="H70" s="90">
        <v>17841</v>
      </c>
      <c r="I70" s="90">
        <v>-29800</v>
      </c>
      <c r="J70" s="91">
        <v>-0.52</v>
      </c>
    </row>
    <row r="71" spans="1:10">
      <c r="A71" s="84" t="s">
        <v>186</v>
      </c>
      <c r="B71" s="77" t="s">
        <v>1689</v>
      </c>
      <c r="C71" s="90">
        <v>683000</v>
      </c>
      <c r="D71" s="90">
        <v>208489</v>
      </c>
      <c r="E71" s="90">
        <v>150893</v>
      </c>
      <c r="F71" s="90">
        <v>57596</v>
      </c>
      <c r="G71" s="90">
        <v>209920</v>
      </c>
      <c r="H71" s="90">
        <v>23096</v>
      </c>
      <c r="I71" s="90">
        <v>244420</v>
      </c>
      <c r="J71" s="91">
        <v>0.56000000000000005</v>
      </c>
    </row>
    <row r="72" spans="1:10">
      <c r="A72" s="84" t="s">
        <v>187</v>
      </c>
      <c r="B72" s="77" t="s">
        <v>1690</v>
      </c>
      <c r="C72" s="90">
        <v>25787</v>
      </c>
      <c r="D72" s="90">
        <v>-28078</v>
      </c>
      <c r="E72" s="90">
        <v>6610</v>
      </c>
      <c r="F72" s="90">
        <v>-34688</v>
      </c>
      <c r="G72" s="90">
        <v>35187</v>
      </c>
      <c r="H72" s="90">
        <v>-532</v>
      </c>
      <c r="I72" s="90">
        <v>1031</v>
      </c>
      <c r="J72" s="91">
        <v>-0.01</v>
      </c>
    </row>
    <row r="73" spans="1:10">
      <c r="A73" s="84" t="s">
        <v>188</v>
      </c>
      <c r="B73" s="77" t="s">
        <v>1691</v>
      </c>
      <c r="C73" s="90">
        <v>324092</v>
      </c>
      <c r="D73" s="90">
        <v>137683</v>
      </c>
      <c r="E73" s="90">
        <v>115240</v>
      </c>
      <c r="F73" s="90">
        <v>22443</v>
      </c>
      <c r="G73" s="90">
        <v>5884</v>
      </c>
      <c r="H73" s="90">
        <v>22124</v>
      </c>
      <c r="I73" s="90">
        <v>6203</v>
      </c>
      <c r="J73" s="91">
        <v>0.11</v>
      </c>
    </row>
    <row r="74" spans="1:10">
      <c r="A74" s="84" t="s">
        <v>189</v>
      </c>
      <c r="B74" s="77" t="s">
        <v>1692</v>
      </c>
      <c r="C74" s="90">
        <v>7228933</v>
      </c>
      <c r="D74" s="90">
        <v>557896</v>
      </c>
      <c r="E74" s="90">
        <v>574866</v>
      </c>
      <c r="F74" s="90">
        <v>-16970</v>
      </c>
      <c r="G74" s="90">
        <v>591859</v>
      </c>
      <c r="H74" s="90">
        <v>66834</v>
      </c>
      <c r="I74" s="90">
        <v>508055</v>
      </c>
      <c r="J74" s="91">
        <v>0.28000000000000003</v>
      </c>
    </row>
    <row r="75" spans="1:10">
      <c r="A75" s="84" t="s">
        <v>191</v>
      </c>
      <c r="B75" s="77" t="s">
        <v>1694</v>
      </c>
      <c r="C75" s="90">
        <v>77205</v>
      </c>
      <c r="D75" s="90">
        <v>43601</v>
      </c>
      <c r="E75" s="90">
        <v>39582</v>
      </c>
      <c r="F75" s="90">
        <v>4019</v>
      </c>
      <c r="G75" s="90">
        <v>7111</v>
      </c>
      <c r="H75" s="90">
        <v>21860</v>
      </c>
      <c r="I75" s="90">
        <v>-10730</v>
      </c>
      <c r="J75" s="91">
        <v>-0.13</v>
      </c>
    </row>
    <row r="76" spans="1:10">
      <c r="A76" s="84" t="s">
        <v>192</v>
      </c>
      <c r="B76" s="77" t="s">
        <v>1695</v>
      </c>
      <c r="C76" s="90">
        <v>169045</v>
      </c>
      <c r="D76" s="90">
        <v>105873</v>
      </c>
      <c r="E76" s="90">
        <v>23348</v>
      </c>
      <c r="F76" s="90">
        <v>82525</v>
      </c>
      <c r="G76" s="90">
        <v>89260</v>
      </c>
      <c r="H76" s="90">
        <v>22334</v>
      </c>
      <c r="I76" s="90">
        <v>149451</v>
      </c>
      <c r="J76" s="91">
        <v>0.64</v>
      </c>
    </row>
    <row r="77" spans="1:10">
      <c r="A77" s="84" t="s">
        <v>194</v>
      </c>
      <c r="B77" s="77" t="s">
        <v>3659</v>
      </c>
      <c r="C77" s="90">
        <v>20510</v>
      </c>
      <c r="D77" s="90">
        <v>12280</v>
      </c>
      <c r="E77" s="90">
        <v>14604</v>
      </c>
      <c r="F77" s="90">
        <v>-2324</v>
      </c>
      <c r="G77" s="90">
        <v>63370</v>
      </c>
      <c r="H77" s="90">
        <v>3750</v>
      </c>
      <c r="I77" s="90">
        <v>57296</v>
      </c>
      <c r="J77" s="91">
        <v>0.56000000000000005</v>
      </c>
    </row>
    <row r="78" spans="1:10">
      <c r="A78" s="84" t="s">
        <v>195</v>
      </c>
      <c r="B78" s="77" t="s">
        <v>1696</v>
      </c>
      <c r="C78" s="90">
        <v>5029275</v>
      </c>
      <c r="D78" s="90">
        <v>162830</v>
      </c>
      <c r="E78" s="90">
        <v>437406</v>
      </c>
      <c r="F78" s="90">
        <v>-274576</v>
      </c>
      <c r="G78" s="90">
        <v>226856</v>
      </c>
      <c r="H78" s="90">
        <v>90510</v>
      </c>
      <c r="I78" s="90">
        <v>-138230</v>
      </c>
      <c r="J78" s="91">
        <v>-0.04</v>
      </c>
    </row>
    <row r="79" spans="1:10">
      <c r="A79" s="84" t="s">
        <v>196</v>
      </c>
      <c r="B79" s="77" t="s">
        <v>1697</v>
      </c>
      <c r="C79" s="90">
        <v>267372</v>
      </c>
      <c r="D79" s="90">
        <v>-50835</v>
      </c>
      <c r="E79" s="90">
        <v>42487</v>
      </c>
      <c r="F79" s="90">
        <v>-93322</v>
      </c>
      <c r="G79" s="90">
        <v>4440</v>
      </c>
      <c r="H79" s="90">
        <v>19883</v>
      </c>
      <c r="I79" s="90">
        <v>-108765</v>
      </c>
      <c r="J79" s="91">
        <v>-1.64</v>
      </c>
    </row>
    <row r="80" spans="1:10">
      <c r="A80" s="84" t="s">
        <v>197</v>
      </c>
      <c r="B80" s="77" t="s">
        <v>1698</v>
      </c>
      <c r="C80" s="90">
        <v>245787</v>
      </c>
      <c r="D80" s="90">
        <v>113133</v>
      </c>
      <c r="E80" s="90">
        <v>43631</v>
      </c>
      <c r="F80" s="90">
        <v>69502</v>
      </c>
      <c r="G80" s="90">
        <v>12002</v>
      </c>
      <c r="H80" s="90">
        <v>0</v>
      </c>
      <c r="I80" s="90">
        <v>81504</v>
      </c>
      <c r="J80" s="91">
        <v>0.2</v>
      </c>
    </row>
    <row r="81" spans="1:10">
      <c r="A81" s="84" t="s">
        <v>198</v>
      </c>
      <c r="B81" s="77" t="s">
        <v>3660</v>
      </c>
      <c r="C81" s="90">
        <v>180642</v>
      </c>
      <c r="D81" s="90">
        <v>87759</v>
      </c>
      <c r="E81" s="90">
        <v>27728</v>
      </c>
      <c r="F81" s="90">
        <v>60031</v>
      </c>
      <c r="G81" s="90">
        <v>-3323</v>
      </c>
      <c r="H81" s="90">
        <v>68399</v>
      </c>
      <c r="I81" s="90">
        <v>-11691</v>
      </c>
      <c r="J81" s="91">
        <v>0.19</v>
      </c>
    </row>
    <row r="82" spans="1:10">
      <c r="A82" s="84" t="s">
        <v>199</v>
      </c>
      <c r="B82" s="77" t="s">
        <v>1699</v>
      </c>
      <c r="C82" s="90">
        <v>2215512</v>
      </c>
      <c r="D82" s="90">
        <v>-37603</v>
      </c>
      <c r="E82" s="90">
        <v>139480</v>
      </c>
      <c r="F82" s="90">
        <v>-173719</v>
      </c>
      <c r="G82" s="90">
        <v>168474</v>
      </c>
      <c r="H82" s="90">
        <v>40838</v>
      </c>
      <c r="I82" s="90">
        <v>-46083</v>
      </c>
      <c r="J82" s="91">
        <v>-0.04</v>
      </c>
    </row>
    <row r="83" spans="1:10">
      <c r="A83" s="84" t="s">
        <v>200</v>
      </c>
      <c r="B83" s="77" t="s">
        <v>1700</v>
      </c>
      <c r="C83" s="90">
        <v>353787</v>
      </c>
      <c r="D83" s="90">
        <v>57030</v>
      </c>
      <c r="E83" s="90">
        <v>48854</v>
      </c>
      <c r="F83" s="90">
        <v>8176</v>
      </c>
      <c r="G83" s="90">
        <v>7684</v>
      </c>
      <c r="H83" s="90">
        <v>-2128</v>
      </c>
      <c r="I83" s="90">
        <v>17988</v>
      </c>
      <c r="J83" s="91">
        <v>0.11</v>
      </c>
    </row>
    <row r="84" spans="1:10">
      <c r="A84" s="84" t="s">
        <v>201</v>
      </c>
      <c r="B84" s="77" t="s">
        <v>1701</v>
      </c>
      <c r="C84" s="90">
        <v>36870</v>
      </c>
      <c r="D84" s="90">
        <v>2966</v>
      </c>
      <c r="E84" s="90">
        <v>13825</v>
      </c>
      <c r="F84" s="90">
        <v>-10859</v>
      </c>
      <c r="G84" s="90">
        <v>5802</v>
      </c>
      <c r="H84" s="90">
        <v>1092</v>
      </c>
      <c r="I84" s="90">
        <v>-6149</v>
      </c>
      <c r="J84" s="91">
        <v>-0.04</v>
      </c>
    </row>
    <row r="85" spans="1:10">
      <c r="A85" s="84" t="s">
        <v>202</v>
      </c>
      <c r="B85" s="77" t="s">
        <v>1702</v>
      </c>
      <c r="C85" s="90">
        <v>7568125</v>
      </c>
      <c r="D85" s="90">
        <v>-95542</v>
      </c>
      <c r="E85" s="90">
        <v>183180</v>
      </c>
      <c r="F85" s="90">
        <v>-279343</v>
      </c>
      <c r="G85" s="90">
        <v>150656</v>
      </c>
      <c r="H85" s="90">
        <v>2935</v>
      </c>
      <c r="I85" s="90">
        <v>-131622</v>
      </c>
      <c r="J85" s="91">
        <v>-0.13</v>
      </c>
    </row>
    <row r="86" spans="1:10">
      <c r="A86" s="84" t="s">
        <v>203</v>
      </c>
      <c r="B86" s="77" t="s">
        <v>1703</v>
      </c>
      <c r="C86" s="90">
        <v>622233</v>
      </c>
      <c r="D86" s="90">
        <v>67781</v>
      </c>
      <c r="E86" s="90">
        <v>90109</v>
      </c>
      <c r="F86" s="90">
        <v>-22328</v>
      </c>
      <c r="G86" s="90">
        <v>59652</v>
      </c>
      <c r="H86" s="90">
        <v>25020</v>
      </c>
      <c r="I86" s="90">
        <v>12304</v>
      </c>
      <c r="J86" s="91">
        <v>0.11</v>
      </c>
    </row>
    <row r="87" spans="1:10">
      <c r="A87" s="84" t="s">
        <v>204</v>
      </c>
      <c r="B87" s="77" t="s">
        <v>1704</v>
      </c>
      <c r="C87" s="90">
        <v>1750256</v>
      </c>
      <c r="D87" s="90">
        <v>50832</v>
      </c>
      <c r="E87" s="90">
        <v>119661</v>
      </c>
      <c r="F87" s="90">
        <v>-68829</v>
      </c>
      <c r="G87" s="90">
        <v>33419</v>
      </c>
      <c r="H87" s="90">
        <v>-2097</v>
      </c>
      <c r="I87" s="90">
        <v>-33313</v>
      </c>
      <c r="J87" s="91">
        <v>-0.12</v>
      </c>
    </row>
    <row r="88" spans="1:10">
      <c r="A88" s="84" t="s">
        <v>205</v>
      </c>
      <c r="B88" s="77" t="s">
        <v>1705</v>
      </c>
      <c r="C88" s="90">
        <v>279273</v>
      </c>
      <c r="D88" s="90">
        <v>12973</v>
      </c>
      <c r="E88" s="90">
        <v>22463</v>
      </c>
      <c r="F88" s="90">
        <v>-9490</v>
      </c>
      <c r="G88" s="90">
        <v>14056</v>
      </c>
      <c r="H88" s="90">
        <v>-2318</v>
      </c>
      <c r="I88" s="90">
        <v>6884</v>
      </c>
      <c r="J88" s="91">
        <v>0.04</v>
      </c>
    </row>
    <row r="89" spans="1:10">
      <c r="A89" s="84" t="s">
        <v>206</v>
      </c>
      <c r="B89" s="77" t="s">
        <v>1706</v>
      </c>
      <c r="C89" s="90">
        <v>172</v>
      </c>
      <c r="D89" s="90">
        <v>172</v>
      </c>
      <c r="E89" s="90">
        <v>8915</v>
      </c>
      <c r="F89" s="90">
        <v>-8743</v>
      </c>
      <c r="G89" s="90">
        <v>21134</v>
      </c>
      <c r="H89" s="90">
        <v>541</v>
      </c>
      <c r="I89" s="90">
        <v>11850</v>
      </c>
      <c r="J89" s="91">
        <v>0.12</v>
      </c>
    </row>
    <row r="90" spans="1:10">
      <c r="A90" s="84" t="s">
        <v>207</v>
      </c>
      <c r="B90" s="77" t="s">
        <v>1707</v>
      </c>
      <c r="C90" s="90">
        <v>395249</v>
      </c>
      <c r="D90" s="90">
        <v>47927</v>
      </c>
      <c r="E90" s="90">
        <v>41084</v>
      </c>
      <c r="F90" s="90">
        <v>6715</v>
      </c>
      <c r="G90" s="90">
        <v>13099</v>
      </c>
      <c r="H90" s="90">
        <v>605</v>
      </c>
      <c r="I90" s="90">
        <v>19209</v>
      </c>
      <c r="J90" s="91">
        <v>0.16</v>
      </c>
    </row>
    <row r="91" spans="1:10">
      <c r="A91" s="84" t="s">
        <v>208</v>
      </c>
      <c r="B91" s="77" t="s">
        <v>1708</v>
      </c>
      <c r="C91" s="90">
        <v>1735422</v>
      </c>
      <c r="D91" s="90">
        <v>-134526</v>
      </c>
      <c r="E91" s="90">
        <v>96282</v>
      </c>
      <c r="F91" s="90">
        <v>-230808</v>
      </c>
      <c r="G91" s="90">
        <v>169895</v>
      </c>
      <c r="H91" s="90">
        <v>98853</v>
      </c>
      <c r="I91" s="90">
        <v>-159766</v>
      </c>
      <c r="J91" s="91">
        <v>-0.28000000000000003</v>
      </c>
    </row>
    <row r="92" spans="1:10">
      <c r="A92" s="84" t="s">
        <v>209</v>
      </c>
      <c r="B92" s="77" t="s">
        <v>1709</v>
      </c>
      <c r="C92" s="90">
        <v>923458</v>
      </c>
      <c r="D92" s="90">
        <v>294777</v>
      </c>
      <c r="E92" s="90">
        <v>74721</v>
      </c>
      <c r="F92" s="90">
        <v>220056</v>
      </c>
      <c r="G92" s="90">
        <v>1839</v>
      </c>
      <c r="H92" s="90">
        <v>97503</v>
      </c>
      <c r="I92" s="90">
        <v>124392</v>
      </c>
      <c r="J92" s="91">
        <v>1.31</v>
      </c>
    </row>
    <row r="93" spans="1:10">
      <c r="A93" s="84" t="s">
        <v>210</v>
      </c>
      <c r="B93" s="77" t="s">
        <v>1710</v>
      </c>
      <c r="C93" s="90">
        <v>725572</v>
      </c>
      <c r="D93" s="90">
        <v>37576</v>
      </c>
      <c r="E93" s="90">
        <v>39664</v>
      </c>
      <c r="F93" s="90">
        <v>-2088</v>
      </c>
      <c r="G93" s="90">
        <v>45024</v>
      </c>
      <c r="H93" s="90">
        <v>49226</v>
      </c>
      <c r="I93" s="90">
        <v>-6290</v>
      </c>
      <c r="J93" s="91">
        <v>-0.14000000000000001</v>
      </c>
    </row>
    <row r="94" spans="1:10">
      <c r="A94" s="84" t="s">
        <v>211</v>
      </c>
      <c r="B94" s="77" t="s">
        <v>1711</v>
      </c>
      <c r="C94" s="90">
        <v>226074</v>
      </c>
      <c r="D94" s="90">
        <v>-41544</v>
      </c>
      <c r="E94" s="90">
        <v>25895</v>
      </c>
      <c r="F94" s="90">
        <v>-67439</v>
      </c>
      <c r="G94" s="90">
        <v>161172</v>
      </c>
      <c r="H94" s="90">
        <v>48649</v>
      </c>
      <c r="I94" s="90">
        <v>45084</v>
      </c>
      <c r="J94" s="91">
        <v>0.12</v>
      </c>
    </row>
    <row r="95" spans="1:10">
      <c r="A95" s="84" t="s">
        <v>212</v>
      </c>
      <c r="B95" s="77" t="s">
        <v>1712</v>
      </c>
      <c r="C95" s="90">
        <v>1606604</v>
      </c>
      <c r="D95" s="90">
        <v>189348</v>
      </c>
      <c r="E95" s="90">
        <v>324979</v>
      </c>
      <c r="F95" s="90">
        <v>-135433</v>
      </c>
      <c r="G95" s="90">
        <v>186263</v>
      </c>
      <c r="H95" s="90">
        <v>167767</v>
      </c>
      <c r="I95" s="90">
        <v>-116937</v>
      </c>
      <c r="J95" s="91">
        <v>-0.18</v>
      </c>
    </row>
    <row r="96" spans="1:10">
      <c r="A96" s="84" t="s">
        <v>213</v>
      </c>
      <c r="B96" s="77" t="s">
        <v>1713</v>
      </c>
      <c r="C96" s="90">
        <v>65784</v>
      </c>
      <c r="D96" s="90">
        <v>-7433</v>
      </c>
      <c r="E96" s="90">
        <v>16409</v>
      </c>
      <c r="F96" s="90">
        <v>-23842</v>
      </c>
      <c r="G96" s="90">
        <v>20082</v>
      </c>
      <c r="H96" s="90">
        <v>-863</v>
      </c>
      <c r="I96" s="90">
        <v>-2897</v>
      </c>
      <c r="J96" s="91">
        <v>-0.02</v>
      </c>
    </row>
    <row r="97" spans="1:10">
      <c r="A97" s="84" t="s">
        <v>214</v>
      </c>
      <c r="B97" s="77" t="s">
        <v>1714</v>
      </c>
      <c r="C97" s="90">
        <v>2088265</v>
      </c>
      <c r="D97" s="90">
        <v>240561</v>
      </c>
      <c r="E97" s="90">
        <v>341561</v>
      </c>
      <c r="F97" s="90">
        <v>-101237</v>
      </c>
      <c r="G97" s="90">
        <v>238917</v>
      </c>
      <c r="H97" s="90">
        <v>122626</v>
      </c>
      <c r="I97" s="90">
        <v>-24007</v>
      </c>
      <c r="J97" s="91">
        <v>-0.09</v>
      </c>
    </row>
    <row r="98" spans="1:10">
      <c r="A98" s="84" t="s">
        <v>215</v>
      </c>
      <c r="B98" s="77" t="s">
        <v>1715</v>
      </c>
      <c r="C98" s="90">
        <v>168872</v>
      </c>
      <c r="D98" s="90">
        <v>23162</v>
      </c>
      <c r="E98" s="90">
        <v>22885</v>
      </c>
      <c r="F98" s="90">
        <v>277</v>
      </c>
      <c r="G98" s="90">
        <v>31723</v>
      </c>
      <c r="H98" s="90">
        <v>-8389</v>
      </c>
      <c r="I98" s="90">
        <v>40388</v>
      </c>
      <c r="J98" s="91">
        <v>0.35</v>
      </c>
    </row>
    <row r="99" spans="1:10">
      <c r="A99" s="84" t="s">
        <v>216</v>
      </c>
      <c r="B99" s="77" t="s">
        <v>1716</v>
      </c>
      <c r="C99" s="90">
        <v>599716</v>
      </c>
      <c r="D99" s="90">
        <v>4945</v>
      </c>
      <c r="E99" s="90">
        <v>56804</v>
      </c>
      <c r="F99" s="90">
        <v>-51859</v>
      </c>
      <c r="G99" s="90">
        <v>10922</v>
      </c>
      <c r="H99" s="90">
        <v>6952</v>
      </c>
      <c r="I99" s="90">
        <v>-47889</v>
      </c>
      <c r="J99" s="91">
        <v>-0.4</v>
      </c>
    </row>
    <row r="100" spans="1:10">
      <c r="A100" s="84" t="s">
        <v>217</v>
      </c>
      <c r="B100" s="77" t="s">
        <v>1717</v>
      </c>
      <c r="C100" s="90">
        <v>1088752</v>
      </c>
      <c r="D100" s="90">
        <v>180986</v>
      </c>
      <c r="E100" s="90">
        <v>238994</v>
      </c>
      <c r="F100" s="90">
        <v>-58008</v>
      </c>
      <c r="G100" s="90">
        <v>56528</v>
      </c>
      <c r="H100" s="90">
        <v>29936</v>
      </c>
      <c r="I100" s="90">
        <v>-31416</v>
      </c>
      <c r="J100" s="91">
        <v>-0.28999999999999998</v>
      </c>
    </row>
    <row r="101" spans="1:10">
      <c r="A101" s="84" t="s">
        <v>218</v>
      </c>
      <c r="B101" s="77" t="s">
        <v>1718</v>
      </c>
      <c r="C101" s="90">
        <v>285937</v>
      </c>
      <c r="D101" s="90">
        <v>17977</v>
      </c>
      <c r="E101" s="90">
        <v>30529</v>
      </c>
      <c r="F101" s="90">
        <v>-12552</v>
      </c>
      <c r="G101" s="90">
        <v>51573</v>
      </c>
      <c r="H101" s="90">
        <v>3178</v>
      </c>
      <c r="I101" s="90">
        <v>35843</v>
      </c>
      <c r="J101" s="91">
        <v>0.14000000000000001</v>
      </c>
    </row>
    <row r="102" spans="1:10">
      <c r="A102" s="84" t="s">
        <v>219</v>
      </c>
      <c r="B102" s="77" t="s">
        <v>3323</v>
      </c>
      <c r="C102" s="90">
        <v>149462</v>
      </c>
      <c r="D102" s="90">
        <v>28367</v>
      </c>
      <c r="E102" s="90">
        <v>22175</v>
      </c>
      <c r="F102" s="90">
        <v>6192</v>
      </c>
      <c r="G102" s="90">
        <v>4635</v>
      </c>
      <c r="H102" s="90">
        <v>376</v>
      </c>
      <c r="I102" s="90">
        <v>10451</v>
      </c>
      <c r="J102" s="91">
        <v>0.1</v>
      </c>
    </row>
    <row r="103" spans="1:10">
      <c r="A103" s="84" t="s">
        <v>220</v>
      </c>
      <c r="B103" s="77" t="s">
        <v>1719</v>
      </c>
      <c r="C103" s="90">
        <v>66695</v>
      </c>
      <c r="D103" s="90">
        <v>-1769</v>
      </c>
      <c r="E103" s="90">
        <v>31711</v>
      </c>
      <c r="F103" s="90">
        <v>-33480</v>
      </c>
      <c r="G103" s="90">
        <v>61300</v>
      </c>
      <c r="H103" s="90">
        <v>61765</v>
      </c>
      <c r="I103" s="90">
        <v>-33945</v>
      </c>
      <c r="J103" s="91">
        <v>-0.23</v>
      </c>
    </row>
    <row r="104" spans="1:10">
      <c r="A104" s="84" t="s">
        <v>221</v>
      </c>
      <c r="B104" s="77" t="s">
        <v>3558</v>
      </c>
      <c r="C104" s="90">
        <v>536782</v>
      </c>
      <c r="D104" s="90">
        <v>52854</v>
      </c>
      <c r="E104" s="90">
        <v>37026</v>
      </c>
      <c r="F104" s="90">
        <v>15828</v>
      </c>
      <c r="G104" s="90">
        <v>6795</v>
      </c>
      <c r="H104" s="90">
        <v>4735</v>
      </c>
      <c r="I104" s="90">
        <v>17888</v>
      </c>
      <c r="J104" s="91">
        <v>0.5</v>
      </c>
    </row>
    <row r="105" spans="1:10">
      <c r="A105" s="84" t="s">
        <v>222</v>
      </c>
      <c r="B105" s="77" t="s">
        <v>1720</v>
      </c>
      <c r="C105" s="90">
        <v>1494588</v>
      </c>
      <c r="D105" s="90">
        <v>257091</v>
      </c>
      <c r="E105" s="90">
        <v>216828</v>
      </c>
      <c r="F105" s="90">
        <v>40263</v>
      </c>
      <c r="G105" s="90">
        <v>32506</v>
      </c>
      <c r="H105" s="90">
        <v>-2276</v>
      </c>
      <c r="I105" s="90">
        <v>75045</v>
      </c>
      <c r="J105" s="91">
        <v>0.42</v>
      </c>
    </row>
    <row r="106" spans="1:10">
      <c r="A106" s="84" t="s">
        <v>223</v>
      </c>
      <c r="B106" s="77" t="s">
        <v>1721</v>
      </c>
      <c r="C106" s="90">
        <v>574815</v>
      </c>
      <c r="D106" s="90">
        <v>45865</v>
      </c>
      <c r="E106" s="90">
        <v>68544</v>
      </c>
      <c r="F106" s="90">
        <v>-22679</v>
      </c>
      <c r="G106" s="90">
        <v>25735</v>
      </c>
      <c r="H106" s="90">
        <v>27446</v>
      </c>
      <c r="I106" s="90">
        <v>-24390</v>
      </c>
      <c r="J106" s="91">
        <v>-0.18</v>
      </c>
    </row>
    <row r="107" spans="1:10">
      <c r="A107" s="84" t="s">
        <v>224</v>
      </c>
      <c r="B107" s="77" t="s">
        <v>3514</v>
      </c>
      <c r="C107" s="90">
        <v>313567</v>
      </c>
      <c r="D107" s="90">
        <v>73196</v>
      </c>
      <c r="E107" s="90">
        <v>13295</v>
      </c>
      <c r="F107" s="90">
        <v>59901</v>
      </c>
      <c r="G107" s="90">
        <v>16219</v>
      </c>
      <c r="H107" s="90">
        <v>-12336</v>
      </c>
      <c r="I107" s="90">
        <v>88456</v>
      </c>
      <c r="J107" s="91">
        <v>1.33</v>
      </c>
    </row>
    <row r="108" spans="1:10">
      <c r="A108" s="84" t="s">
        <v>225</v>
      </c>
      <c r="B108" s="77" t="s">
        <v>1722</v>
      </c>
      <c r="C108" s="90">
        <v>7820978</v>
      </c>
      <c r="D108" s="90">
        <v>2437412</v>
      </c>
      <c r="E108" s="90">
        <v>777284</v>
      </c>
      <c r="F108" s="90">
        <v>1660128</v>
      </c>
      <c r="G108" s="90">
        <v>143200</v>
      </c>
      <c r="H108" s="90">
        <v>2952</v>
      </c>
      <c r="I108" s="90">
        <v>1800376</v>
      </c>
      <c r="J108" s="91">
        <v>5.07</v>
      </c>
    </row>
    <row r="109" spans="1:10">
      <c r="A109" s="84" t="s">
        <v>226</v>
      </c>
      <c r="B109" s="77" t="s">
        <v>1723</v>
      </c>
      <c r="C109" s="90">
        <v>7224107</v>
      </c>
      <c r="D109" s="90">
        <v>1777170</v>
      </c>
      <c r="E109" s="90">
        <v>786622</v>
      </c>
      <c r="F109" s="90">
        <v>990548</v>
      </c>
      <c r="G109" s="90">
        <v>91434</v>
      </c>
      <c r="H109" s="90">
        <v>33605</v>
      </c>
      <c r="I109" s="90">
        <v>1048377</v>
      </c>
      <c r="J109" s="91">
        <v>3.33</v>
      </c>
    </row>
    <row r="110" spans="1:10">
      <c r="A110" s="84" t="s">
        <v>227</v>
      </c>
      <c r="B110" s="77" t="s">
        <v>1724</v>
      </c>
      <c r="C110" s="90">
        <v>7677019</v>
      </c>
      <c r="D110" s="90">
        <v>1240878</v>
      </c>
      <c r="E110" s="90">
        <v>784341</v>
      </c>
      <c r="F110" s="90">
        <v>456537</v>
      </c>
      <c r="G110" s="90">
        <v>399717</v>
      </c>
      <c r="H110" s="90">
        <v>69829</v>
      </c>
      <c r="I110" s="90">
        <v>786425</v>
      </c>
      <c r="J110" s="91">
        <v>1.1399999999999999</v>
      </c>
    </row>
    <row r="111" spans="1:10">
      <c r="A111" s="84" t="s">
        <v>228</v>
      </c>
      <c r="B111" s="77" t="s">
        <v>1725</v>
      </c>
      <c r="C111" s="90">
        <v>15064064</v>
      </c>
      <c r="D111" s="90">
        <v>3881908</v>
      </c>
      <c r="E111" s="90">
        <v>2101004</v>
      </c>
      <c r="F111" s="90">
        <v>1780340</v>
      </c>
      <c r="G111" s="90">
        <v>1221213</v>
      </c>
      <c r="H111" s="90">
        <v>223175</v>
      </c>
      <c r="I111" s="90">
        <v>2778378</v>
      </c>
      <c r="J111" s="91">
        <v>0.99</v>
      </c>
    </row>
    <row r="112" spans="1:10">
      <c r="A112" s="84" t="s">
        <v>229</v>
      </c>
      <c r="B112" s="77" t="s">
        <v>1726</v>
      </c>
      <c r="C112" s="90">
        <v>287120</v>
      </c>
      <c r="D112" s="90">
        <v>44884</v>
      </c>
      <c r="E112" s="90">
        <v>28341</v>
      </c>
      <c r="F112" s="90">
        <v>16543</v>
      </c>
      <c r="G112" s="90">
        <v>12972</v>
      </c>
      <c r="H112" s="90">
        <v>1889</v>
      </c>
      <c r="I112" s="90">
        <v>27626</v>
      </c>
      <c r="J112" s="91">
        <v>0.08</v>
      </c>
    </row>
    <row r="113" spans="1:10">
      <c r="A113" s="84" t="s">
        <v>230</v>
      </c>
      <c r="B113" s="77" t="s">
        <v>1727</v>
      </c>
      <c r="C113" s="90">
        <v>285035</v>
      </c>
      <c r="D113" s="90">
        <v>49819</v>
      </c>
      <c r="E113" s="90">
        <v>87158</v>
      </c>
      <c r="F113" s="90">
        <v>-37339</v>
      </c>
      <c r="G113" s="90">
        <v>65277</v>
      </c>
      <c r="H113" s="90">
        <v>30227</v>
      </c>
      <c r="I113" s="90">
        <v>1181</v>
      </c>
      <c r="J113" s="91">
        <v>0.01</v>
      </c>
    </row>
    <row r="114" spans="1:10">
      <c r="A114" s="84" t="s">
        <v>231</v>
      </c>
      <c r="B114" s="77" t="s">
        <v>1728</v>
      </c>
      <c r="C114" s="90">
        <v>4929885</v>
      </c>
      <c r="D114" s="90">
        <v>1789424</v>
      </c>
      <c r="E114" s="90">
        <v>189614</v>
      </c>
      <c r="F114" s="90">
        <v>1599810</v>
      </c>
      <c r="G114" s="90">
        <v>71734</v>
      </c>
      <c r="H114" s="90">
        <v>2088372</v>
      </c>
      <c r="I114" s="90">
        <v>-416828</v>
      </c>
      <c r="J114" s="91">
        <v>-1.36</v>
      </c>
    </row>
    <row r="115" spans="1:10">
      <c r="A115" s="84" t="s">
        <v>232</v>
      </c>
      <c r="B115" s="77" t="s">
        <v>1729</v>
      </c>
      <c r="C115" s="90">
        <v>2273075</v>
      </c>
      <c r="D115" s="90">
        <v>370926</v>
      </c>
      <c r="E115" s="90">
        <v>181383</v>
      </c>
      <c r="F115" s="90">
        <v>190024</v>
      </c>
      <c r="G115" s="90">
        <v>30874</v>
      </c>
      <c r="H115" s="90">
        <v>9435</v>
      </c>
      <c r="I115" s="90">
        <v>211463</v>
      </c>
      <c r="J115" s="91">
        <v>0.65</v>
      </c>
    </row>
    <row r="116" spans="1:10">
      <c r="A116" s="84" t="s">
        <v>233</v>
      </c>
      <c r="B116" s="77" t="s">
        <v>1730</v>
      </c>
      <c r="C116" s="90">
        <v>1022151</v>
      </c>
      <c r="D116" s="90">
        <v>106205</v>
      </c>
      <c r="E116" s="90">
        <v>122891</v>
      </c>
      <c r="F116" s="90">
        <v>-16686</v>
      </c>
      <c r="G116" s="90">
        <v>20143</v>
      </c>
      <c r="H116" s="90">
        <v>-10309</v>
      </c>
      <c r="I116" s="90">
        <v>13766</v>
      </c>
      <c r="J116" s="91">
        <v>0.05</v>
      </c>
    </row>
    <row r="117" spans="1:10">
      <c r="A117" s="84" t="s">
        <v>234</v>
      </c>
      <c r="B117" s="77" t="s">
        <v>1731</v>
      </c>
      <c r="C117" s="90">
        <v>40136</v>
      </c>
      <c r="D117" s="90">
        <v>1855</v>
      </c>
      <c r="E117" s="90">
        <v>3972</v>
      </c>
      <c r="F117" s="90">
        <v>-2117</v>
      </c>
      <c r="G117" s="90">
        <v>357</v>
      </c>
      <c r="H117" s="90">
        <v>-409</v>
      </c>
      <c r="I117" s="90">
        <v>-1351</v>
      </c>
      <c r="J117" s="91">
        <v>-0.03</v>
      </c>
    </row>
    <row r="118" spans="1:10">
      <c r="A118" s="84" t="s">
        <v>235</v>
      </c>
      <c r="B118" s="77" t="s">
        <v>1732</v>
      </c>
      <c r="C118" s="90">
        <v>428522</v>
      </c>
      <c r="D118" s="90">
        <v>1594</v>
      </c>
      <c r="E118" s="90">
        <v>87006</v>
      </c>
      <c r="F118" s="90">
        <v>-85412</v>
      </c>
      <c r="G118" s="90">
        <v>83979</v>
      </c>
      <c r="H118" s="90">
        <v>9263</v>
      </c>
      <c r="I118" s="90">
        <v>-10696</v>
      </c>
      <c r="J118" s="91">
        <v>-0.18</v>
      </c>
    </row>
    <row r="119" spans="1:10">
      <c r="A119" s="84" t="s">
        <v>236</v>
      </c>
      <c r="B119" s="77" t="s">
        <v>1733</v>
      </c>
      <c r="C119" s="90">
        <v>3102720</v>
      </c>
      <c r="D119" s="90">
        <v>916719</v>
      </c>
      <c r="E119" s="90">
        <v>325211</v>
      </c>
      <c r="F119" s="90">
        <v>591508</v>
      </c>
      <c r="G119" s="90">
        <v>73221</v>
      </c>
      <c r="H119" s="90">
        <v>18326</v>
      </c>
      <c r="I119" s="90">
        <v>646403</v>
      </c>
      <c r="J119" s="91">
        <v>2.08</v>
      </c>
    </row>
    <row r="120" spans="1:10">
      <c r="A120" s="84" t="s">
        <v>237</v>
      </c>
      <c r="B120" s="77" t="s">
        <v>1734</v>
      </c>
      <c r="C120" s="90">
        <v>1096336</v>
      </c>
      <c r="D120" s="90">
        <v>156908</v>
      </c>
      <c r="E120" s="90">
        <v>120580</v>
      </c>
      <c r="F120" s="90">
        <v>36352</v>
      </c>
      <c r="G120" s="90">
        <v>11902</v>
      </c>
      <c r="H120" s="90">
        <v>18095</v>
      </c>
      <c r="I120" s="90">
        <v>30159</v>
      </c>
      <c r="J120" s="91">
        <v>0.23</v>
      </c>
    </row>
    <row r="121" spans="1:10">
      <c r="A121" s="84" t="s">
        <v>238</v>
      </c>
      <c r="B121" s="77" t="s">
        <v>1735</v>
      </c>
      <c r="C121" s="90">
        <v>4801378</v>
      </c>
      <c r="D121" s="90">
        <v>1215732</v>
      </c>
      <c r="E121" s="90">
        <v>863017</v>
      </c>
      <c r="F121" s="90">
        <v>352715</v>
      </c>
      <c r="G121" s="90">
        <v>99946</v>
      </c>
      <c r="H121" s="90">
        <v>81178</v>
      </c>
      <c r="I121" s="90">
        <v>371483</v>
      </c>
      <c r="J121" s="91">
        <v>0.8</v>
      </c>
    </row>
    <row r="122" spans="1:10">
      <c r="A122" s="84" t="s">
        <v>239</v>
      </c>
      <c r="B122" s="77" t="s">
        <v>1736</v>
      </c>
      <c r="C122" s="90">
        <v>669592</v>
      </c>
      <c r="D122" s="90">
        <v>162739</v>
      </c>
      <c r="E122" s="90">
        <v>77149</v>
      </c>
      <c r="F122" s="90">
        <v>85590</v>
      </c>
      <c r="G122" s="90">
        <v>12912</v>
      </c>
      <c r="H122" s="90">
        <v>-2418</v>
      </c>
      <c r="I122" s="90">
        <v>100920</v>
      </c>
      <c r="J122" s="91">
        <v>0.49</v>
      </c>
    </row>
    <row r="123" spans="1:10">
      <c r="A123" s="84" t="s">
        <v>240</v>
      </c>
      <c r="B123" s="77" t="s">
        <v>1737</v>
      </c>
      <c r="C123" s="90">
        <v>425144</v>
      </c>
      <c r="D123" s="90">
        <v>52266</v>
      </c>
      <c r="E123" s="90">
        <v>29707</v>
      </c>
      <c r="F123" s="90">
        <v>22559</v>
      </c>
      <c r="G123" s="90">
        <v>52557</v>
      </c>
      <c r="H123" s="90">
        <v>1871</v>
      </c>
      <c r="I123" s="90">
        <v>73245</v>
      </c>
      <c r="J123" s="91">
        <v>0.8</v>
      </c>
    </row>
    <row r="124" spans="1:10">
      <c r="A124" s="84" t="s">
        <v>241</v>
      </c>
      <c r="B124" s="77" t="s">
        <v>1738</v>
      </c>
      <c r="C124" s="90">
        <v>272590</v>
      </c>
      <c r="D124" s="90">
        <v>71366</v>
      </c>
      <c r="E124" s="90">
        <v>68214</v>
      </c>
      <c r="F124" s="90">
        <v>3152</v>
      </c>
      <c r="G124" s="90">
        <v>41692</v>
      </c>
      <c r="H124" s="90">
        <v>5580</v>
      </c>
      <c r="I124" s="90">
        <v>39264</v>
      </c>
      <c r="J124" s="91">
        <v>0.4</v>
      </c>
    </row>
    <row r="125" spans="1:10">
      <c r="A125" s="84" t="s">
        <v>242</v>
      </c>
      <c r="B125" s="77" t="s">
        <v>1739</v>
      </c>
      <c r="C125" s="90">
        <v>619844</v>
      </c>
      <c r="D125" s="90">
        <v>127539</v>
      </c>
      <c r="E125" s="90">
        <v>73847</v>
      </c>
      <c r="F125" s="90">
        <v>53692</v>
      </c>
      <c r="G125" s="90">
        <v>51169</v>
      </c>
      <c r="H125" s="90">
        <v>-25311</v>
      </c>
      <c r="I125" s="90">
        <v>130172</v>
      </c>
      <c r="J125" s="91">
        <v>0.64</v>
      </c>
    </row>
    <row r="126" spans="1:10">
      <c r="A126" s="84" t="s">
        <v>243</v>
      </c>
      <c r="B126" s="77" t="s">
        <v>1740</v>
      </c>
      <c r="C126" s="90">
        <v>952432</v>
      </c>
      <c r="D126" s="90">
        <v>240926</v>
      </c>
      <c r="E126" s="90">
        <v>234879</v>
      </c>
      <c r="F126" s="90">
        <v>6047</v>
      </c>
      <c r="G126" s="90">
        <v>28027</v>
      </c>
      <c r="H126" s="90">
        <v>5097</v>
      </c>
      <c r="I126" s="90">
        <v>28977</v>
      </c>
      <c r="J126" s="91">
        <v>0.1</v>
      </c>
    </row>
    <row r="127" spans="1:10">
      <c r="A127" s="84" t="s">
        <v>244</v>
      </c>
      <c r="B127" s="77" t="s">
        <v>3661</v>
      </c>
      <c r="C127" s="90">
        <v>121649</v>
      </c>
      <c r="D127" s="90">
        <v>21481</v>
      </c>
      <c r="E127" s="90">
        <v>17449</v>
      </c>
      <c r="F127" s="90">
        <v>4032</v>
      </c>
      <c r="G127" s="90">
        <v>105083</v>
      </c>
      <c r="H127" s="90">
        <v>9011</v>
      </c>
      <c r="I127" s="90">
        <v>100104</v>
      </c>
      <c r="J127" s="91">
        <v>0.56000000000000005</v>
      </c>
    </row>
    <row r="128" spans="1:10">
      <c r="A128" s="84" t="s">
        <v>245</v>
      </c>
      <c r="B128" s="77" t="s">
        <v>1741</v>
      </c>
      <c r="C128" s="90">
        <v>658636</v>
      </c>
      <c r="D128" s="90">
        <v>125168</v>
      </c>
      <c r="E128" s="90">
        <v>75439</v>
      </c>
      <c r="F128" s="90">
        <v>50052</v>
      </c>
      <c r="G128" s="90">
        <v>23171</v>
      </c>
      <c r="H128" s="90">
        <v>-600</v>
      </c>
      <c r="I128" s="90">
        <v>73823</v>
      </c>
      <c r="J128" s="91">
        <v>0.25</v>
      </c>
    </row>
    <row r="129" spans="1:10">
      <c r="A129" s="84" t="s">
        <v>246</v>
      </c>
      <c r="B129" s="77" t="s">
        <v>1742</v>
      </c>
      <c r="C129" s="90">
        <v>408060</v>
      </c>
      <c r="D129" s="90">
        <v>59028</v>
      </c>
      <c r="E129" s="90">
        <v>115020</v>
      </c>
      <c r="F129" s="90">
        <v>-55992</v>
      </c>
      <c r="G129" s="90">
        <v>31401</v>
      </c>
      <c r="H129" s="90">
        <v>-9436</v>
      </c>
      <c r="I129" s="90">
        <v>-14856</v>
      </c>
      <c r="J129" s="91">
        <v>-0.09</v>
      </c>
    </row>
    <row r="130" spans="1:10">
      <c r="A130" s="84" t="s">
        <v>247</v>
      </c>
      <c r="B130" s="77" t="s">
        <v>1743</v>
      </c>
      <c r="C130" s="90">
        <v>4661540</v>
      </c>
      <c r="D130" s="90">
        <v>1090599</v>
      </c>
      <c r="E130" s="90">
        <v>548522</v>
      </c>
      <c r="F130" s="90">
        <v>542077</v>
      </c>
      <c r="G130" s="90">
        <v>115586</v>
      </c>
      <c r="H130" s="90">
        <v>113557</v>
      </c>
      <c r="I130" s="90">
        <v>544106</v>
      </c>
      <c r="J130" s="91">
        <v>0.86</v>
      </c>
    </row>
    <row r="131" spans="1:10">
      <c r="A131" s="84" t="s">
        <v>248</v>
      </c>
      <c r="B131" s="77" t="s">
        <v>1744</v>
      </c>
      <c r="C131" s="90">
        <v>1103558</v>
      </c>
      <c r="D131" s="90">
        <v>177090</v>
      </c>
      <c r="E131" s="90">
        <v>265016</v>
      </c>
      <c r="F131" s="90">
        <v>-87926</v>
      </c>
      <c r="G131" s="90">
        <v>42960</v>
      </c>
      <c r="H131" s="90">
        <v>16567</v>
      </c>
      <c r="I131" s="90">
        <v>-61533</v>
      </c>
      <c r="J131" s="91">
        <v>-0.43</v>
      </c>
    </row>
    <row r="132" spans="1:10">
      <c r="A132" s="84" t="s">
        <v>249</v>
      </c>
      <c r="B132" s="77" t="s">
        <v>1745</v>
      </c>
      <c r="C132" s="90">
        <v>2490475</v>
      </c>
      <c r="D132" s="90">
        <v>246440</v>
      </c>
      <c r="E132" s="90">
        <v>119412</v>
      </c>
      <c r="F132" s="90">
        <v>126196</v>
      </c>
      <c r="G132" s="90">
        <v>55034</v>
      </c>
      <c r="H132" s="90">
        <v>666</v>
      </c>
      <c r="I132" s="90">
        <v>180564</v>
      </c>
      <c r="J132" s="91">
        <v>1.17</v>
      </c>
    </row>
    <row r="133" spans="1:10">
      <c r="A133" s="84" t="s">
        <v>250</v>
      </c>
      <c r="B133" s="77" t="s">
        <v>1746</v>
      </c>
      <c r="C133" s="90">
        <v>1781924</v>
      </c>
      <c r="D133" s="90">
        <v>374764</v>
      </c>
      <c r="E133" s="90">
        <v>181487</v>
      </c>
      <c r="F133" s="90">
        <v>193277</v>
      </c>
      <c r="G133" s="90">
        <v>61167</v>
      </c>
      <c r="H133" s="90">
        <v>24368</v>
      </c>
      <c r="I133" s="90">
        <v>230076</v>
      </c>
      <c r="J133" s="91">
        <v>0.77</v>
      </c>
    </row>
    <row r="134" spans="1:10">
      <c r="A134" s="84" t="s">
        <v>251</v>
      </c>
      <c r="B134" s="77" t="s">
        <v>1747</v>
      </c>
      <c r="C134" s="90">
        <v>1609586</v>
      </c>
      <c r="D134" s="90">
        <v>312592</v>
      </c>
      <c r="E134" s="90">
        <v>120537</v>
      </c>
      <c r="F134" s="90">
        <v>192055</v>
      </c>
      <c r="G134" s="90">
        <v>58426</v>
      </c>
      <c r="H134" s="90">
        <v>1769</v>
      </c>
      <c r="I134" s="90">
        <v>248712</v>
      </c>
      <c r="J134" s="91">
        <v>2.06</v>
      </c>
    </row>
    <row r="135" spans="1:10">
      <c r="A135" s="84" t="s">
        <v>252</v>
      </c>
      <c r="B135" s="77" t="s">
        <v>3477</v>
      </c>
      <c r="C135" s="90">
        <v>55770</v>
      </c>
      <c r="D135" s="90">
        <v>9577</v>
      </c>
      <c r="E135" s="90">
        <v>19506</v>
      </c>
      <c r="F135" s="90">
        <v>-9929</v>
      </c>
      <c r="G135" s="90">
        <v>26532</v>
      </c>
      <c r="H135" s="90">
        <v>-3030</v>
      </c>
      <c r="I135" s="90">
        <v>19633</v>
      </c>
      <c r="J135" s="91">
        <v>0.26</v>
      </c>
    </row>
    <row r="136" spans="1:10">
      <c r="A136" s="84" t="s">
        <v>253</v>
      </c>
      <c r="B136" s="77" t="s">
        <v>1748</v>
      </c>
      <c r="C136" s="90">
        <v>450920</v>
      </c>
      <c r="D136" s="90">
        <v>46195</v>
      </c>
      <c r="E136" s="90">
        <v>23416</v>
      </c>
      <c r="F136" s="90">
        <v>22779</v>
      </c>
      <c r="G136" s="90">
        <v>16439</v>
      </c>
      <c r="H136" s="90">
        <v>-3404</v>
      </c>
      <c r="I136" s="90">
        <v>42622</v>
      </c>
      <c r="J136" s="91">
        <v>0.41</v>
      </c>
    </row>
    <row r="137" spans="1:10">
      <c r="A137" s="84" t="s">
        <v>254</v>
      </c>
      <c r="B137" s="77" t="s">
        <v>1749</v>
      </c>
      <c r="C137" s="90">
        <v>143395</v>
      </c>
      <c r="D137" s="90">
        <v>44576</v>
      </c>
      <c r="E137" s="90">
        <v>11763</v>
      </c>
      <c r="F137" s="90">
        <v>32813</v>
      </c>
      <c r="G137" s="90">
        <v>30617</v>
      </c>
      <c r="H137" s="90">
        <v>-2765</v>
      </c>
      <c r="I137" s="90">
        <v>66195</v>
      </c>
      <c r="J137" s="91">
        <v>0.54</v>
      </c>
    </row>
    <row r="138" spans="1:10">
      <c r="A138" s="84" t="s">
        <v>255</v>
      </c>
      <c r="B138" s="77" t="s">
        <v>1750</v>
      </c>
      <c r="C138" s="90">
        <v>951353</v>
      </c>
      <c r="D138" s="90">
        <v>177895</v>
      </c>
      <c r="E138" s="90">
        <v>90192</v>
      </c>
      <c r="F138" s="90">
        <v>87703</v>
      </c>
      <c r="G138" s="90">
        <v>27498</v>
      </c>
      <c r="H138" s="90">
        <v>139823</v>
      </c>
      <c r="I138" s="90">
        <v>-24622</v>
      </c>
      <c r="J138" s="91">
        <v>-0.36</v>
      </c>
    </row>
    <row r="139" spans="1:10">
      <c r="A139" s="84" t="s">
        <v>256</v>
      </c>
      <c r="B139" s="77" t="s">
        <v>1751</v>
      </c>
      <c r="C139" s="90">
        <v>1906487</v>
      </c>
      <c r="D139" s="90">
        <v>455373</v>
      </c>
      <c r="E139" s="90">
        <v>338941</v>
      </c>
      <c r="F139" s="90">
        <v>116432</v>
      </c>
      <c r="G139" s="90">
        <v>78701</v>
      </c>
      <c r="H139" s="90">
        <v>-17401</v>
      </c>
      <c r="I139" s="90">
        <v>212534</v>
      </c>
      <c r="J139" s="91">
        <v>1.45</v>
      </c>
    </row>
    <row r="140" spans="1:10">
      <c r="A140" s="84" t="s">
        <v>257</v>
      </c>
      <c r="B140" s="77" t="s">
        <v>1752</v>
      </c>
      <c r="C140" s="90">
        <v>1575063</v>
      </c>
      <c r="D140" s="90">
        <v>466055</v>
      </c>
      <c r="E140" s="90">
        <v>240758</v>
      </c>
      <c r="F140" s="90">
        <v>225297</v>
      </c>
      <c r="G140" s="90">
        <v>62086</v>
      </c>
      <c r="H140" s="90">
        <v>3717</v>
      </c>
      <c r="I140" s="90">
        <v>283666</v>
      </c>
      <c r="J140" s="91">
        <v>1.54</v>
      </c>
    </row>
    <row r="141" spans="1:10">
      <c r="A141" s="84" t="s">
        <v>258</v>
      </c>
      <c r="B141" s="77" t="s">
        <v>1753</v>
      </c>
      <c r="C141" s="90">
        <v>1074335</v>
      </c>
      <c r="D141" s="90">
        <v>223092</v>
      </c>
      <c r="E141" s="90">
        <v>86176</v>
      </c>
      <c r="F141" s="90">
        <v>136916</v>
      </c>
      <c r="G141" s="90">
        <v>46841</v>
      </c>
      <c r="H141" s="90">
        <v>-4910</v>
      </c>
      <c r="I141" s="90">
        <v>188667</v>
      </c>
      <c r="J141" s="91">
        <v>2.74</v>
      </c>
    </row>
    <row r="142" spans="1:10">
      <c r="A142" s="84" t="s">
        <v>259</v>
      </c>
      <c r="B142" s="77" t="s">
        <v>1754</v>
      </c>
      <c r="C142" s="90">
        <v>347950</v>
      </c>
      <c r="D142" s="90">
        <v>134862</v>
      </c>
      <c r="E142" s="90">
        <v>41453</v>
      </c>
      <c r="F142" s="90">
        <v>93409</v>
      </c>
      <c r="G142" s="90">
        <v>25569</v>
      </c>
      <c r="H142" s="90">
        <v>17091</v>
      </c>
      <c r="I142" s="90">
        <v>104967</v>
      </c>
      <c r="J142" s="91">
        <v>0.52</v>
      </c>
    </row>
    <row r="143" spans="1:10">
      <c r="A143" s="84" t="s">
        <v>260</v>
      </c>
      <c r="B143" s="77" t="s">
        <v>1755</v>
      </c>
      <c r="C143" s="90">
        <v>928479</v>
      </c>
      <c r="D143" s="90">
        <v>118204</v>
      </c>
      <c r="E143" s="90">
        <v>131122</v>
      </c>
      <c r="F143" s="90">
        <v>-12918</v>
      </c>
      <c r="G143" s="90">
        <v>107070</v>
      </c>
      <c r="H143" s="90">
        <v>49838</v>
      </c>
      <c r="I143" s="90">
        <v>44314</v>
      </c>
      <c r="J143" s="91">
        <v>0.21</v>
      </c>
    </row>
    <row r="144" spans="1:10">
      <c r="A144" s="84" t="s">
        <v>261</v>
      </c>
      <c r="B144" s="77" t="s">
        <v>1756</v>
      </c>
      <c r="C144" s="90">
        <v>99128</v>
      </c>
      <c r="D144" s="90">
        <v>18092</v>
      </c>
      <c r="E144" s="90">
        <v>19752</v>
      </c>
      <c r="F144" s="90">
        <v>-1660</v>
      </c>
      <c r="G144" s="90">
        <v>9584</v>
      </c>
      <c r="H144" s="90">
        <v>552</v>
      </c>
      <c r="I144" s="90">
        <v>7372</v>
      </c>
      <c r="J144" s="91">
        <v>0.06</v>
      </c>
    </row>
    <row r="145" spans="1:10">
      <c r="A145" s="84" t="s">
        <v>262</v>
      </c>
      <c r="B145" s="77" t="s">
        <v>1757</v>
      </c>
      <c r="C145" s="90">
        <v>1162165</v>
      </c>
      <c r="D145" s="90">
        <v>443518</v>
      </c>
      <c r="E145" s="90">
        <v>260361</v>
      </c>
      <c r="F145" s="90">
        <v>183157</v>
      </c>
      <c r="G145" s="90">
        <v>62216</v>
      </c>
      <c r="H145" s="90">
        <v>19006</v>
      </c>
      <c r="I145" s="90">
        <v>226367</v>
      </c>
      <c r="J145" s="91">
        <v>3.04</v>
      </c>
    </row>
    <row r="146" spans="1:10">
      <c r="A146" s="84" t="s">
        <v>263</v>
      </c>
      <c r="B146" s="77" t="s">
        <v>1758</v>
      </c>
      <c r="C146" s="90">
        <v>2162391</v>
      </c>
      <c r="D146" s="90">
        <v>423026</v>
      </c>
      <c r="E146" s="90">
        <v>298580</v>
      </c>
      <c r="F146" s="90">
        <v>124446</v>
      </c>
      <c r="G146" s="90">
        <v>118163</v>
      </c>
      <c r="H146" s="90">
        <v>-27102</v>
      </c>
      <c r="I146" s="90">
        <v>269711</v>
      </c>
      <c r="J146" s="91">
        <v>1.38</v>
      </c>
    </row>
    <row r="147" spans="1:10">
      <c r="A147" s="84" t="s">
        <v>264</v>
      </c>
      <c r="B147" s="77" t="s">
        <v>1759</v>
      </c>
      <c r="C147" s="90">
        <v>1434088</v>
      </c>
      <c r="D147" s="90">
        <v>345616</v>
      </c>
      <c r="E147" s="90">
        <v>163465</v>
      </c>
      <c r="F147" s="90">
        <v>182151</v>
      </c>
      <c r="G147" s="90">
        <v>36989</v>
      </c>
      <c r="H147" s="90">
        <v>-1156</v>
      </c>
      <c r="I147" s="90">
        <v>220296</v>
      </c>
      <c r="J147" s="91">
        <v>0.94</v>
      </c>
    </row>
    <row r="148" spans="1:10">
      <c r="A148" s="84" t="s">
        <v>265</v>
      </c>
      <c r="B148" s="77" t="s">
        <v>1760</v>
      </c>
      <c r="C148" s="90">
        <v>659151</v>
      </c>
      <c r="D148" s="90">
        <v>90656</v>
      </c>
      <c r="E148" s="90">
        <v>41945</v>
      </c>
      <c r="F148" s="90">
        <v>48711</v>
      </c>
      <c r="G148" s="90">
        <v>37922</v>
      </c>
      <c r="H148" s="90">
        <v>8398</v>
      </c>
      <c r="I148" s="90">
        <v>78235</v>
      </c>
      <c r="J148" s="91">
        <v>0.41</v>
      </c>
    </row>
    <row r="149" spans="1:10">
      <c r="A149" s="84" t="s">
        <v>266</v>
      </c>
      <c r="B149" s="77" t="s">
        <v>1761</v>
      </c>
      <c r="C149" s="90">
        <v>545294</v>
      </c>
      <c r="D149" s="90">
        <v>57254</v>
      </c>
      <c r="E149" s="90">
        <v>76089</v>
      </c>
      <c r="F149" s="90">
        <v>-18835</v>
      </c>
      <c r="G149" s="90">
        <v>20282</v>
      </c>
      <c r="H149" s="90">
        <v>2019</v>
      </c>
      <c r="I149" s="90">
        <v>-572</v>
      </c>
      <c r="J149" s="91">
        <v>-0.1</v>
      </c>
    </row>
    <row r="150" spans="1:10">
      <c r="A150" s="84" t="s">
        <v>3085</v>
      </c>
      <c r="B150" s="77" t="s">
        <v>3092</v>
      </c>
      <c r="C150" s="90">
        <v>575657</v>
      </c>
      <c r="D150" s="90">
        <v>114486</v>
      </c>
      <c r="E150" s="90">
        <v>95986</v>
      </c>
      <c r="F150" s="90">
        <v>18500</v>
      </c>
      <c r="G150" s="90">
        <v>13458</v>
      </c>
      <c r="H150" s="90">
        <v>4094</v>
      </c>
      <c r="I150" s="90">
        <v>27864</v>
      </c>
      <c r="J150" s="91">
        <v>0.3</v>
      </c>
    </row>
    <row r="151" spans="1:10">
      <c r="A151" s="84" t="s">
        <v>267</v>
      </c>
      <c r="B151" s="77" t="s">
        <v>1762</v>
      </c>
      <c r="C151" s="90">
        <v>2342407</v>
      </c>
      <c r="D151" s="90">
        <v>453637</v>
      </c>
      <c r="E151" s="90">
        <v>348767</v>
      </c>
      <c r="F151" s="90">
        <v>104870</v>
      </c>
      <c r="G151" s="90">
        <v>38151</v>
      </c>
      <c r="H151" s="90">
        <v>49764</v>
      </c>
      <c r="I151" s="90">
        <v>109878</v>
      </c>
      <c r="J151" s="91">
        <v>0.69</v>
      </c>
    </row>
    <row r="152" spans="1:10">
      <c r="A152" s="84" t="s">
        <v>268</v>
      </c>
      <c r="B152" s="77" t="s">
        <v>1763</v>
      </c>
      <c r="C152" s="90">
        <v>8001979</v>
      </c>
      <c r="D152" s="90">
        <v>3649778</v>
      </c>
      <c r="E152" s="90">
        <v>1222125</v>
      </c>
      <c r="F152" s="90">
        <v>2427653</v>
      </c>
      <c r="G152" s="90">
        <v>29003</v>
      </c>
      <c r="H152" s="90">
        <v>300362</v>
      </c>
      <c r="I152" s="90">
        <v>2156294</v>
      </c>
      <c r="J152" s="91">
        <v>8.52</v>
      </c>
    </row>
    <row r="153" spans="1:10">
      <c r="A153" s="84" t="s">
        <v>269</v>
      </c>
      <c r="B153" s="77" t="s">
        <v>1764</v>
      </c>
      <c r="C153" s="90">
        <v>8457</v>
      </c>
      <c r="D153" s="90">
        <v>-8506</v>
      </c>
      <c r="E153" s="90">
        <v>7205</v>
      </c>
      <c r="F153" s="90">
        <v>-15711</v>
      </c>
      <c r="G153" s="90">
        <v>-339</v>
      </c>
      <c r="H153" s="90">
        <v>377</v>
      </c>
      <c r="I153" s="90">
        <v>-10707</v>
      </c>
      <c r="J153" s="91">
        <v>-0.2</v>
      </c>
    </row>
    <row r="154" spans="1:10">
      <c r="A154" s="84" t="s">
        <v>270</v>
      </c>
      <c r="B154" s="77" t="s">
        <v>1765</v>
      </c>
      <c r="C154" s="90">
        <v>276515</v>
      </c>
      <c r="D154" s="90">
        <v>90687</v>
      </c>
      <c r="E154" s="90">
        <v>58572</v>
      </c>
      <c r="F154" s="90">
        <v>32115</v>
      </c>
      <c r="G154" s="90">
        <v>8707</v>
      </c>
      <c r="H154" s="90">
        <v>8</v>
      </c>
      <c r="I154" s="90">
        <v>40814</v>
      </c>
      <c r="J154" s="91">
        <v>0.56999999999999995</v>
      </c>
    </row>
    <row r="155" spans="1:10">
      <c r="A155" s="84" t="s">
        <v>271</v>
      </c>
      <c r="B155" s="77" t="s">
        <v>1766</v>
      </c>
      <c r="C155" s="90">
        <v>492607</v>
      </c>
      <c r="D155" s="90">
        <v>115672</v>
      </c>
      <c r="E155" s="90">
        <v>84050</v>
      </c>
      <c r="F155" s="90">
        <v>31622</v>
      </c>
      <c r="G155" s="90">
        <v>225383</v>
      </c>
      <c r="H155" s="90">
        <v>194000</v>
      </c>
      <c r="I155" s="90">
        <v>63005</v>
      </c>
      <c r="J155" s="91">
        <v>0.71</v>
      </c>
    </row>
    <row r="156" spans="1:10">
      <c r="A156" s="84" t="s">
        <v>272</v>
      </c>
      <c r="B156" s="77" t="s">
        <v>1767</v>
      </c>
      <c r="C156" s="90">
        <v>285978</v>
      </c>
      <c r="D156" s="90">
        <v>133271</v>
      </c>
      <c r="E156" s="90">
        <v>86573</v>
      </c>
      <c r="F156" s="90">
        <v>46698</v>
      </c>
      <c r="G156" s="90">
        <v>18920</v>
      </c>
      <c r="H156" s="90">
        <v>5199</v>
      </c>
      <c r="I156" s="90">
        <v>60419</v>
      </c>
      <c r="J156" s="91">
        <v>0.49</v>
      </c>
    </row>
    <row r="157" spans="1:10">
      <c r="A157" s="84" t="s">
        <v>273</v>
      </c>
      <c r="B157" s="77" t="s">
        <v>1768</v>
      </c>
      <c r="C157" s="90">
        <v>1499737</v>
      </c>
      <c r="D157" s="90">
        <v>511928</v>
      </c>
      <c r="E157" s="90">
        <v>694307</v>
      </c>
      <c r="F157" s="90">
        <v>-182559</v>
      </c>
      <c r="G157" s="90">
        <v>136644</v>
      </c>
      <c r="H157" s="90">
        <v>43530</v>
      </c>
      <c r="I157" s="90">
        <v>-89445</v>
      </c>
      <c r="J157" s="91">
        <v>-0.23</v>
      </c>
    </row>
    <row r="158" spans="1:10">
      <c r="A158" s="84" t="s">
        <v>274</v>
      </c>
      <c r="B158" s="77" t="s">
        <v>1769</v>
      </c>
      <c r="C158" s="90">
        <v>381944</v>
      </c>
      <c r="D158" s="90">
        <v>64891</v>
      </c>
      <c r="E158" s="90">
        <v>103018</v>
      </c>
      <c r="F158" s="90">
        <v>-38127</v>
      </c>
      <c r="G158" s="90">
        <v>50634</v>
      </c>
      <c r="H158" s="90">
        <v>-1813</v>
      </c>
      <c r="I158" s="90">
        <v>14320</v>
      </c>
      <c r="J158" s="91">
        <v>0.14000000000000001</v>
      </c>
    </row>
    <row r="159" spans="1:10">
      <c r="A159" s="84" t="s">
        <v>275</v>
      </c>
      <c r="B159" s="77" t="s">
        <v>1770</v>
      </c>
      <c r="C159" s="90">
        <v>973038</v>
      </c>
      <c r="D159" s="90">
        <v>155635</v>
      </c>
      <c r="E159" s="90">
        <v>34881</v>
      </c>
      <c r="F159" s="90">
        <v>127811</v>
      </c>
      <c r="G159" s="90">
        <v>29534</v>
      </c>
      <c r="H159" s="90">
        <v>10343</v>
      </c>
      <c r="I159" s="90">
        <v>147002</v>
      </c>
      <c r="J159" s="91">
        <v>0.57999999999999996</v>
      </c>
    </row>
    <row r="160" spans="1:10">
      <c r="A160" s="84" t="s">
        <v>276</v>
      </c>
      <c r="B160" s="77" t="s">
        <v>1771</v>
      </c>
      <c r="C160" s="90">
        <v>2444413</v>
      </c>
      <c r="D160" s="90">
        <v>495273</v>
      </c>
      <c r="E160" s="90">
        <v>290859</v>
      </c>
      <c r="F160" s="90">
        <v>204414</v>
      </c>
      <c r="G160" s="90">
        <v>107853</v>
      </c>
      <c r="H160" s="90">
        <v>20759</v>
      </c>
      <c r="I160" s="90">
        <v>291508</v>
      </c>
      <c r="J160" s="91">
        <v>0.6</v>
      </c>
    </row>
    <row r="161" spans="1:10">
      <c r="A161" s="84" t="s">
        <v>277</v>
      </c>
      <c r="B161" s="77" t="s">
        <v>1772</v>
      </c>
      <c r="C161" s="90">
        <v>49446960</v>
      </c>
      <c r="D161" s="90">
        <v>3674669</v>
      </c>
      <c r="E161" s="90">
        <v>2009587</v>
      </c>
      <c r="F161" s="90">
        <v>1665082</v>
      </c>
      <c r="G161" s="90">
        <v>930579</v>
      </c>
      <c r="H161" s="90">
        <v>437274</v>
      </c>
      <c r="I161" s="90">
        <v>2158387</v>
      </c>
      <c r="J161" s="91">
        <v>0.25</v>
      </c>
    </row>
    <row r="162" spans="1:10">
      <c r="A162" s="84" t="s">
        <v>278</v>
      </c>
      <c r="B162" s="77" t="s">
        <v>1773</v>
      </c>
      <c r="C162" s="90">
        <v>2260920</v>
      </c>
      <c r="D162" s="90">
        <v>107107</v>
      </c>
      <c r="E162" s="90">
        <v>46225</v>
      </c>
      <c r="F162" s="90">
        <v>60882</v>
      </c>
      <c r="G162" s="90">
        <v>164971</v>
      </c>
      <c r="H162" s="90">
        <v>17376</v>
      </c>
      <c r="I162" s="90">
        <v>208477</v>
      </c>
      <c r="J162" s="91">
        <v>0.35</v>
      </c>
    </row>
    <row r="163" spans="1:10">
      <c r="A163" s="84" t="s">
        <v>279</v>
      </c>
      <c r="B163" s="77" t="s">
        <v>1774</v>
      </c>
      <c r="C163" s="90">
        <v>6261828</v>
      </c>
      <c r="D163" s="90">
        <v>766189</v>
      </c>
      <c r="E163" s="90">
        <v>439654</v>
      </c>
      <c r="F163" s="90">
        <v>327803</v>
      </c>
      <c r="G163" s="90">
        <v>535393</v>
      </c>
      <c r="H163" s="90">
        <v>189245</v>
      </c>
      <c r="I163" s="90">
        <v>673990</v>
      </c>
      <c r="J163" s="91">
        <v>0.66</v>
      </c>
    </row>
    <row r="164" spans="1:10">
      <c r="A164" s="84" t="s">
        <v>280</v>
      </c>
      <c r="B164" s="77" t="s">
        <v>1775</v>
      </c>
      <c r="C164" s="90">
        <v>310177</v>
      </c>
      <c r="D164" s="90">
        <v>80506</v>
      </c>
      <c r="E164" s="90">
        <v>74713</v>
      </c>
      <c r="F164" s="90">
        <v>5793</v>
      </c>
      <c r="G164" s="90">
        <v>19655</v>
      </c>
      <c r="H164" s="90">
        <v>-1635</v>
      </c>
      <c r="I164" s="90">
        <v>41996</v>
      </c>
      <c r="J164" s="91">
        <v>0.12</v>
      </c>
    </row>
    <row r="165" spans="1:10">
      <c r="A165" s="84" t="s">
        <v>281</v>
      </c>
      <c r="B165" s="77" t="s">
        <v>1776</v>
      </c>
      <c r="C165" s="90">
        <v>1452247</v>
      </c>
      <c r="D165" s="90">
        <v>213543</v>
      </c>
      <c r="E165" s="90">
        <v>80256</v>
      </c>
      <c r="F165" s="90">
        <v>133287</v>
      </c>
      <c r="G165" s="90">
        <v>69814</v>
      </c>
      <c r="H165" s="90">
        <v>2412</v>
      </c>
      <c r="I165" s="90">
        <v>200689</v>
      </c>
      <c r="J165" s="91">
        <v>0.54</v>
      </c>
    </row>
    <row r="166" spans="1:10">
      <c r="A166" s="84" t="s">
        <v>282</v>
      </c>
      <c r="B166" s="77" t="s">
        <v>1777</v>
      </c>
      <c r="C166" s="90">
        <v>1651077</v>
      </c>
      <c r="D166" s="90">
        <v>343987</v>
      </c>
      <c r="E166" s="90">
        <v>217688</v>
      </c>
      <c r="F166" s="90">
        <v>126299</v>
      </c>
      <c r="G166" s="90">
        <v>3060</v>
      </c>
      <c r="H166" s="90">
        <v>533</v>
      </c>
      <c r="I166" s="90">
        <v>128826</v>
      </c>
      <c r="J166" s="91">
        <v>0.4</v>
      </c>
    </row>
    <row r="167" spans="1:10">
      <c r="A167" s="84" t="s">
        <v>283</v>
      </c>
      <c r="B167" s="77" t="s">
        <v>1778</v>
      </c>
      <c r="C167" s="90">
        <v>990803</v>
      </c>
      <c r="D167" s="90">
        <v>130348</v>
      </c>
      <c r="E167" s="90">
        <v>45434</v>
      </c>
      <c r="F167" s="90">
        <v>84914</v>
      </c>
      <c r="G167" s="90">
        <v>25729</v>
      </c>
      <c r="H167" s="90">
        <v>2477</v>
      </c>
      <c r="I167" s="90">
        <v>108166</v>
      </c>
      <c r="J167" s="91">
        <v>0.52</v>
      </c>
    </row>
    <row r="168" spans="1:10">
      <c r="A168" s="84" t="s">
        <v>284</v>
      </c>
      <c r="B168" s="77" t="s">
        <v>1779</v>
      </c>
      <c r="C168" s="90">
        <v>1026156</v>
      </c>
      <c r="D168" s="90">
        <v>123779</v>
      </c>
      <c r="E168" s="90">
        <v>36289</v>
      </c>
      <c r="F168" s="90">
        <v>87490</v>
      </c>
      <c r="G168" s="90">
        <v>10191</v>
      </c>
      <c r="H168" s="90">
        <v>10283</v>
      </c>
      <c r="I168" s="90">
        <v>87398</v>
      </c>
      <c r="J168" s="91">
        <v>0.32</v>
      </c>
    </row>
    <row r="169" spans="1:10">
      <c r="A169" s="84" t="s">
        <v>285</v>
      </c>
      <c r="B169" s="77" t="s">
        <v>1780</v>
      </c>
      <c r="C169" s="90">
        <v>674959</v>
      </c>
      <c r="D169" s="90">
        <v>42106</v>
      </c>
      <c r="E169" s="90">
        <v>65333</v>
      </c>
      <c r="F169" s="90">
        <v>-23227</v>
      </c>
      <c r="G169" s="90">
        <v>37088</v>
      </c>
      <c r="H169" s="90">
        <v>-6039</v>
      </c>
      <c r="I169" s="90">
        <v>19900</v>
      </c>
      <c r="J169" s="91">
        <v>0.15</v>
      </c>
    </row>
    <row r="170" spans="1:10">
      <c r="A170" s="84" t="s">
        <v>286</v>
      </c>
      <c r="B170" s="77" t="s">
        <v>1781</v>
      </c>
      <c r="C170" s="90">
        <v>964403</v>
      </c>
      <c r="D170" s="90">
        <v>85278</v>
      </c>
      <c r="E170" s="90">
        <v>29408</v>
      </c>
      <c r="F170" s="90">
        <v>55870</v>
      </c>
      <c r="G170" s="90">
        <v>45505</v>
      </c>
      <c r="H170" s="90">
        <v>9366</v>
      </c>
      <c r="I170" s="90">
        <v>92009</v>
      </c>
      <c r="J170" s="91">
        <v>0.39</v>
      </c>
    </row>
    <row r="171" spans="1:10">
      <c r="A171" s="84" t="s">
        <v>287</v>
      </c>
      <c r="B171" s="77" t="s">
        <v>1782</v>
      </c>
      <c r="C171" s="90">
        <v>3611446</v>
      </c>
      <c r="D171" s="90">
        <v>856209</v>
      </c>
      <c r="E171" s="90">
        <v>686183</v>
      </c>
      <c r="F171" s="90">
        <v>169624</v>
      </c>
      <c r="G171" s="90">
        <v>46022</v>
      </c>
      <c r="H171" s="90">
        <v>-3521</v>
      </c>
      <c r="I171" s="90">
        <v>219167</v>
      </c>
      <c r="J171" s="91">
        <v>1.17</v>
      </c>
    </row>
    <row r="172" spans="1:10">
      <c r="A172" s="84" t="s">
        <v>288</v>
      </c>
      <c r="B172" s="77" t="s">
        <v>1783</v>
      </c>
      <c r="C172" s="90">
        <v>2106608</v>
      </c>
      <c r="D172" s="90">
        <v>774012</v>
      </c>
      <c r="E172" s="90">
        <v>740277</v>
      </c>
      <c r="F172" s="90">
        <v>33735</v>
      </c>
      <c r="G172" s="90">
        <v>42526</v>
      </c>
      <c r="H172" s="90">
        <v>15058</v>
      </c>
      <c r="I172" s="90">
        <v>61203</v>
      </c>
      <c r="J172" s="91">
        <v>0.18</v>
      </c>
    </row>
    <row r="173" spans="1:10">
      <c r="A173" s="84" t="s">
        <v>289</v>
      </c>
      <c r="B173" s="77" t="s">
        <v>1784</v>
      </c>
      <c r="C173" s="90">
        <v>5718733</v>
      </c>
      <c r="D173" s="90">
        <v>1593315</v>
      </c>
      <c r="E173" s="90">
        <v>1219626</v>
      </c>
      <c r="F173" s="90">
        <v>373689</v>
      </c>
      <c r="G173" s="90">
        <v>103633</v>
      </c>
      <c r="H173" s="90">
        <v>50147</v>
      </c>
      <c r="I173" s="90">
        <v>427175</v>
      </c>
      <c r="J173" s="91">
        <v>0.82</v>
      </c>
    </row>
    <row r="174" spans="1:10">
      <c r="A174" s="84" t="s">
        <v>290</v>
      </c>
      <c r="B174" s="77" t="s">
        <v>1785</v>
      </c>
      <c r="C174" s="90">
        <v>2664651</v>
      </c>
      <c r="D174" s="90">
        <v>2190970</v>
      </c>
      <c r="E174" s="90">
        <v>1628141</v>
      </c>
      <c r="F174" s="90">
        <v>562096</v>
      </c>
      <c r="G174" s="90">
        <v>45181</v>
      </c>
      <c r="H174" s="90">
        <v>857</v>
      </c>
      <c r="I174" s="90">
        <v>606420</v>
      </c>
      <c r="J174" s="91">
        <v>2.2799999999999998</v>
      </c>
    </row>
    <row r="175" spans="1:10">
      <c r="A175" s="84" t="s">
        <v>291</v>
      </c>
      <c r="B175" s="77" t="s">
        <v>1786</v>
      </c>
      <c r="C175" s="90">
        <v>1408096</v>
      </c>
      <c r="D175" s="90">
        <v>104943</v>
      </c>
      <c r="E175" s="90">
        <v>147472</v>
      </c>
      <c r="F175" s="90">
        <v>-42529</v>
      </c>
      <c r="G175" s="90">
        <v>14940</v>
      </c>
      <c r="H175" s="90">
        <v>45986</v>
      </c>
      <c r="I175" s="90">
        <v>-73575</v>
      </c>
      <c r="J175" s="91">
        <v>-0.37</v>
      </c>
    </row>
    <row r="176" spans="1:10">
      <c r="A176" s="84" t="s">
        <v>292</v>
      </c>
      <c r="B176" s="77" t="s">
        <v>1787</v>
      </c>
      <c r="C176" s="90">
        <v>2406706</v>
      </c>
      <c r="D176" s="90">
        <v>290717</v>
      </c>
      <c r="E176" s="90">
        <v>208060</v>
      </c>
      <c r="F176" s="90">
        <v>78342</v>
      </c>
      <c r="G176" s="90">
        <v>87264</v>
      </c>
      <c r="H176" s="90">
        <v>20278</v>
      </c>
      <c r="I176" s="90">
        <v>145328</v>
      </c>
      <c r="J176" s="91">
        <v>0.26</v>
      </c>
    </row>
    <row r="177" spans="1:10">
      <c r="A177" s="84" t="s">
        <v>293</v>
      </c>
      <c r="B177" s="77" t="s">
        <v>1788</v>
      </c>
      <c r="C177" s="90">
        <v>5237553</v>
      </c>
      <c r="D177" s="90">
        <v>113755</v>
      </c>
      <c r="E177" s="90">
        <v>255330</v>
      </c>
      <c r="F177" s="90">
        <v>-141575</v>
      </c>
      <c r="G177" s="90">
        <v>63698</v>
      </c>
      <c r="H177" s="90">
        <v>116143</v>
      </c>
      <c r="I177" s="90">
        <v>-194020</v>
      </c>
      <c r="J177" s="91">
        <v>-0.09</v>
      </c>
    </row>
    <row r="178" spans="1:10">
      <c r="A178" s="84" t="s">
        <v>294</v>
      </c>
      <c r="B178" s="77" t="s">
        <v>1789</v>
      </c>
      <c r="C178" s="90">
        <v>1906046</v>
      </c>
      <c r="D178" s="90">
        <v>381412</v>
      </c>
      <c r="E178" s="90">
        <v>382571</v>
      </c>
      <c r="F178" s="90">
        <v>-1159</v>
      </c>
      <c r="G178" s="90">
        <v>41509</v>
      </c>
      <c r="H178" s="90">
        <v>23019</v>
      </c>
      <c r="I178" s="90">
        <v>17331</v>
      </c>
      <c r="J178" s="91">
        <v>0.02</v>
      </c>
    </row>
    <row r="179" spans="1:10">
      <c r="A179" s="84" t="s">
        <v>295</v>
      </c>
      <c r="B179" s="77" t="s">
        <v>1790</v>
      </c>
      <c r="C179" s="90">
        <v>4576336</v>
      </c>
      <c r="D179" s="90">
        <v>1296229</v>
      </c>
      <c r="E179" s="90">
        <v>981102</v>
      </c>
      <c r="F179" s="90">
        <v>315127</v>
      </c>
      <c r="G179" s="90">
        <v>125973</v>
      </c>
      <c r="H179" s="90">
        <v>68202</v>
      </c>
      <c r="I179" s="90">
        <v>372898</v>
      </c>
      <c r="J179" s="91">
        <v>0.67</v>
      </c>
    </row>
    <row r="180" spans="1:10">
      <c r="A180" s="84" t="s">
        <v>296</v>
      </c>
      <c r="B180" s="77" t="s">
        <v>1791</v>
      </c>
      <c r="C180" s="90">
        <v>104844</v>
      </c>
      <c r="D180" s="90">
        <v>6701</v>
      </c>
      <c r="E180" s="90">
        <v>15729</v>
      </c>
      <c r="F180" s="90">
        <v>-9028</v>
      </c>
      <c r="G180" s="90">
        <v>103504</v>
      </c>
      <c r="H180" s="90">
        <v>2966</v>
      </c>
      <c r="I180" s="90">
        <v>91510</v>
      </c>
      <c r="J180" s="91">
        <v>0.62</v>
      </c>
    </row>
    <row r="181" spans="1:10">
      <c r="A181" s="84" t="s">
        <v>297</v>
      </c>
      <c r="B181" s="77" t="s">
        <v>1792</v>
      </c>
      <c r="C181" s="90">
        <v>4714262</v>
      </c>
      <c r="D181" s="90">
        <v>399369</v>
      </c>
      <c r="E181" s="90">
        <v>288432</v>
      </c>
      <c r="F181" s="90">
        <v>110937</v>
      </c>
      <c r="G181" s="90">
        <v>159507</v>
      </c>
      <c r="H181" s="90">
        <v>29018</v>
      </c>
      <c r="I181" s="90">
        <v>241426</v>
      </c>
      <c r="J181" s="91">
        <v>0.17</v>
      </c>
    </row>
    <row r="182" spans="1:10">
      <c r="A182" s="84" t="s">
        <v>298</v>
      </c>
      <c r="B182" s="77" t="s">
        <v>1793</v>
      </c>
      <c r="C182" s="90">
        <v>10849709</v>
      </c>
      <c r="D182" s="90">
        <v>2070285</v>
      </c>
      <c r="E182" s="90">
        <v>1611552</v>
      </c>
      <c r="F182" s="90">
        <v>458733</v>
      </c>
      <c r="G182" s="90">
        <v>189529</v>
      </c>
      <c r="H182" s="90">
        <v>127264</v>
      </c>
      <c r="I182" s="90">
        <v>520998</v>
      </c>
      <c r="J182" s="91">
        <v>0.3</v>
      </c>
    </row>
    <row r="183" spans="1:10">
      <c r="A183" s="84" t="s">
        <v>299</v>
      </c>
      <c r="B183" s="77" t="s">
        <v>1794</v>
      </c>
      <c r="C183" s="90">
        <v>9013899</v>
      </c>
      <c r="D183" s="90">
        <v>3002069</v>
      </c>
      <c r="E183" s="90">
        <v>2228104</v>
      </c>
      <c r="F183" s="90">
        <v>773965</v>
      </c>
      <c r="G183" s="90">
        <v>723846</v>
      </c>
      <c r="H183" s="90">
        <v>193303</v>
      </c>
      <c r="I183" s="90">
        <v>1326149</v>
      </c>
      <c r="J183" s="91">
        <v>-0.13</v>
      </c>
    </row>
    <row r="184" spans="1:10">
      <c r="A184" s="84" t="s">
        <v>300</v>
      </c>
      <c r="B184" s="77" t="s">
        <v>1795</v>
      </c>
      <c r="C184" s="90">
        <v>1509004</v>
      </c>
      <c r="D184" s="90">
        <v>648403</v>
      </c>
      <c r="E184" s="90">
        <v>352489</v>
      </c>
      <c r="F184" s="90">
        <v>295914</v>
      </c>
      <c r="G184" s="90">
        <v>110787</v>
      </c>
      <c r="H184" s="90">
        <v>-5008</v>
      </c>
      <c r="I184" s="90">
        <v>411709</v>
      </c>
      <c r="J184" s="91">
        <v>1.33</v>
      </c>
    </row>
    <row r="185" spans="1:10">
      <c r="A185" s="84" t="s">
        <v>301</v>
      </c>
      <c r="B185" s="77" t="s">
        <v>1796</v>
      </c>
      <c r="C185" s="90">
        <v>499699</v>
      </c>
      <c r="D185" s="90">
        <v>-55664</v>
      </c>
      <c r="E185" s="90">
        <v>46809</v>
      </c>
      <c r="F185" s="90">
        <v>-102473</v>
      </c>
      <c r="G185" s="90">
        <v>7925</v>
      </c>
      <c r="H185" s="90">
        <v>1968</v>
      </c>
      <c r="I185" s="90">
        <v>-96516</v>
      </c>
      <c r="J185" s="91">
        <v>-0.43</v>
      </c>
    </row>
    <row r="186" spans="1:10">
      <c r="A186" s="84" t="s">
        <v>302</v>
      </c>
      <c r="B186" s="77" t="s">
        <v>1797</v>
      </c>
      <c r="C186" s="90">
        <v>6031135</v>
      </c>
      <c r="D186" s="90">
        <v>3031265</v>
      </c>
      <c r="E186" s="90">
        <v>606965</v>
      </c>
      <c r="F186" s="90">
        <v>2424300</v>
      </c>
      <c r="G186" s="90">
        <v>344898</v>
      </c>
      <c r="H186" s="90">
        <v>4485</v>
      </c>
      <c r="I186" s="90">
        <v>2764713</v>
      </c>
      <c r="J186" s="91">
        <v>2.65</v>
      </c>
    </row>
    <row r="187" spans="1:10">
      <c r="A187" s="84" t="s">
        <v>303</v>
      </c>
      <c r="B187" s="77" t="s">
        <v>1798</v>
      </c>
      <c r="C187" s="90">
        <v>2293761</v>
      </c>
      <c r="D187" s="90">
        <v>678316</v>
      </c>
      <c r="E187" s="90">
        <v>145619</v>
      </c>
      <c r="F187" s="90">
        <v>532697</v>
      </c>
      <c r="G187" s="90">
        <v>70486</v>
      </c>
      <c r="H187" s="90">
        <v>27480</v>
      </c>
      <c r="I187" s="90">
        <v>575703</v>
      </c>
      <c r="J187" s="91">
        <v>2.0299999999999998</v>
      </c>
    </row>
    <row r="188" spans="1:10">
      <c r="A188" s="84" t="s">
        <v>304</v>
      </c>
      <c r="B188" s="77" t="s">
        <v>1799</v>
      </c>
      <c r="C188" s="90">
        <v>1825088</v>
      </c>
      <c r="D188" s="90">
        <v>88197</v>
      </c>
      <c r="E188" s="90">
        <v>55310</v>
      </c>
      <c r="F188" s="90">
        <v>32887</v>
      </c>
      <c r="G188" s="90">
        <v>24307</v>
      </c>
      <c r="H188" s="90">
        <v>9111</v>
      </c>
      <c r="I188" s="90">
        <v>48083</v>
      </c>
      <c r="J188" s="91">
        <v>0.22</v>
      </c>
    </row>
    <row r="189" spans="1:10">
      <c r="A189" s="84" t="s">
        <v>305</v>
      </c>
      <c r="B189" s="77" t="s">
        <v>1800</v>
      </c>
      <c r="C189" s="90">
        <v>2173919</v>
      </c>
      <c r="D189" s="90">
        <v>532285</v>
      </c>
      <c r="E189" s="90">
        <v>314436</v>
      </c>
      <c r="F189" s="90">
        <v>217849</v>
      </c>
      <c r="G189" s="90">
        <v>26793</v>
      </c>
      <c r="H189" s="90">
        <v>1024</v>
      </c>
      <c r="I189" s="90">
        <v>243618</v>
      </c>
      <c r="J189" s="91">
        <v>1.17</v>
      </c>
    </row>
    <row r="190" spans="1:10">
      <c r="A190" s="84" t="s">
        <v>306</v>
      </c>
      <c r="B190" s="77" t="s">
        <v>1801</v>
      </c>
      <c r="C190" s="90">
        <v>421902</v>
      </c>
      <c r="D190" s="90">
        <v>60500</v>
      </c>
      <c r="E190" s="90">
        <v>45739</v>
      </c>
      <c r="F190" s="90">
        <v>14761</v>
      </c>
      <c r="G190" s="90">
        <v>11267</v>
      </c>
      <c r="H190" s="90">
        <v>8163</v>
      </c>
      <c r="I190" s="90">
        <v>17865</v>
      </c>
      <c r="J190" s="91">
        <v>0.13</v>
      </c>
    </row>
    <row r="191" spans="1:10">
      <c r="A191" s="84" t="s">
        <v>307</v>
      </c>
      <c r="B191" s="77" t="s">
        <v>1802</v>
      </c>
      <c r="C191" s="90">
        <v>623426</v>
      </c>
      <c r="D191" s="90">
        <v>298386</v>
      </c>
      <c r="E191" s="90">
        <v>229903</v>
      </c>
      <c r="F191" s="90">
        <v>69328</v>
      </c>
      <c r="G191" s="90">
        <v>10279</v>
      </c>
      <c r="H191" s="90">
        <v>295</v>
      </c>
      <c r="I191" s="90">
        <v>79312</v>
      </c>
      <c r="J191" s="91">
        <v>0.86</v>
      </c>
    </row>
    <row r="192" spans="1:10">
      <c r="A192" s="84" t="s">
        <v>308</v>
      </c>
      <c r="B192" s="77" t="s">
        <v>1803</v>
      </c>
      <c r="C192" s="90">
        <v>315303</v>
      </c>
      <c r="D192" s="90">
        <v>207959</v>
      </c>
      <c r="E192" s="90">
        <v>159351</v>
      </c>
      <c r="F192" s="90">
        <v>48608</v>
      </c>
      <c r="G192" s="90">
        <v>10041</v>
      </c>
      <c r="H192" s="90">
        <v>3423</v>
      </c>
      <c r="I192" s="90">
        <v>55226</v>
      </c>
      <c r="J192" s="91">
        <v>0.36</v>
      </c>
    </row>
    <row r="193" spans="1:10">
      <c r="A193" s="84" t="s">
        <v>309</v>
      </c>
      <c r="B193" s="77" t="s">
        <v>1804</v>
      </c>
      <c r="C193" s="90">
        <v>153375</v>
      </c>
      <c r="D193" s="90">
        <v>59113</v>
      </c>
      <c r="E193" s="90">
        <v>58494</v>
      </c>
      <c r="F193" s="90">
        <v>619</v>
      </c>
      <c r="G193" s="90">
        <v>965</v>
      </c>
      <c r="H193" s="90">
        <v>150</v>
      </c>
      <c r="I193" s="90">
        <v>1434</v>
      </c>
      <c r="J193" s="91">
        <v>0.02</v>
      </c>
    </row>
    <row r="194" spans="1:10">
      <c r="A194" s="84" t="s">
        <v>310</v>
      </c>
      <c r="B194" s="77" t="s">
        <v>1805</v>
      </c>
      <c r="C194" s="90">
        <v>417281</v>
      </c>
      <c r="D194" s="90">
        <v>123013</v>
      </c>
      <c r="E194" s="90">
        <v>99201</v>
      </c>
      <c r="F194" s="90">
        <v>23812</v>
      </c>
      <c r="G194" s="90">
        <v>19237</v>
      </c>
      <c r="H194" s="90">
        <v>9524</v>
      </c>
      <c r="I194" s="90">
        <v>33525</v>
      </c>
      <c r="J194" s="91">
        <v>0.27</v>
      </c>
    </row>
    <row r="195" spans="1:10">
      <c r="A195" s="84" t="s">
        <v>311</v>
      </c>
      <c r="B195" s="77" t="s">
        <v>1806</v>
      </c>
      <c r="C195" s="90">
        <v>727589</v>
      </c>
      <c r="D195" s="90">
        <v>246269</v>
      </c>
      <c r="E195" s="90">
        <v>215261</v>
      </c>
      <c r="F195" s="90">
        <v>31008</v>
      </c>
      <c r="G195" s="90">
        <v>13926</v>
      </c>
      <c r="H195" s="90">
        <v>7037</v>
      </c>
      <c r="I195" s="90">
        <v>37897</v>
      </c>
      <c r="J195" s="91">
        <v>0.65</v>
      </c>
    </row>
    <row r="196" spans="1:10">
      <c r="A196" s="84" t="s">
        <v>312</v>
      </c>
      <c r="B196" s="77" t="s">
        <v>1807</v>
      </c>
      <c r="C196" s="90">
        <v>549221</v>
      </c>
      <c r="D196" s="90">
        <v>78727</v>
      </c>
      <c r="E196" s="90">
        <v>84983</v>
      </c>
      <c r="F196" s="90">
        <v>-6256</v>
      </c>
      <c r="G196" s="90">
        <v>13318</v>
      </c>
      <c r="H196" s="90">
        <v>6411</v>
      </c>
      <c r="I196" s="90">
        <v>651</v>
      </c>
      <c r="J196" s="91">
        <v>0.01</v>
      </c>
    </row>
    <row r="197" spans="1:10">
      <c r="A197" s="84" t="s">
        <v>313</v>
      </c>
      <c r="B197" s="77" t="s">
        <v>1808</v>
      </c>
      <c r="C197" s="90">
        <v>8636292</v>
      </c>
      <c r="D197" s="90">
        <v>4091582</v>
      </c>
      <c r="E197" s="90">
        <v>4002561</v>
      </c>
      <c r="F197" s="90">
        <v>89021</v>
      </c>
      <c r="G197" s="90">
        <v>497187</v>
      </c>
      <c r="H197" s="90">
        <v>102557</v>
      </c>
      <c r="I197" s="90">
        <v>483651</v>
      </c>
      <c r="J197" s="91">
        <v>1.1000000000000001</v>
      </c>
    </row>
    <row r="198" spans="1:10">
      <c r="A198" s="84" t="s">
        <v>314</v>
      </c>
      <c r="B198" s="77" t="s">
        <v>1809</v>
      </c>
      <c r="C198" s="90">
        <v>858801</v>
      </c>
      <c r="D198" s="90">
        <v>243621</v>
      </c>
      <c r="E198" s="90">
        <v>218890</v>
      </c>
      <c r="F198" s="90">
        <v>24731</v>
      </c>
      <c r="G198" s="90">
        <v>32004</v>
      </c>
      <c r="H198" s="90">
        <v>36536</v>
      </c>
      <c r="I198" s="90">
        <v>20199</v>
      </c>
      <c r="J198" s="91">
        <v>0.19</v>
      </c>
    </row>
    <row r="199" spans="1:10">
      <c r="A199" s="84" t="s">
        <v>315</v>
      </c>
      <c r="B199" s="77" t="s">
        <v>1810</v>
      </c>
      <c r="C199" s="90">
        <v>126063</v>
      </c>
      <c r="D199" s="90">
        <v>21430</v>
      </c>
      <c r="E199" s="90">
        <v>23482</v>
      </c>
      <c r="F199" s="90">
        <v>-2052</v>
      </c>
      <c r="G199" s="90">
        <v>29656</v>
      </c>
      <c r="H199" s="90">
        <v>8970</v>
      </c>
      <c r="I199" s="90">
        <v>18634</v>
      </c>
      <c r="J199" s="91">
        <v>0.2</v>
      </c>
    </row>
    <row r="200" spans="1:10">
      <c r="A200" s="84" t="s">
        <v>316</v>
      </c>
      <c r="B200" s="77" t="s">
        <v>1811</v>
      </c>
      <c r="C200" s="90">
        <v>523777</v>
      </c>
      <c r="D200" s="90">
        <v>189330</v>
      </c>
      <c r="E200" s="90">
        <v>102687</v>
      </c>
      <c r="F200" s="90">
        <v>86643</v>
      </c>
      <c r="G200" s="90">
        <v>22673</v>
      </c>
      <c r="H200" s="90">
        <v>1507</v>
      </c>
      <c r="I200" s="90">
        <v>107809</v>
      </c>
      <c r="J200" s="91">
        <v>0.92</v>
      </c>
    </row>
    <row r="201" spans="1:10">
      <c r="A201" s="84" t="s">
        <v>317</v>
      </c>
      <c r="B201" s="77" t="s">
        <v>1812</v>
      </c>
      <c r="C201" s="90">
        <v>470072</v>
      </c>
      <c r="D201" s="90">
        <v>244423</v>
      </c>
      <c r="E201" s="90">
        <v>199043</v>
      </c>
      <c r="F201" s="90">
        <v>45380</v>
      </c>
      <c r="G201" s="90">
        <v>-5439</v>
      </c>
      <c r="H201" s="90">
        <v>3377</v>
      </c>
      <c r="I201" s="90">
        <v>36564</v>
      </c>
      <c r="J201" s="91">
        <v>0.2</v>
      </c>
    </row>
    <row r="202" spans="1:10">
      <c r="A202" s="84" t="s">
        <v>318</v>
      </c>
      <c r="B202" s="77" t="s">
        <v>1813</v>
      </c>
      <c r="C202" s="90">
        <v>526441</v>
      </c>
      <c r="D202" s="90">
        <v>156314</v>
      </c>
      <c r="E202" s="90">
        <v>126041</v>
      </c>
      <c r="F202" s="90">
        <v>30273</v>
      </c>
      <c r="G202" s="90">
        <v>17749</v>
      </c>
      <c r="H202" s="90">
        <v>197</v>
      </c>
      <c r="I202" s="90">
        <v>47825</v>
      </c>
      <c r="J202" s="91">
        <v>0.38</v>
      </c>
    </row>
    <row r="203" spans="1:10">
      <c r="A203" s="84" t="s">
        <v>319</v>
      </c>
      <c r="B203" s="77" t="s">
        <v>1814</v>
      </c>
      <c r="C203" s="90">
        <v>2331774</v>
      </c>
      <c r="D203" s="90">
        <v>760631</v>
      </c>
      <c r="E203" s="90">
        <v>300108</v>
      </c>
      <c r="F203" s="90">
        <v>460523</v>
      </c>
      <c r="G203" s="90">
        <v>39632</v>
      </c>
      <c r="H203" s="90">
        <v>3703</v>
      </c>
      <c r="I203" s="90">
        <v>496452</v>
      </c>
      <c r="J203" s="91">
        <v>1.64</v>
      </c>
    </row>
    <row r="204" spans="1:10">
      <c r="A204" s="84" t="s">
        <v>320</v>
      </c>
      <c r="B204" s="77" t="s">
        <v>1815</v>
      </c>
      <c r="C204" s="90">
        <v>242907</v>
      </c>
      <c r="D204" s="90">
        <v>29660</v>
      </c>
      <c r="E204" s="90">
        <v>41574</v>
      </c>
      <c r="F204" s="90">
        <v>-11914</v>
      </c>
      <c r="G204" s="90">
        <v>14331</v>
      </c>
      <c r="H204" s="90">
        <v>6300</v>
      </c>
      <c r="I204" s="90">
        <v>-3883</v>
      </c>
      <c r="J204" s="91">
        <v>-0.05</v>
      </c>
    </row>
    <row r="205" spans="1:10">
      <c r="A205" s="84" t="s">
        <v>321</v>
      </c>
      <c r="B205" s="77" t="s">
        <v>1816</v>
      </c>
      <c r="C205" s="90">
        <v>245136</v>
      </c>
      <c r="D205" s="90">
        <v>89813</v>
      </c>
      <c r="E205" s="90">
        <v>30792</v>
      </c>
      <c r="F205" s="90">
        <v>59021</v>
      </c>
      <c r="G205" s="90">
        <v>21542</v>
      </c>
      <c r="H205" s="90">
        <v>-3824</v>
      </c>
      <c r="I205" s="90">
        <v>84387</v>
      </c>
      <c r="J205" s="91">
        <v>1.51</v>
      </c>
    </row>
    <row r="206" spans="1:10">
      <c r="A206" s="84" t="s">
        <v>322</v>
      </c>
      <c r="B206" s="77" t="s">
        <v>1817</v>
      </c>
      <c r="C206" s="90">
        <v>141813</v>
      </c>
      <c r="D206" s="90">
        <v>13595</v>
      </c>
      <c r="E206" s="90">
        <v>33567</v>
      </c>
      <c r="F206" s="90">
        <v>-19972</v>
      </c>
      <c r="G206" s="90">
        <v>3674</v>
      </c>
      <c r="H206" s="90">
        <v>2356</v>
      </c>
      <c r="I206" s="90">
        <v>-18654</v>
      </c>
      <c r="J206" s="91">
        <v>-0.38</v>
      </c>
    </row>
    <row r="207" spans="1:10">
      <c r="A207" s="84" t="s">
        <v>323</v>
      </c>
      <c r="B207" s="77" t="s">
        <v>1818</v>
      </c>
      <c r="C207" s="90">
        <v>170919</v>
      </c>
      <c r="D207" s="90">
        <v>116219</v>
      </c>
      <c r="E207" s="90">
        <v>63003</v>
      </c>
      <c r="F207" s="90">
        <v>53216</v>
      </c>
      <c r="G207" s="90">
        <v>6774</v>
      </c>
      <c r="H207" s="90">
        <v>-962</v>
      </c>
      <c r="I207" s="90">
        <v>60952</v>
      </c>
      <c r="J207" s="91">
        <v>0.74</v>
      </c>
    </row>
    <row r="208" spans="1:10">
      <c r="A208" s="84" t="s">
        <v>324</v>
      </c>
      <c r="B208" s="77" t="s">
        <v>1819</v>
      </c>
      <c r="C208" s="90">
        <v>295827</v>
      </c>
      <c r="D208" s="90">
        <v>176366</v>
      </c>
      <c r="E208" s="90">
        <v>134880</v>
      </c>
      <c r="F208" s="90">
        <v>41486</v>
      </c>
      <c r="G208" s="90">
        <v>2959</v>
      </c>
      <c r="H208" s="90">
        <v>96</v>
      </c>
      <c r="I208" s="90">
        <v>44349</v>
      </c>
      <c r="J208" s="91">
        <v>0.63</v>
      </c>
    </row>
    <row r="209" spans="1:10">
      <c r="A209" s="84" t="s">
        <v>325</v>
      </c>
      <c r="B209" s="77" t="s">
        <v>1820</v>
      </c>
      <c r="C209" s="90">
        <v>5755110</v>
      </c>
      <c r="D209" s="90">
        <v>662471</v>
      </c>
      <c r="E209" s="90">
        <v>387925</v>
      </c>
      <c r="F209" s="90">
        <v>274546</v>
      </c>
      <c r="G209" s="90">
        <v>397683</v>
      </c>
      <c r="H209" s="90">
        <v>142853</v>
      </c>
      <c r="I209" s="90">
        <v>529376</v>
      </c>
      <c r="J209" s="91">
        <v>0.76</v>
      </c>
    </row>
    <row r="210" spans="1:10">
      <c r="A210" s="84" t="s">
        <v>326</v>
      </c>
      <c r="B210" s="77" t="s">
        <v>1821</v>
      </c>
      <c r="C210" s="90">
        <v>183266</v>
      </c>
      <c r="D210" s="90">
        <v>128763</v>
      </c>
      <c r="E210" s="90">
        <v>89960</v>
      </c>
      <c r="F210" s="90">
        <v>38803</v>
      </c>
      <c r="G210" s="90">
        <v>9001</v>
      </c>
      <c r="H210" s="90">
        <v>1433</v>
      </c>
      <c r="I210" s="90">
        <v>46380</v>
      </c>
      <c r="J210" s="91">
        <v>0.76</v>
      </c>
    </row>
    <row r="211" spans="1:10">
      <c r="A211" s="84" t="s">
        <v>327</v>
      </c>
      <c r="B211" s="77" t="s">
        <v>1822</v>
      </c>
      <c r="C211" s="90">
        <v>956200</v>
      </c>
      <c r="D211" s="90">
        <v>256646</v>
      </c>
      <c r="E211" s="90">
        <v>161906</v>
      </c>
      <c r="F211" s="90">
        <v>94740</v>
      </c>
      <c r="G211" s="90">
        <v>12071</v>
      </c>
      <c r="H211" s="90">
        <v>3688</v>
      </c>
      <c r="I211" s="90">
        <v>103123</v>
      </c>
      <c r="J211" s="91">
        <v>2.0699999999999998</v>
      </c>
    </row>
    <row r="212" spans="1:10">
      <c r="A212" s="84" t="s">
        <v>328</v>
      </c>
      <c r="B212" s="77" t="s">
        <v>1823</v>
      </c>
      <c r="C212" s="90">
        <v>754901</v>
      </c>
      <c r="D212" s="90">
        <v>282944</v>
      </c>
      <c r="E212" s="90">
        <v>236370</v>
      </c>
      <c r="F212" s="90">
        <v>46574</v>
      </c>
      <c r="G212" s="90">
        <v>22679</v>
      </c>
      <c r="H212" s="90">
        <v>3134</v>
      </c>
      <c r="I212" s="90">
        <v>66119</v>
      </c>
      <c r="J212" s="91">
        <v>7.0000000000000007E-2</v>
      </c>
    </row>
    <row r="213" spans="1:10">
      <c r="A213" s="84" t="s">
        <v>329</v>
      </c>
      <c r="B213" s="77" t="s">
        <v>1824</v>
      </c>
      <c r="C213" s="90">
        <v>4441843</v>
      </c>
      <c r="D213" s="90">
        <v>2605705</v>
      </c>
      <c r="E213" s="90">
        <v>992205</v>
      </c>
      <c r="F213" s="90">
        <v>1613500</v>
      </c>
      <c r="G213" s="90">
        <v>76055</v>
      </c>
      <c r="H213" s="90">
        <v>165686</v>
      </c>
      <c r="I213" s="90">
        <v>1523869</v>
      </c>
      <c r="J213" s="91">
        <v>4.82</v>
      </c>
    </row>
    <row r="214" spans="1:10">
      <c r="A214" s="84" t="s">
        <v>330</v>
      </c>
      <c r="B214" s="77" t="s">
        <v>1825</v>
      </c>
      <c r="C214" s="90">
        <v>231892</v>
      </c>
      <c r="D214" s="90">
        <v>92539</v>
      </c>
      <c r="E214" s="90">
        <v>36655</v>
      </c>
      <c r="F214" s="90">
        <v>55884</v>
      </c>
      <c r="G214" s="90">
        <v>2845</v>
      </c>
      <c r="H214" s="90">
        <v>876</v>
      </c>
      <c r="I214" s="90">
        <v>57853</v>
      </c>
      <c r="J214" s="91">
        <v>1.1299999999999999</v>
      </c>
    </row>
    <row r="215" spans="1:10">
      <c r="A215" s="84" t="s">
        <v>331</v>
      </c>
      <c r="B215" s="77" t="s">
        <v>1826</v>
      </c>
      <c r="C215" s="90">
        <v>69473</v>
      </c>
      <c r="D215" s="90">
        <v>42628</v>
      </c>
      <c r="E215" s="90">
        <v>69630</v>
      </c>
      <c r="F215" s="90">
        <v>-27002</v>
      </c>
      <c r="G215" s="90">
        <v>3625</v>
      </c>
      <c r="H215" s="90">
        <v>3261</v>
      </c>
      <c r="I215" s="90">
        <v>-26638</v>
      </c>
      <c r="J215" s="91">
        <v>-0.22</v>
      </c>
    </row>
    <row r="216" spans="1:10">
      <c r="A216" s="84" t="s">
        <v>332</v>
      </c>
      <c r="B216" s="77" t="s">
        <v>1827</v>
      </c>
      <c r="C216" s="90">
        <v>11405510</v>
      </c>
      <c r="D216" s="90">
        <v>1259009</v>
      </c>
      <c r="E216" s="90">
        <v>1186277</v>
      </c>
      <c r="F216" s="90">
        <v>120583</v>
      </c>
      <c r="G216" s="90">
        <v>343037</v>
      </c>
      <c r="H216" s="90">
        <v>397643</v>
      </c>
      <c r="I216" s="90">
        <v>78855</v>
      </c>
      <c r="J216" s="91">
        <v>0</v>
      </c>
    </row>
    <row r="217" spans="1:10">
      <c r="A217" s="84" t="s">
        <v>333</v>
      </c>
      <c r="B217" s="77" t="s">
        <v>1828</v>
      </c>
      <c r="C217" s="90">
        <v>78972</v>
      </c>
      <c r="D217" s="90">
        <v>25</v>
      </c>
      <c r="E217" s="90">
        <v>13008</v>
      </c>
      <c r="F217" s="90">
        <v>-12983</v>
      </c>
      <c r="G217" s="90">
        <v>3780</v>
      </c>
      <c r="H217" s="90">
        <v>2178</v>
      </c>
      <c r="I217" s="90">
        <v>-11381</v>
      </c>
      <c r="J217" s="91">
        <v>-0.14000000000000001</v>
      </c>
    </row>
    <row r="218" spans="1:10">
      <c r="A218" s="84" t="s">
        <v>334</v>
      </c>
      <c r="B218" s="77" t="s">
        <v>1829</v>
      </c>
      <c r="C218" s="90">
        <v>816814</v>
      </c>
      <c r="D218" s="90">
        <v>211385</v>
      </c>
      <c r="E218" s="90">
        <v>160845</v>
      </c>
      <c r="F218" s="90">
        <v>50540</v>
      </c>
      <c r="G218" s="90">
        <v>756</v>
      </c>
      <c r="H218" s="90">
        <v>75462</v>
      </c>
      <c r="I218" s="90">
        <v>-24166</v>
      </c>
      <c r="J218" s="91">
        <v>-0.06</v>
      </c>
    </row>
    <row r="219" spans="1:10">
      <c r="A219" s="84" t="s">
        <v>335</v>
      </c>
      <c r="B219" s="77" t="s">
        <v>1830</v>
      </c>
      <c r="C219" s="90">
        <v>4458545</v>
      </c>
      <c r="D219" s="90">
        <v>2147147</v>
      </c>
      <c r="E219" s="90">
        <v>411450</v>
      </c>
      <c r="F219" s="90">
        <v>1735697</v>
      </c>
      <c r="G219" s="90">
        <v>42051</v>
      </c>
      <c r="H219" s="90">
        <v>61653</v>
      </c>
      <c r="I219" s="90">
        <v>1716095</v>
      </c>
      <c r="J219" s="91">
        <v>3</v>
      </c>
    </row>
    <row r="220" spans="1:10">
      <c r="A220" s="84" t="s">
        <v>336</v>
      </c>
      <c r="B220" s="77" t="s">
        <v>1831</v>
      </c>
      <c r="C220" s="90">
        <v>591397</v>
      </c>
      <c r="D220" s="90">
        <v>90863</v>
      </c>
      <c r="E220" s="90">
        <v>110963</v>
      </c>
      <c r="F220" s="90">
        <v>-12234</v>
      </c>
      <c r="G220" s="90">
        <v>20292</v>
      </c>
      <c r="H220" s="90">
        <v>11086</v>
      </c>
      <c r="I220" s="90">
        <v>-3028</v>
      </c>
      <c r="J220" s="91">
        <v>0.02</v>
      </c>
    </row>
    <row r="221" spans="1:10">
      <c r="A221" s="84" t="s">
        <v>337</v>
      </c>
      <c r="B221" s="77" t="s">
        <v>1832</v>
      </c>
      <c r="C221" s="90">
        <v>1302563</v>
      </c>
      <c r="D221" s="90">
        <v>324739</v>
      </c>
      <c r="E221" s="90">
        <v>312703</v>
      </c>
      <c r="F221" s="90">
        <v>12036</v>
      </c>
      <c r="G221" s="90">
        <v>52575</v>
      </c>
      <c r="H221" s="90">
        <v>36846</v>
      </c>
      <c r="I221" s="90">
        <v>27765</v>
      </c>
      <c r="J221" s="91">
        <v>0.03</v>
      </c>
    </row>
    <row r="222" spans="1:10">
      <c r="A222" s="84" t="s">
        <v>338</v>
      </c>
      <c r="B222" s="77" t="s">
        <v>1833</v>
      </c>
      <c r="C222" s="90">
        <v>95715</v>
      </c>
      <c r="D222" s="90">
        <v>3802</v>
      </c>
      <c r="E222" s="90">
        <v>21159</v>
      </c>
      <c r="F222" s="90">
        <v>-17357</v>
      </c>
      <c r="G222" s="90">
        <v>25673</v>
      </c>
      <c r="H222" s="90">
        <v>321</v>
      </c>
      <c r="I222" s="90">
        <v>7995</v>
      </c>
      <c r="J222" s="91">
        <v>0.24</v>
      </c>
    </row>
    <row r="223" spans="1:10">
      <c r="A223" s="84" t="s">
        <v>339</v>
      </c>
      <c r="B223" s="77" t="s">
        <v>1834</v>
      </c>
      <c r="C223" s="90">
        <v>773820</v>
      </c>
      <c r="D223" s="90">
        <v>-21816</v>
      </c>
      <c r="E223" s="90">
        <v>127456</v>
      </c>
      <c r="F223" s="90">
        <v>-149272</v>
      </c>
      <c r="G223" s="90">
        <v>45455</v>
      </c>
      <c r="H223" s="90">
        <v>94941</v>
      </c>
      <c r="I223" s="90">
        <v>-198758</v>
      </c>
      <c r="J223" s="91">
        <v>-0.34</v>
      </c>
    </row>
    <row r="224" spans="1:10">
      <c r="A224" s="84" t="s">
        <v>340</v>
      </c>
      <c r="B224" s="77" t="s">
        <v>1835</v>
      </c>
      <c r="C224" s="90">
        <v>651780</v>
      </c>
      <c r="D224" s="90">
        <v>212297</v>
      </c>
      <c r="E224" s="90">
        <v>150456</v>
      </c>
      <c r="F224" s="90">
        <v>61841</v>
      </c>
      <c r="G224" s="90">
        <v>7935</v>
      </c>
      <c r="H224" s="90">
        <v>1020</v>
      </c>
      <c r="I224" s="90">
        <v>68641</v>
      </c>
      <c r="J224" s="91">
        <v>0.63</v>
      </c>
    </row>
    <row r="225" spans="1:10">
      <c r="A225" s="84" t="s">
        <v>341</v>
      </c>
      <c r="B225" s="77" t="s">
        <v>1836</v>
      </c>
      <c r="C225" s="90">
        <v>43332</v>
      </c>
      <c r="D225" s="90">
        <v>21557</v>
      </c>
      <c r="E225" s="90">
        <v>34862</v>
      </c>
      <c r="F225" s="90">
        <v>-13305</v>
      </c>
      <c r="G225" s="90">
        <v>1045</v>
      </c>
      <c r="H225" s="90">
        <v>10028</v>
      </c>
      <c r="I225" s="90">
        <v>-22288</v>
      </c>
      <c r="J225" s="91">
        <v>-0.09</v>
      </c>
    </row>
    <row r="226" spans="1:10">
      <c r="A226" s="84" t="s">
        <v>342</v>
      </c>
      <c r="B226" s="77" t="s">
        <v>1837</v>
      </c>
      <c r="C226" s="90">
        <v>10376087</v>
      </c>
      <c r="D226" s="90">
        <v>1589221</v>
      </c>
      <c r="E226" s="90">
        <v>1421813</v>
      </c>
      <c r="F226" s="90">
        <v>167408</v>
      </c>
      <c r="G226" s="90">
        <v>164442</v>
      </c>
      <c r="H226" s="90">
        <v>256631</v>
      </c>
      <c r="I226" s="90">
        <v>75219</v>
      </c>
      <c r="J226" s="91">
        <v>-0.02</v>
      </c>
    </row>
    <row r="227" spans="1:10">
      <c r="A227" s="84" t="s">
        <v>343</v>
      </c>
      <c r="B227" s="77" t="s">
        <v>1838</v>
      </c>
      <c r="C227" s="90">
        <v>5051855</v>
      </c>
      <c r="D227" s="90">
        <v>82977</v>
      </c>
      <c r="E227" s="90">
        <v>486653</v>
      </c>
      <c r="F227" s="90">
        <v>-403676</v>
      </c>
      <c r="G227" s="90">
        <v>78357</v>
      </c>
      <c r="H227" s="90">
        <v>60065</v>
      </c>
      <c r="I227" s="90">
        <v>-385384</v>
      </c>
      <c r="J227" s="91">
        <v>-0.34</v>
      </c>
    </row>
    <row r="228" spans="1:10">
      <c r="A228" s="84" t="s">
        <v>344</v>
      </c>
      <c r="B228" s="77" t="s">
        <v>1839</v>
      </c>
      <c r="C228" s="90">
        <v>906991</v>
      </c>
      <c r="D228" s="90">
        <v>66923</v>
      </c>
      <c r="E228" s="90">
        <v>60110</v>
      </c>
      <c r="F228" s="90">
        <v>6813</v>
      </c>
      <c r="G228" s="90">
        <v>84327</v>
      </c>
      <c r="H228" s="90">
        <v>-3458</v>
      </c>
      <c r="I228" s="90">
        <v>94598</v>
      </c>
      <c r="J228" s="91">
        <v>0.51</v>
      </c>
    </row>
    <row r="229" spans="1:10">
      <c r="A229" s="84" t="s">
        <v>345</v>
      </c>
      <c r="B229" s="77" t="s">
        <v>1840</v>
      </c>
      <c r="C229" s="90">
        <v>18124171</v>
      </c>
      <c r="D229" s="90">
        <v>2258435</v>
      </c>
      <c r="E229" s="90">
        <v>2449690</v>
      </c>
      <c r="F229" s="90">
        <v>-191255</v>
      </c>
      <c r="G229" s="90">
        <v>1015274</v>
      </c>
      <c r="H229" s="90">
        <v>479235</v>
      </c>
      <c r="I229" s="90">
        <v>344784</v>
      </c>
      <c r="J229" s="91">
        <v>0.11</v>
      </c>
    </row>
    <row r="230" spans="1:10">
      <c r="A230" s="84" t="s">
        <v>346</v>
      </c>
      <c r="B230" s="77" t="s">
        <v>1841</v>
      </c>
      <c r="C230" s="90">
        <v>11948639</v>
      </c>
      <c r="D230" s="90">
        <v>1025428</v>
      </c>
      <c r="E230" s="90">
        <v>1088425</v>
      </c>
      <c r="F230" s="90">
        <v>-62997</v>
      </c>
      <c r="G230" s="90">
        <v>223453</v>
      </c>
      <c r="H230" s="90">
        <v>479175</v>
      </c>
      <c r="I230" s="90">
        <v>-318719</v>
      </c>
      <c r="J230" s="91">
        <v>-0.25</v>
      </c>
    </row>
    <row r="231" spans="1:10">
      <c r="A231" s="84" t="s">
        <v>347</v>
      </c>
      <c r="B231" s="77" t="s">
        <v>1842</v>
      </c>
      <c r="C231" s="90">
        <v>95356918</v>
      </c>
      <c r="D231" s="90">
        <v>4796340</v>
      </c>
      <c r="E231" s="90">
        <v>3358518</v>
      </c>
      <c r="F231" s="90">
        <v>1437822</v>
      </c>
      <c r="G231" s="90">
        <v>1666631</v>
      </c>
      <c r="H231" s="90">
        <v>1346078</v>
      </c>
      <c r="I231" s="90">
        <v>1758375</v>
      </c>
      <c r="J231" s="91">
        <v>0.06</v>
      </c>
    </row>
    <row r="232" spans="1:10">
      <c r="A232" s="84" t="s">
        <v>348</v>
      </c>
      <c r="B232" s="77" t="s">
        <v>1843</v>
      </c>
      <c r="C232" s="90">
        <v>15813857</v>
      </c>
      <c r="D232" s="90">
        <v>2052093</v>
      </c>
      <c r="E232" s="90">
        <v>650877</v>
      </c>
      <c r="F232" s="90">
        <v>1401216</v>
      </c>
      <c r="G232" s="90">
        <v>191344</v>
      </c>
      <c r="H232" s="90">
        <v>123732</v>
      </c>
      <c r="I232" s="90">
        <v>1468828</v>
      </c>
      <c r="J232" s="91">
        <v>1.49</v>
      </c>
    </row>
    <row r="233" spans="1:10">
      <c r="A233" s="84" t="s">
        <v>349</v>
      </c>
      <c r="B233" s="77" t="s">
        <v>1844</v>
      </c>
      <c r="C233" s="90">
        <v>1333922</v>
      </c>
      <c r="D233" s="90">
        <v>-170264</v>
      </c>
      <c r="E233" s="90">
        <v>43867</v>
      </c>
      <c r="F233" s="90">
        <v>-214131</v>
      </c>
      <c r="G233" s="90">
        <v>5228</v>
      </c>
      <c r="H233" s="90">
        <v>94347</v>
      </c>
      <c r="I233" s="90">
        <v>-303250</v>
      </c>
      <c r="J233" s="91">
        <v>-0.56999999999999995</v>
      </c>
    </row>
    <row r="234" spans="1:10">
      <c r="A234" s="84" t="s">
        <v>350</v>
      </c>
      <c r="B234" s="77" t="s">
        <v>1845</v>
      </c>
      <c r="C234" s="90">
        <v>338126</v>
      </c>
      <c r="D234" s="90">
        <v>19009</v>
      </c>
      <c r="E234" s="90">
        <v>26900</v>
      </c>
      <c r="F234" s="90">
        <v>-7891</v>
      </c>
      <c r="G234" s="90">
        <v>344837</v>
      </c>
      <c r="H234" s="90">
        <v>21859</v>
      </c>
      <c r="I234" s="90">
        <v>315087</v>
      </c>
      <c r="J234" s="91">
        <v>1.73</v>
      </c>
    </row>
    <row r="235" spans="1:10">
      <c r="A235" s="84" t="s">
        <v>351</v>
      </c>
      <c r="B235" s="77" t="s">
        <v>1846</v>
      </c>
      <c r="C235" s="90">
        <v>622570</v>
      </c>
      <c r="D235" s="90">
        <v>-45044</v>
      </c>
      <c r="E235" s="90">
        <v>13995</v>
      </c>
      <c r="F235" s="90">
        <v>-59039</v>
      </c>
      <c r="G235" s="90">
        <v>6337</v>
      </c>
      <c r="H235" s="90">
        <v>7284</v>
      </c>
      <c r="I235" s="90">
        <v>-59986</v>
      </c>
      <c r="J235" s="91">
        <v>-0.17</v>
      </c>
    </row>
    <row r="236" spans="1:10">
      <c r="A236" s="84" t="s">
        <v>352</v>
      </c>
      <c r="B236" s="77" t="s">
        <v>1847</v>
      </c>
      <c r="C236" s="90">
        <v>5372598</v>
      </c>
      <c r="D236" s="90">
        <v>385132</v>
      </c>
      <c r="E236" s="90">
        <v>203574</v>
      </c>
      <c r="F236" s="90">
        <v>181558</v>
      </c>
      <c r="G236" s="90">
        <v>82202</v>
      </c>
      <c r="H236" s="90">
        <v>17824</v>
      </c>
      <c r="I236" s="90">
        <v>245936</v>
      </c>
      <c r="J236" s="91">
        <v>0.31</v>
      </c>
    </row>
    <row r="237" spans="1:10">
      <c r="A237" s="84" t="s">
        <v>353</v>
      </c>
      <c r="B237" s="77" t="s">
        <v>1848</v>
      </c>
      <c r="C237" s="90">
        <v>2027093</v>
      </c>
      <c r="D237" s="90">
        <v>295293</v>
      </c>
      <c r="E237" s="90">
        <v>207239</v>
      </c>
      <c r="F237" s="90">
        <v>88054</v>
      </c>
      <c r="G237" s="90">
        <v>15145</v>
      </c>
      <c r="H237" s="90">
        <v>29884</v>
      </c>
      <c r="I237" s="90">
        <v>73315</v>
      </c>
      <c r="J237" s="91">
        <v>0.11</v>
      </c>
    </row>
    <row r="238" spans="1:10">
      <c r="A238" s="84" t="s">
        <v>354</v>
      </c>
      <c r="B238" s="77" t="s">
        <v>1849</v>
      </c>
      <c r="C238" s="90">
        <v>5164568</v>
      </c>
      <c r="D238" s="90">
        <v>263761</v>
      </c>
      <c r="E238" s="90">
        <v>101740</v>
      </c>
      <c r="F238" s="90">
        <v>162021</v>
      </c>
      <c r="G238" s="90">
        <v>16748</v>
      </c>
      <c r="H238" s="90">
        <v>22493</v>
      </c>
      <c r="I238" s="90">
        <v>156276</v>
      </c>
      <c r="J238" s="91">
        <v>0.61</v>
      </c>
    </row>
    <row r="239" spans="1:10">
      <c r="A239" s="84" t="s">
        <v>355</v>
      </c>
      <c r="B239" s="77" t="s">
        <v>1850</v>
      </c>
      <c r="C239" s="90">
        <v>9734937</v>
      </c>
      <c r="D239" s="90">
        <v>-114736</v>
      </c>
      <c r="E239" s="90">
        <v>136665</v>
      </c>
      <c r="F239" s="90">
        <v>-251401</v>
      </c>
      <c r="G239" s="90">
        <v>94491</v>
      </c>
      <c r="H239" s="90">
        <v>90332</v>
      </c>
      <c r="I239" s="90">
        <v>-247242</v>
      </c>
      <c r="J239" s="91">
        <v>-0.15</v>
      </c>
    </row>
    <row r="240" spans="1:10">
      <c r="A240" s="84" t="s">
        <v>356</v>
      </c>
      <c r="B240" s="77" t="s">
        <v>1851</v>
      </c>
      <c r="C240" s="90">
        <v>8998152</v>
      </c>
      <c r="D240" s="90">
        <v>871364</v>
      </c>
      <c r="E240" s="90">
        <v>210449</v>
      </c>
      <c r="F240" s="90">
        <v>660915</v>
      </c>
      <c r="G240" s="90">
        <v>80387</v>
      </c>
      <c r="H240" s="90">
        <v>14653</v>
      </c>
      <c r="I240" s="90">
        <v>726649</v>
      </c>
      <c r="J240" s="91">
        <v>1.06</v>
      </c>
    </row>
    <row r="241" spans="1:10">
      <c r="A241" s="84" t="s">
        <v>357</v>
      </c>
      <c r="B241" s="77" t="s">
        <v>1852</v>
      </c>
      <c r="C241" s="90">
        <v>791684</v>
      </c>
      <c r="D241" s="90">
        <v>-23907</v>
      </c>
      <c r="E241" s="90">
        <v>96841</v>
      </c>
      <c r="F241" s="90">
        <v>-120751</v>
      </c>
      <c r="G241" s="90">
        <v>69485</v>
      </c>
      <c r="H241" s="90">
        <v>27763</v>
      </c>
      <c r="I241" s="90">
        <v>-79029</v>
      </c>
      <c r="J241" s="91">
        <v>-0.2</v>
      </c>
    </row>
    <row r="242" spans="1:10">
      <c r="A242" s="84" t="s">
        <v>358</v>
      </c>
      <c r="B242" s="77" t="s">
        <v>1853</v>
      </c>
      <c r="C242" s="90">
        <v>2085945</v>
      </c>
      <c r="D242" s="90">
        <v>248927</v>
      </c>
      <c r="E242" s="90">
        <v>82746</v>
      </c>
      <c r="F242" s="90">
        <v>164467</v>
      </c>
      <c r="G242" s="90">
        <v>58531</v>
      </c>
      <c r="H242" s="90">
        <v>32684</v>
      </c>
      <c r="I242" s="90">
        <v>190314</v>
      </c>
      <c r="J242" s="91">
        <v>0.69</v>
      </c>
    </row>
    <row r="243" spans="1:10">
      <c r="A243" s="84" t="s">
        <v>359</v>
      </c>
      <c r="B243" s="77" t="s">
        <v>1854</v>
      </c>
      <c r="C243" s="90">
        <v>2222077</v>
      </c>
      <c r="D243" s="90">
        <v>234654</v>
      </c>
      <c r="E243" s="90">
        <v>183170</v>
      </c>
      <c r="F243" s="90">
        <v>51484</v>
      </c>
      <c r="G243" s="90">
        <v>29843</v>
      </c>
      <c r="H243" s="90">
        <v>85551</v>
      </c>
      <c r="I243" s="90">
        <v>-4004</v>
      </c>
      <c r="J243" s="91">
        <v>-0.08</v>
      </c>
    </row>
    <row r="244" spans="1:10">
      <c r="A244" s="84" t="s">
        <v>360</v>
      </c>
      <c r="B244" s="77" t="s">
        <v>1855</v>
      </c>
      <c r="C244" s="90">
        <v>18406557</v>
      </c>
      <c r="D244" s="90">
        <v>1673398</v>
      </c>
      <c r="E244" s="90">
        <v>1193544</v>
      </c>
      <c r="F244" s="90">
        <v>479854</v>
      </c>
      <c r="G244" s="90">
        <v>360903</v>
      </c>
      <c r="H244" s="90">
        <v>1050193</v>
      </c>
      <c r="I244" s="90">
        <v>-209436</v>
      </c>
      <c r="J244" s="91">
        <v>-0.08</v>
      </c>
    </row>
    <row r="245" spans="1:10">
      <c r="A245" s="84" t="s">
        <v>361</v>
      </c>
      <c r="B245" s="77" t="s">
        <v>1856</v>
      </c>
      <c r="C245" s="90">
        <v>186263</v>
      </c>
      <c r="D245" s="90">
        <v>306</v>
      </c>
      <c r="E245" s="90">
        <v>16303</v>
      </c>
      <c r="F245" s="90">
        <v>-15997</v>
      </c>
      <c r="G245" s="90">
        <v>4250</v>
      </c>
      <c r="H245" s="90">
        <v>3625</v>
      </c>
      <c r="I245" s="90">
        <v>-15372</v>
      </c>
      <c r="J245" s="91">
        <v>-0.16</v>
      </c>
    </row>
    <row r="246" spans="1:10">
      <c r="A246" s="84" t="s">
        <v>362</v>
      </c>
      <c r="B246" s="77" t="s">
        <v>1857</v>
      </c>
      <c r="C246" s="90">
        <v>26918</v>
      </c>
      <c r="D246" s="90">
        <v>-29206</v>
      </c>
      <c r="E246" s="90">
        <v>7180</v>
      </c>
      <c r="F246" s="90">
        <v>-36386</v>
      </c>
      <c r="G246" s="90">
        <v>418107</v>
      </c>
      <c r="H246" s="90">
        <v>-1331</v>
      </c>
      <c r="I246" s="90">
        <v>383052</v>
      </c>
      <c r="J246" s="91">
        <v>1.31</v>
      </c>
    </row>
    <row r="247" spans="1:10">
      <c r="A247" s="84" t="s">
        <v>363</v>
      </c>
      <c r="B247" s="77" t="s">
        <v>1858</v>
      </c>
      <c r="C247" s="90">
        <v>26368599</v>
      </c>
      <c r="D247" s="90">
        <v>5235389</v>
      </c>
      <c r="E247" s="90">
        <v>2653253</v>
      </c>
      <c r="F247" s="90">
        <v>2580279</v>
      </c>
      <c r="G247" s="90">
        <v>1242132</v>
      </c>
      <c r="H247" s="90">
        <v>498610</v>
      </c>
      <c r="I247" s="90">
        <v>3323801</v>
      </c>
      <c r="J247" s="91">
        <v>0.67</v>
      </c>
    </row>
    <row r="248" spans="1:10">
      <c r="A248" s="84" t="s">
        <v>364</v>
      </c>
      <c r="B248" s="77" t="s">
        <v>1859</v>
      </c>
      <c r="C248" s="90">
        <v>2725015</v>
      </c>
      <c r="D248" s="90">
        <v>215651</v>
      </c>
      <c r="E248" s="90">
        <v>45960</v>
      </c>
      <c r="F248" s="90">
        <v>169691</v>
      </c>
      <c r="G248" s="90">
        <v>30023</v>
      </c>
      <c r="H248" s="90">
        <v>10160</v>
      </c>
      <c r="I248" s="90">
        <v>189554</v>
      </c>
      <c r="J248" s="91">
        <v>0.47</v>
      </c>
    </row>
    <row r="249" spans="1:10">
      <c r="A249" s="84" t="s">
        <v>365</v>
      </c>
      <c r="B249" s="77" t="s">
        <v>1860</v>
      </c>
      <c r="C249" s="90">
        <v>2938606</v>
      </c>
      <c r="D249" s="90">
        <v>255417</v>
      </c>
      <c r="E249" s="90">
        <v>190606</v>
      </c>
      <c r="F249" s="90">
        <v>64811</v>
      </c>
      <c r="G249" s="90">
        <v>38894</v>
      </c>
      <c r="H249" s="90">
        <v>15804</v>
      </c>
      <c r="I249" s="90">
        <v>87901</v>
      </c>
      <c r="J249" s="91">
        <v>0.21</v>
      </c>
    </row>
    <row r="250" spans="1:10">
      <c r="A250" s="84" t="s">
        <v>366</v>
      </c>
      <c r="B250" s="77" t="s">
        <v>1861</v>
      </c>
      <c r="C250" s="90">
        <v>3463111</v>
      </c>
      <c r="D250" s="90">
        <v>150861</v>
      </c>
      <c r="E250" s="90">
        <v>173454</v>
      </c>
      <c r="F250" s="90">
        <v>-22593</v>
      </c>
      <c r="G250" s="90">
        <v>-12643</v>
      </c>
      <c r="H250" s="90">
        <v>79467</v>
      </c>
      <c r="I250" s="90">
        <v>-114703</v>
      </c>
      <c r="J250" s="91">
        <v>-0.36</v>
      </c>
    </row>
    <row r="251" spans="1:10">
      <c r="A251" s="84" t="s">
        <v>367</v>
      </c>
      <c r="B251" s="77" t="s">
        <v>1862</v>
      </c>
      <c r="C251" s="90">
        <v>3868377</v>
      </c>
      <c r="D251" s="90">
        <v>218678</v>
      </c>
      <c r="E251" s="90">
        <v>131743</v>
      </c>
      <c r="F251" s="90">
        <v>86935</v>
      </c>
      <c r="G251" s="90">
        <v>591144</v>
      </c>
      <c r="H251" s="90">
        <v>205780</v>
      </c>
      <c r="I251" s="90">
        <v>472299</v>
      </c>
      <c r="J251" s="91">
        <v>1.37</v>
      </c>
    </row>
    <row r="252" spans="1:10">
      <c r="A252" s="84" t="s">
        <v>368</v>
      </c>
      <c r="B252" s="77" t="s">
        <v>1863</v>
      </c>
      <c r="C252" s="90">
        <v>679219</v>
      </c>
      <c r="D252" s="90">
        <v>-1193</v>
      </c>
      <c r="E252" s="90">
        <v>22000</v>
      </c>
      <c r="F252" s="90">
        <v>-23193</v>
      </c>
      <c r="G252" s="90">
        <v>8795</v>
      </c>
      <c r="H252" s="90">
        <v>-462</v>
      </c>
      <c r="I252" s="90">
        <v>-13936</v>
      </c>
      <c r="J252" s="91">
        <v>-0.1</v>
      </c>
    </row>
    <row r="253" spans="1:10">
      <c r="A253" s="84" t="s">
        <v>369</v>
      </c>
      <c r="B253" s="77" t="s">
        <v>1864</v>
      </c>
      <c r="C253" s="90">
        <v>155001</v>
      </c>
      <c r="D253" s="90">
        <v>15788</v>
      </c>
      <c r="E253" s="90">
        <v>16068</v>
      </c>
      <c r="F253" s="90">
        <v>-280</v>
      </c>
      <c r="G253" s="90">
        <v>1218</v>
      </c>
      <c r="H253" s="90">
        <v>1997</v>
      </c>
      <c r="I253" s="90">
        <v>-1059</v>
      </c>
      <c r="J253" s="91">
        <v>-0.01</v>
      </c>
    </row>
    <row r="254" spans="1:10">
      <c r="A254" s="84" t="s">
        <v>370</v>
      </c>
      <c r="B254" s="77" t="s">
        <v>1865</v>
      </c>
      <c r="C254" s="90">
        <v>3814535</v>
      </c>
      <c r="D254" s="90">
        <v>387845</v>
      </c>
      <c r="E254" s="90">
        <v>197544</v>
      </c>
      <c r="F254" s="90">
        <v>190301</v>
      </c>
      <c r="G254" s="90">
        <v>183552</v>
      </c>
      <c r="H254" s="90">
        <v>34631</v>
      </c>
      <c r="I254" s="90">
        <v>339222</v>
      </c>
      <c r="J254" s="91">
        <v>0.46</v>
      </c>
    </row>
    <row r="255" spans="1:10">
      <c r="A255" s="84" t="s">
        <v>371</v>
      </c>
      <c r="B255" s="77" t="s">
        <v>1866</v>
      </c>
      <c r="C255" s="90">
        <v>2890313</v>
      </c>
      <c r="D255" s="90">
        <v>-431395</v>
      </c>
      <c r="E255" s="90">
        <v>69671</v>
      </c>
      <c r="F255" s="90">
        <v>-501066</v>
      </c>
      <c r="G255" s="90">
        <v>77628</v>
      </c>
      <c r="H255" s="90">
        <v>64897</v>
      </c>
      <c r="I255" s="90">
        <v>-488335</v>
      </c>
      <c r="J255" s="91">
        <v>-1.4</v>
      </c>
    </row>
    <row r="256" spans="1:10">
      <c r="A256" s="84" t="s">
        <v>372</v>
      </c>
      <c r="B256" s="77" t="s">
        <v>1867</v>
      </c>
      <c r="C256" s="90">
        <v>2265082</v>
      </c>
      <c r="D256" s="90">
        <v>82394</v>
      </c>
      <c r="E256" s="90">
        <v>52120</v>
      </c>
      <c r="F256" s="90">
        <v>30274</v>
      </c>
      <c r="G256" s="90">
        <v>29452</v>
      </c>
      <c r="H256" s="90">
        <v>22396</v>
      </c>
      <c r="I256" s="90">
        <v>37330</v>
      </c>
      <c r="J256" s="91">
        <v>0.16</v>
      </c>
    </row>
    <row r="257" spans="1:10">
      <c r="A257" s="84" t="s">
        <v>373</v>
      </c>
      <c r="B257" s="77" t="s">
        <v>1868</v>
      </c>
      <c r="C257" s="90">
        <v>6583249</v>
      </c>
      <c r="D257" s="90">
        <v>2215618</v>
      </c>
      <c r="E257" s="90">
        <v>1256523</v>
      </c>
      <c r="F257" s="90">
        <v>959095</v>
      </c>
      <c r="G257" s="90">
        <v>54780</v>
      </c>
      <c r="H257" s="90">
        <v>142369</v>
      </c>
      <c r="I257" s="90">
        <v>871506</v>
      </c>
      <c r="J257" s="91">
        <v>1.77</v>
      </c>
    </row>
    <row r="258" spans="1:10">
      <c r="A258" s="84" t="s">
        <v>374</v>
      </c>
      <c r="B258" s="77" t="s">
        <v>1869</v>
      </c>
      <c r="C258" s="90">
        <v>1313864</v>
      </c>
      <c r="D258" s="90">
        <v>777041</v>
      </c>
      <c r="E258" s="90">
        <v>170285</v>
      </c>
      <c r="F258" s="90">
        <v>606756</v>
      </c>
      <c r="G258" s="90">
        <v>407022</v>
      </c>
      <c r="H258" s="90">
        <v>9596</v>
      </c>
      <c r="I258" s="90">
        <v>1004182</v>
      </c>
      <c r="J258" s="91">
        <v>7.5</v>
      </c>
    </row>
    <row r="259" spans="1:10">
      <c r="A259" s="84" t="s">
        <v>375</v>
      </c>
      <c r="B259" s="77" t="s">
        <v>1870</v>
      </c>
      <c r="C259" s="90">
        <v>222033</v>
      </c>
      <c r="D259" s="90">
        <v>11457</v>
      </c>
      <c r="E259" s="90">
        <v>14978</v>
      </c>
      <c r="F259" s="90">
        <v>-3521</v>
      </c>
      <c r="G259" s="90">
        <v>512</v>
      </c>
      <c r="H259" s="90">
        <v>13808</v>
      </c>
      <c r="I259" s="90">
        <v>-16817</v>
      </c>
      <c r="J259" s="91">
        <v>-0.38</v>
      </c>
    </row>
    <row r="260" spans="1:10">
      <c r="A260" s="84" t="s">
        <v>376</v>
      </c>
      <c r="B260" s="77" t="s">
        <v>1871</v>
      </c>
      <c r="C260" s="90">
        <v>1912954</v>
      </c>
      <c r="D260" s="90">
        <v>230056</v>
      </c>
      <c r="E260" s="90">
        <v>138891</v>
      </c>
      <c r="F260" s="90">
        <v>91165</v>
      </c>
      <c r="G260" s="90">
        <v>83404</v>
      </c>
      <c r="H260" s="90">
        <v>-771</v>
      </c>
      <c r="I260" s="90">
        <v>175340</v>
      </c>
      <c r="J260" s="91">
        <v>0.5</v>
      </c>
    </row>
    <row r="261" spans="1:10">
      <c r="A261" s="84" t="s">
        <v>377</v>
      </c>
      <c r="B261" s="77" t="s">
        <v>1872</v>
      </c>
      <c r="C261" s="90">
        <v>413256</v>
      </c>
      <c r="D261" s="90">
        <v>137600</v>
      </c>
      <c r="E261" s="90">
        <v>39259</v>
      </c>
      <c r="F261" s="90">
        <v>98341</v>
      </c>
      <c r="G261" s="90">
        <v>8188</v>
      </c>
      <c r="H261" s="90">
        <v>2894</v>
      </c>
      <c r="I261" s="90">
        <v>103635</v>
      </c>
      <c r="J261" s="91">
        <v>1.68</v>
      </c>
    </row>
    <row r="262" spans="1:10">
      <c r="A262" s="84" t="s">
        <v>378</v>
      </c>
      <c r="B262" s="77" t="s">
        <v>1873</v>
      </c>
      <c r="C262" s="90">
        <v>342853</v>
      </c>
      <c r="D262" s="90">
        <v>10732</v>
      </c>
      <c r="E262" s="90">
        <v>29756</v>
      </c>
      <c r="F262" s="90">
        <v>-19444</v>
      </c>
      <c r="G262" s="90">
        <v>21521</v>
      </c>
      <c r="H262" s="90">
        <v>6893</v>
      </c>
      <c r="I262" s="90">
        <v>-4816</v>
      </c>
      <c r="J262" s="91">
        <v>-0.08</v>
      </c>
    </row>
    <row r="263" spans="1:10">
      <c r="A263" s="84" t="s">
        <v>379</v>
      </c>
      <c r="B263" s="77" t="s">
        <v>1874</v>
      </c>
      <c r="C263" s="90">
        <v>517161</v>
      </c>
      <c r="D263" s="90">
        <v>95383</v>
      </c>
      <c r="E263" s="90">
        <v>43244</v>
      </c>
      <c r="F263" s="90">
        <v>52139</v>
      </c>
      <c r="G263" s="90">
        <v>18442</v>
      </c>
      <c r="H263" s="90">
        <v>835</v>
      </c>
      <c r="I263" s="90">
        <v>69746</v>
      </c>
      <c r="J263" s="91">
        <v>1.06</v>
      </c>
    </row>
    <row r="264" spans="1:10">
      <c r="A264" s="84" t="s">
        <v>380</v>
      </c>
      <c r="B264" s="77" t="s">
        <v>1875</v>
      </c>
      <c r="C264" s="90">
        <v>696166</v>
      </c>
      <c r="D264" s="90">
        <v>225195</v>
      </c>
      <c r="E264" s="90">
        <v>139057</v>
      </c>
      <c r="F264" s="90">
        <v>86138</v>
      </c>
      <c r="G264" s="90">
        <v>24170</v>
      </c>
      <c r="H264" s="90">
        <v>6875</v>
      </c>
      <c r="I264" s="90">
        <v>103433</v>
      </c>
      <c r="J264" s="91">
        <v>1.98</v>
      </c>
    </row>
    <row r="265" spans="1:10">
      <c r="A265" s="84" t="s">
        <v>381</v>
      </c>
      <c r="B265" s="77" t="s">
        <v>1876</v>
      </c>
      <c r="C265" s="90">
        <v>332422</v>
      </c>
      <c r="D265" s="90">
        <v>51587</v>
      </c>
      <c r="E265" s="90">
        <v>45280</v>
      </c>
      <c r="F265" s="90">
        <v>6307</v>
      </c>
      <c r="G265" s="90">
        <v>3996</v>
      </c>
      <c r="H265" s="90">
        <v>11361</v>
      </c>
      <c r="I265" s="90">
        <v>-1058</v>
      </c>
      <c r="J265" s="91">
        <v>0.01</v>
      </c>
    </row>
    <row r="266" spans="1:10">
      <c r="A266" s="84" t="s">
        <v>382</v>
      </c>
      <c r="B266" s="77" t="s">
        <v>1877</v>
      </c>
      <c r="C266" s="90">
        <v>3094154</v>
      </c>
      <c r="D266" s="90">
        <v>61596</v>
      </c>
      <c r="E266" s="90">
        <v>106582</v>
      </c>
      <c r="F266" s="90">
        <v>-44986</v>
      </c>
      <c r="G266" s="90">
        <v>24861</v>
      </c>
      <c r="H266" s="90">
        <v>78957</v>
      </c>
      <c r="I266" s="90">
        <v>-99082</v>
      </c>
      <c r="J266" s="91">
        <v>-0.56000000000000005</v>
      </c>
    </row>
    <row r="267" spans="1:10">
      <c r="A267" s="84" t="s">
        <v>3361</v>
      </c>
      <c r="B267" s="77" t="s">
        <v>3377</v>
      </c>
      <c r="C267" s="90">
        <v>139887</v>
      </c>
      <c r="D267" s="90">
        <v>63859</v>
      </c>
      <c r="E267" s="90">
        <v>55343</v>
      </c>
      <c r="F267" s="90">
        <v>8516</v>
      </c>
      <c r="G267" s="90">
        <v>3328</v>
      </c>
      <c r="H267" s="90">
        <v>2702</v>
      </c>
      <c r="I267" s="90">
        <v>9142</v>
      </c>
      <c r="J267" s="91">
        <v>0.2</v>
      </c>
    </row>
    <row r="268" spans="1:10">
      <c r="A268" s="84" t="s">
        <v>3753</v>
      </c>
      <c r="B268" s="77" t="s">
        <v>3759</v>
      </c>
      <c r="C268" s="90">
        <v>124636</v>
      </c>
      <c r="D268" s="90">
        <v>16002</v>
      </c>
      <c r="E268" s="90">
        <v>17182</v>
      </c>
      <c r="F268" s="90">
        <v>-1180</v>
      </c>
      <c r="G268" s="90">
        <v>1703</v>
      </c>
      <c r="H268" s="90">
        <v>1146</v>
      </c>
      <c r="I268" s="90">
        <v>-631</v>
      </c>
      <c r="J268" s="91">
        <v>-0.02</v>
      </c>
    </row>
    <row r="269" spans="1:10">
      <c r="A269" s="84" t="s">
        <v>383</v>
      </c>
      <c r="B269" s="77" t="s">
        <v>1878</v>
      </c>
      <c r="C269" s="90">
        <v>2053439</v>
      </c>
      <c r="D269" s="90">
        <v>407304</v>
      </c>
      <c r="E269" s="90">
        <v>286135</v>
      </c>
      <c r="F269" s="90">
        <v>121016</v>
      </c>
      <c r="G269" s="90">
        <v>84513</v>
      </c>
      <c r="H269" s="90">
        <v>101321</v>
      </c>
      <c r="I269" s="90">
        <v>104208</v>
      </c>
      <c r="J269" s="91">
        <v>0.12</v>
      </c>
    </row>
    <row r="270" spans="1:10">
      <c r="A270" s="84" t="s">
        <v>384</v>
      </c>
      <c r="B270" s="77" t="s">
        <v>1879</v>
      </c>
      <c r="C270" s="90">
        <v>111527</v>
      </c>
      <c r="D270" s="90">
        <v>-89663</v>
      </c>
      <c r="E270" s="90">
        <v>186463</v>
      </c>
      <c r="F270" s="90">
        <v>-276126</v>
      </c>
      <c r="G270" s="90">
        <v>24465</v>
      </c>
      <c r="H270" s="90">
        <v>22571</v>
      </c>
      <c r="I270" s="90">
        <v>-274232</v>
      </c>
      <c r="J270" s="91">
        <v>-0.59</v>
      </c>
    </row>
    <row r="271" spans="1:10">
      <c r="A271" s="84" t="s">
        <v>385</v>
      </c>
      <c r="B271" s="77" t="s">
        <v>1880</v>
      </c>
      <c r="C271" s="90">
        <v>7742090</v>
      </c>
      <c r="D271" s="90">
        <v>699823</v>
      </c>
      <c r="E271" s="90">
        <v>656478</v>
      </c>
      <c r="F271" s="90">
        <v>93567</v>
      </c>
      <c r="G271" s="90">
        <v>177617</v>
      </c>
      <c r="H271" s="90">
        <v>83301</v>
      </c>
      <c r="I271" s="90">
        <v>187883</v>
      </c>
      <c r="J271" s="91">
        <v>0.05</v>
      </c>
    </row>
    <row r="272" spans="1:10">
      <c r="A272" s="84" t="s">
        <v>386</v>
      </c>
      <c r="B272" s="77" t="s">
        <v>3345</v>
      </c>
      <c r="C272" s="90">
        <v>4074526</v>
      </c>
      <c r="D272" s="90">
        <v>66424</v>
      </c>
      <c r="E272" s="90">
        <v>409152</v>
      </c>
      <c r="F272" s="90">
        <v>-342728</v>
      </c>
      <c r="G272" s="90">
        <v>203858</v>
      </c>
      <c r="H272" s="90">
        <v>188448</v>
      </c>
      <c r="I272" s="90">
        <v>-327318</v>
      </c>
      <c r="J272" s="91">
        <v>-0.37</v>
      </c>
    </row>
    <row r="273" spans="1:10">
      <c r="A273" s="84" t="s">
        <v>387</v>
      </c>
      <c r="B273" s="77" t="s">
        <v>1881</v>
      </c>
      <c r="C273" s="90">
        <v>24623334</v>
      </c>
      <c r="D273" s="90">
        <v>5928610</v>
      </c>
      <c r="E273" s="90">
        <v>3297639</v>
      </c>
      <c r="F273" s="90">
        <v>2630971</v>
      </c>
      <c r="G273" s="90">
        <v>656729</v>
      </c>
      <c r="H273" s="90">
        <v>372659</v>
      </c>
      <c r="I273" s="90">
        <v>2915041</v>
      </c>
      <c r="J273" s="91">
        <v>0.64</v>
      </c>
    </row>
    <row r="274" spans="1:10">
      <c r="A274" s="84" t="s">
        <v>388</v>
      </c>
      <c r="B274" s="77" t="s">
        <v>1882</v>
      </c>
      <c r="C274" s="90">
        <v>8704003</v>
      </c>
      <c r="D274" s="90">
        <v>1601037</v>
      </c>
      <c r="E274" s="90">
        <v>1314540</v>
      </c>
      <c r="F274" s="90">
        <v>286497</v>
      </c>
      <c r="G274" s="90">
        <v>341914</v>
      </c>
      <c r="H274" s="90">
        <v>99416</v>
      </c>
      <c r="I274" s="90">
        <v>528995</v>
      </c>
      <c r="J274" s="91">
        <v>0.41</v>
      </c>
    </row>
    <row r="275" spans="1:10">
      <c r="A275" s="84" t="s">
        <v>389</v>
      </c>
      <c r="B275" s="77" t="s">
        <v>1883</v>
      </c>
      <c r="C275" s="90">
        <v>420961</v>
      </c>
      <c r="D275" s="90">
        <v>123796</v>
      </c>
      <c r="E275" s="90">
        <v>54367</v>
      </c>
      <c r="F275" s="90">
        <v>69429</v>
      </c>
      <c r="G275" s="90">
        <v>206986</v>
      </c>
      <c r="H275" s="90">
        <v>-8660</v>
      </c>
      <c r="I275" s="90">
        <v>285329</v>
      </c>
      <c r="J275" s="91">
        <v>0.75</v>
      </c>
    </row>
    <row r="276" spans="1:10">
      <c r="A276" s="84" t="s">
        <v>390</v>
      </c>
      <c r="B276" s="77" t="s">
        <v>1884</v>
      </c>
      <c r="C276" s="90">
        <v>2247278</v>
      </c>
      <c r="D276" s="90">
        <v>543442</v>
      </c>
      <c r="E276" s="90">
        <v>341269</v>
      </c>
      <c r="F276" s="90">
        <v>202173</v>
      </c>
      <c r="G276" s="90">
        <v>169871</v>
      </c>
      <c r="H276" s="90">
        <v>-38993</v>
      </c>
      <c r="I276" s="90">
        <v>411037</v>
      </c>
      <c r="J276" s="91">
        <v>0.48</v>
      </c>
    </row>
    <row r="277" spans="1:10">
      <c r="A277" s="84" t="s">
        <v>391</v>
      </c>
      <c r="B277" s="77" t="s">
        <v>1885</v>
      </c>
      <c r="C277" s="90">
        <v>1211970</v>
      </c>
      <c r="D277" s="90">
        <v>129846</v>
      </c>
      <c r="E277" s="90">
        <v>190106</v>
      </c>
      <c r="F277" s="90">
        <v>-60260</v>
      </c>
      <c r="G277" s="90">
        <v>460689</v>
      </c>
      <c r="H277" s="90">
        <v>128132</v>
      </c>
      <c r="I277" s="90">
        <v>272297</v>
      </c>
      <c r="J277" s="91">
        <v>0.4</v>
      </c>
    </row>
    <row r="278" spans="1:10">
      <c r="A278" s="84" t="s">
        <v>392</v>
      </c>
      <c r="B278" s="77" t="s">
        <v>1886</v>
      </c>
      <c r="C278" s="90">
        <v>395808</v>
      </c>
      <c r="D278" s="90">
        <v>169598</v>
      </c>
      <c r="E278" s="90">
        <v>30784</v>
      </c>
      <c r="F278" s="90">
        <v>138814</v>
      </c>
      <c r="G278" s="90">
        <v>10490</v>
      </c>
      <c r="H278" s="90">
        <v>-3640</v>
      </c>
      <c r="I278" s="90">
        <v>152944</v>
      </c>
      <c r="J278" s="91">
        <v>1.58</v>
      </c>
    </row>
    <row r="279" spans="1:10">
      <c r="A279" s="84" t="s">
        <v>393</v>
      </c>
      <c r="B279" s="77" t="s">
        <v>1887</v>
      </c>
      <c r="C279" s="90">
        <v>600671</v>
      </c>
      <c r="D279" s="90">
        <v>117471</v>
      </c>
      <c r="E279" s="90">
        <v>82353</v>
      </c>
      <c r="F279" s="90">
        <v>35118</v>
      </c>
      <c r="G279" s="90">
        <v>10947</v>
      </c>
      <c r="H279" s="90">
        <v>19894</v>
      </c>
      <c r="I279" s="90">
        <v>26171</v>
      </c>
      <c r="J279" s="91">
        <v>0.06</v>
      </c>
    </row>
    <row r="280" spans="1:10">
      <c r="A280" s="84" t="s">
        <v>394</v>
      </c>
      <c r="B280" s="77" t="s">
        <v>1888</v>
      </c>
      <c r="C280" s="90">
        <v>19501335</v>
      </c>
      <c r="D280" s="90">
        <v>7032182</v>
      </c>
      <c r="E280" s="90">
        <v>4741683</v>
      </c>
      <c r="F280" s="90">
        <v>2289658</v>
      </c>
      <c r="G280" s="90">
        <v>795928</v>
      </c>
      <c r="H280" s="90">
        <v>205545</v>
      </c>
      <c r="I280" s="90">
        <v>2880041</v>
      </c>
      <c r="J280" s="91">
        <v>1.02</v>
      </c>
    </row>
    <row r="281" spans="1:10">
      <c r="A281" s="84" t="s">
        <v>395</v>
      </c>
      <c r="B281" s="77" t="s">
        <v>1889</v>
      </c>
      <c r="C281" s="90">
        <v>9405102</v>
      </c>
      <c r="D281" s="90">
        <v>1494697</v>
      </c>
      <c r="E281" s="90">
        <v>886368</v>
      </c>
      <c r="F281" s="90">
        <v>593802</v>
      </c>
      <c r="G281" s="90">
        <v>1047413</v>
      </c>
      <c r="H281" s="90">
        <v>-8415</v>
      </c>
      <c r="I281" s="90">
        <v>1642720</v>
      </c>
      <c r="J281" s="91">
        <v>2.79</v>
      </c>
    </row>
    <row r="282" spans="1:10">
      <c r="A282" s="84" t="s">
        <v>396</v>
      </c>
      <c r="B282" s="77" t="s">
        <v>1890</v>
      </c>
      <c r="C282" s="90">
        <v>17387652</v>
      </c>
      <c r="D282" s="90">
        <v>3746406</v>
      </c>
      <c r="E282" s="90">
        <v>1863114</v>
      </c>
      <c r="F282" s="90">
        <v>1883292</v>
      </c>
      <c r="G282" s="90">
        <v>1406317</v>
      </c>
      <c r="H282" s="90">
        <v>124706</v>
      </c>
      <c r="I282" s="90">
        <v>3164903</v>
      </c>
      <c r="J282" s="91">
        <v>2.85</v>
      </c>
    </row>
    <row r="283" spans="1:10">
      <c r="A283" s="84" t="s">
        <v>397</v>
      </c>
      <c r="B283" s="77" t="s">
        <v>1891</v>
      </c>
      <c r="C283" s="90">
        <v>69988658</v>
      </c>
      <c r="D283" s="90">
        <v>12244889</v>
      </c>
      <c r="E283" s="90">
        <v>4717333</v>
      </c>
      <c r="F283" s="90">
        <v>7527556</v>
      </c>
      <c r="G283" s="90">
        <v>1573259</v>
      </c>
      <c r="H283" s="90">
        <v>-33269</v>
      </c>
      <c r="I283" s="90">
        <v>8173039</v>
      </c>
      <c r="J283" s="91">
        <v>12.65</v>
      </c>
    </row>
    <row r="284" spans="1:10">
      <c r="A284" s="84" t="s">
        <v>398</v>
      </c>
      <c r="B284" s="77" t="s">
        <v>1892</v>
      </c>
      <c r="C284" s="90">
        <v>5592723</v>
      </c>
      <c r="D284" s="90">
        <v>-352078</v>
      </c>
      <c r="E284" s="90">
        <v>175404</v>
      </c>
      <c r="F284" s="90">
        <v>-527482</v>
      </c>
      <c r="G284" s="90">
        <v>63565</v>
      </c>
      <c r="H284" s="90">
        <v>492358</v>
      </c>
      <c r="I284" s="90">
        <v>-956275</v>
      </c>
      <c r="J284" s="91">
        <v>-1.03</v>
      </c>
    </row>
    <row r="285" spans="1:10">
      <c r="A285" s="84" t="s">
        <v>3534</v>
      </c>
      <c r="B285" s="77" t="s">
        <v>3537</v>
      </c>
      <c r="C285" s="90">
        <v>3436966</v>
      </c>
      <c r="D285" s="90">
        <v>1101812</v>
      </c>
      <c r="E285" s="90">
        <v>131062</v>
      </c>
      <c r="F285" s="90">
        <v>970750</v>
      </c>
      <c r="G285" s="90">
        <v>1329593</v>
      </c>
      <c r="H285" s="90">
        <v>10134</v>
      </c>
      <c r="I285" s="90">
        <v>2290209</v>
      </c>
      <c r="J285" s="91">
        <v>4.47</v>
      </c>
    </row>
    <row r="286" spans="1:10">
      <c r="A286" s="84" t="s">
        <v>399</v>
      </c>
      <c r="B286" s="77" t="s">
        <v>1893</v>
      </c>
      <c r="C286" s="90">
        <v>306919</v>
      </c>
      <c r="D286" s="90">
        <v>49653</v>
      </c>
      <c r="E286" s="90">
        <v>30626</v>
      </c>
      <c r="F286" s="90">
        <v>19027</v>
      </c>
      <c r="G286" s="90">
        <v>907</v>
      </c>
      <c r="H286" s="90">
        <v>4072</v>
      </c>
      <c r="I286" s="90">
        <v>15862</v>
      </c>
      <c r="J286" s="91">
        <v>0.2</v>
      </c>
    </row>
    <row r="287" spans="1:10">
      <c r="A287" s="84" t="s">
        <v>400</v>
      </c>
      <c r="B287" s="77" t="s">
        <v>1894</v>
      </c>
      <c r="C287" s="90">
        <v>6157736</v>
      </c>
      <c r="D287" s="90">
        <v>894603</v>
      </c>
      <c r="E287" s="90">
        <v>784359</v>
      </c>
      <c r="F287" s="90">
        <v>110244</v>
      </c>
      <c r="G287" s="90">
        <v>105725</v>
      </c>
      <c r="H287" s="90">
        <v>59285</v>
      </c>
      <c r="I287" s="90">
        <v>156684</v>
      </c>
      <c r="J287" s="91">
        <v>0.43</v>
      </c>
    </row>
    <row r="288" spans="1:10">
      <c r="A288" s="84" t="s">
        <v>401</v>
      </c>
      <c r="B288" s="77" t="s">
        <v>1895</v>
      </c>
      <c r="C288" s="90">
        <v>1173319</v>
      </c>
      <c r="D288" s="90">
        <v>252055</v>
      </c>
      <c r="E288" s="90">
        <v>158404</v>
      </c>
      <c r="F288" s="90">
        <v>93651</v>
      </c>
      <c r="G288" s="90">
        <v>43103</v>
      </c>
      <c r="H288" s="90">
        <v>-19813</v>
      </c>
      <c r="I288" s="90">
        <v>156567</v>
      </c>
      <c r="J288" s="91">
        <v>1.49</v>
      </c>
    </row>
    <row r="289" spans="1:10">
      <c r="A289" s="84" t="s">
        <v>402</v>
      </c>
      <c r="B289" s="77" t="s">
        <v>1896</v>
      </c>
      <c r="C289" s="90">
        <v>133219</v>
      </c>
      <c r="D289" s="90">
        <v>37293</v>
      </c>
      <c r="E289" s="90">
        <v>21819</v>
      </c>
      <c r="F289" s="90">
        <v>15474</v>
      </c>
      <c r="G289" s="90">
        <v>11946</v>
      </c>
      <c r="H289" s="90">
        <v>2096</v>
      </c>
      <c r="I289" s="90">
        <v>25324</v>
      </c>
      <c r="J289" s="91">
        <v>0.41</v>
      </c>
    </row>
    <row r="290" spans="1:10">
      <c r="A290" s="84" t="s">
        <v>403</v>
      </c>
      <c r="B290" s="77" t="s">
        <v>1897</v>
      </c>
      <c r="C290" s="90">
        <v>1028908</v>
      </c>
      <c r="D290" s="90">
        <v>486747</v>
      </c>
      <c r="E290" s="90">
        <v>339941</v>
      </c>
      <c r="F290" s="90">
        <v>146806</v>
      </c>
      <c r="G290" s="90">
        <v>25798</v>
      </c>
      <c r="H290" s="90">
        <v>-95</v>
      </c>
      <c r="I290" s="90">
        <v>172699</v>
      </c>
      <c r="J290" s="91">
        <v>1.1499999999999999</v>
      </c>
    </row>
    <row r="291" spans="1:10">
      <c r="A291" s="84" t="s">
        <v>404</v>
      </c>
      <c r="B291" s="77" t="s">
        <v>1898</v>
      </c>
      <c r="C291" s="90">
        <v>794762</v>
      </c>
      <c r="D291" s="90">
        <v>235593</v>
      </c>
      <c r="E291" s="90">
        <v>139372</v>
      </c>
      <c r="F291" s="90">
        <v>96221</v>
      </c>
      <c r="G291" s="90">
        <v>16628</v>
      </c>
      <c r="H291" s="90">
        <v>-6638</v>
      </c>
      <c r="I291" s="90">
        <v>119487</v>
      </c>
      <c r="J291" s="91">
        <v>2.2400000000000002</v>
      </c>
    </row>
    <row r="292" spans="1:10">
      <c r="A292" s="84" t="s">
        <v>405</v>
      </c>
      <c r="B292" s="77" t="s">
        <v>1899</v>
      </c>
      <c r="C292" s="90">
        <v>136677</v>
      </c>
      <c r="D292" s="90">
        <v>30155</v>
      </c>
      <c r="E292" s="90">
        <v>10606</v>
      </c>
      <c r="F292" s="90">
        <v>19549</v>
      </c>
      <c r="G292" s="90">
        <v>13710</v>
      </c>
      <c r="H292" s="90">
        <v>-9878</v>
      </c>
      <c r="I292" s="90">
        <v>43137</v>
      </c>
      <c r="J292" s="91">
        <v>0.89</v>
      </c>
    </row>
    <row r="293" spans="1:10">
      <c r="A293" s="84" t="s">
        <v>406</v>
      </c>
      <c r="B293" s="77" t="s">
        <v>1900</v>
      </c>
      <c r="C293" s="90">
        <v>392203</v>
      </c>
      <c r="D293" s="90">
        <v>90378</v>
      </c>
      <c r="E293" s="90">
        <v>90344</v>
      </c>
      <c r="F293" s="90">
        <v>34</v>
      </c>
      <c r="G293" s="90">
        <v>1684</v>
      </c>
      <c r="H293" s="90">
        <v>3235</v>
      </c>
      <c r="I293" s="90">
        <v>22400</v>
      </c>
      <c r="J293" s="91">
        <v>0.31</v>
      </c>
    </row>
    <row r="294" spans="1:10">
      <c r="A294" s="84" t="s">
        <v>407</v>
      </c>
      <c r="B294" s="77" t="s">
        <v>1901</v>
      </c>
      <c r="C294" s="90">
        <v>6183045</v>
      </c>
      <c r="D294" s="90">
        <v>760664</v>
      </c>
      <c r="E294" s="90">
        <v>613226</v>
      </c>
      <c r="F294" s="90">
        <v>147438</v>
      </c>
      <c r="G294" s="90">
        <v>25048</v>
      </c>
      <c r="H294" s="90">
        <v>34639</v>
      </c>
      <c r="I294" s="90">
        <v>49484</v>
      </c>
      <c r="J294" s="91">
        <v>-0.1</v>
      </c>
    </row>
    <row r="295" spans="1:10">
      <c r="A295" s="84" t="s">
        <v>3469</v>
      </c>
      <c r="B295" s="77" t="s">
        <v>3478</v>
      </c>
      <c r="C295" s="90">
        <v>213127</v>
      </c>
      <c r="D295" s="90">
        <v>-7066</v>
      </c>
      <c r="E295" s="90">
        <v>56473</v>
      </c>
      <c r="F295" s="90">
        <v>-63539</v>
      </c>
      <c r="G295" s="90">
        <v>11883</v>
      </c>
      <c r="H295" s="90">
        <v>7422</v>
      </c>
      <c r="I295" s="90">
        <v>-59078</v>
      </c>
      <c r="J295" s="91">
        <v>-0.59</v>
      </c>
    </row>
    <row r="296" spans="1:10">
      <c r="A296" s="84" t="s">
        <v>408</v>
      </c>
      <c r="B296" s="77" t="s">
        <v>1902</v>
      </c>
      <c r="C296" s="90">
        <v>220597</v>
      </c>
      <c r="D296" s="90">
        <v>-35082</v>
      </c>
      <c r="E296" s="90">
        <v>27249</v>
      </c>
      <c r="F296" s="90">
        <v>-62331</v>
      </c>
      <c r="G296" s="90">
        <v>1322</v>
      </c>
      <c r="H296" s="90">
        <v>11297</v>
      </c>
      <c r="I296" s="90">
        <v>-79744</v>
      </c>
      <c r="J296" s="91">
        <v>-1.07</v>
      </c>
    </row>
    <row r="297" spans="1:10">
      <c r="A297" s="84" t="s">
        <v>3470</v>
      </c>
      <c r="B297" s="77" t="s">
        <v>3479</v>
      </c>
      <c r="C297" s="90">
        <v>15248470</v>
      </c>
      <c r="D297" s="90">
        <v>1672318</v>
      </c>
      <c r="E297" s="90">
        <v>1015283</v>
      </c>
      <c r="F297" s="90">
        <v>664363</v>
      </c>
      <c r="G297" s="90">
        <v>27404</v>
      </c>
      <c r="H297" s="90">
        <v>10622</v>
      </c>
      <c r="I297" s="90">
        <v>681145</v>
      </c>
      <c r="J297" s="91">
        <v>6.73</v>
      </c>
    </row>
    <row r="298" spans="1:10">
      <c r="A298" s="84" t="s">
        <v>3541</v>
      </c>
      <c r="B298" s="77" t="s">
        <v>3545</v>
      </c>
      <c r="C298" s="90">
        <v>844226</v>
      </c>
      <c r="D298" s="90">
        <v>138025</v>
      </c>
      <c r="E298" s="90">
        <v>109963</v>
      </c>
      <c r="F298" s="90">
        <v>28062</v>
      </c>
      <c r="G298" s="90">
        <v>13946</v>
      </c>
      <c r="H298" s="90">
        <v>2958</v>
      </c>
      <c r="I298" s="90">
        <v>39050</v>
      </c>
      <c r="J298" s="91">
        <v>0.66</v>
      </c>
    </row>
    <row r="299" spans="1:10">
      <c r="A299" s="84" t="s">
        <v>409</v>
      </c>
      <c r="B299" s="77" t="s">
        <v>1903</v>
      </c>
      <c r="C299" s="90">
        <v>37293020</v>
      </c>
      <c r="D299" s="90">
        <v>8678228</v>
      </c>
      <c r="E299" s="90">
        <v>4353195</v>
      </c>
      <c r="F299" s="90">
        <v>4325033</v>
      </c>
      <c r="G299" s="90">
        <v>1584427</v>
      </c>
      <c r="H299" s="90">
        <v>614560</v>
      </c>
      <c r="I299" s="90">
        <v>5294900</v>
      </c>
      <c r="J299" s="91">
        <v>1.77</v>
      </c>
    </row>
    <row r="300" spans="1:10">
      <c r="A300" s="84" t="s">
        <v>410</v>
      </c>
      <c r="B300" s="77" t="s">
        <v>1904</v>
      </c>
      <c r="C300" s="90">
        <v>214285</v>
      </c>
      <c r="D300" s="90">
        <v>74415</v>
      </c>
      <c r="E300" s="90">
        <v>47740</v>
      </c>
      <c r="F300" s="90">
        <v>26675</v>
      </c>
      <c r="G300" s="90">
        <v>24044</v>
      </c>
      <c r="H300" s="90">
        <v>-782</v>
      </c>
      <c r="I300" s="90">
        <v>51501</v>
      </c>
      <c r="J300" s="91">
        <v>0.25</v>
      </c>
    </row>
    <row r="301" spans="1:10">
      <c r="A301" s="84" t="s">
        <v>411</v>
      </c>
      <c r="B301" s="77" t="s">
        <v>1905</v>
      </c>
      <c r="C301" s="90">
        <v>56296408</v>
      </c>
      <c r="D301" s="90">
        <v>20252152</v>
      </c>
      <c r="E301" s="90">
        <v>5718157</v>
      </c>
      <c r="F301" s="90">
        <v>15674743</v>
      </c>
      <c r="G301" s="90">
        <v>2921311</v>
      </c>
      <c r="H301" s="90">
        <v>110558</v>
      </c>
      <c r="I301" s="90">
        <v>18485496</v>
      </c>
      <c r="J301" s="91">
        <v>1.25</v>
      </c>
    </row>
    <row r="302" spans="1:10">
      <c r="A302" s="84" t="s">
        <v>412</v>
      </c>
      <c r="B302" s="77" t="s">
        <v>1906</v>
      </c>
      <c r="C302" s="90">
        <v>126368</v>
      </c>
      <c r="D302" s="90">
        <v>34349</v>
      </c>
      <c r="E302" s="90">
        <v>65332</v>
      </c>
      <c r="F302" s="90">
        <v>-30983</v>
      </c>
      <c r="G302" s="90">
        <v>55456</v>
      </c>
      <c r="H302" s="90">
        <v>6250</v>
      </c>
      <c r="I302" s="90">
        <v>18223</v>
      </c>
      <c r="J302" s="91">
        <v>0.08</v>
      </c>
    </row>
    <row r="303" spans="1:10">
      <c r="A303" s="84" t="s">
        <v>413</v>
      </c>
      <c r="B303" s="77" t="s">
        <v>1907</v>
      </c>
      <c r="C303" s="90">
        <v>100551392</v>
      </c>
      <c r="D303" s="90">
        <v>29370737</v>
      </c>
      <c r="E303" s="90">
        <v>19088121</v>
      </c>
      <c r="F303" s="90">
        <v>10282616</v>
      </c>
      <c r="G303" s="90">
        <v>1995320</v>
      </c>
      <c r="H303" s="90">
        <v>329862</v>
      </c>
      <c r="I303" s="90">
        <v>11948074</v>
      </c>
      <c r="J303" s="91">
        <v>3.14</v>
      </c>
    </row>
    <row r="304" spans="1:10">
      <c r="A304" s="84" t="s">
        <v>414</v>
      </c>
      <c r="B304" s="77" t="s">
        <v>1908</v>
      </c>
      <c r="C304" s="90">
        <v>39402705</v>
      </c>
      <c r="D304" s="90">
        <v>2532478</v>
      </c>
      <c r="E304" s="90">
        <v>1826205</v>
      </c>
      <c r="F304" s="90">
        <v>706273</v>
      </c>
      <c r="G304" s="90">
        <v>492390</v>
      </c>
      <c r="H304" s="90">
        <v>919127</v>
      </c>
      <c r="I304" s="90">
        <v>279536</v>
      </c>
      <c r="J304" s="91">
        <v>0.09</v>
      </c>
    </row>
    <row r="305" spans="1:10">
      <c r="A305" s="84" t="s">
        <v>415</v>
      </c>
      <c r="B305" s="77" t="s">
        <v>1909</v>
      </c>
      <c r="C305" s="90">
        <v>13863529</v>
      </c>
      <c r="D305" s="90">
        <v>1710856</v>
      </c>
      <c r="E305" s="90">
        <v>1168709</v>
      </c>
      <c r="F305" s="90">
        <v>542147</v>
      </c>
      <c r="G305" s="90">
        <v>133818</v>
      </c>
      <c r="H305" s="90">
        <v>81823</v>
      </c>
      <c r="I305" s="90">
        <v>594142</v>
      </c>
      <c r="J305" s="91">
        <v>0.5</v>
      </c>
    </row>
    <row r="306" spans="1:10">
      <c r="A306" s="84" t="s">
        <v>416</v>
      </c>
      <c r="B306" s="77" t="s">
        <v>1910</v>
      </c>
      <c r="C306" s="90">
        <v>1038360</v>
      </c>
      <c r="D306" s="90">
        <v>140552</v>
      </c>
      <c r="E306" s="90">
        <v>233222</v>
      </c>
      <c r="F306" s="90">
        <v>-92670</v>
      </c>
      <c r="G306" s="90">
        <v>2140</v>
      </c>
      <c r="H306" s="90">
        <v>18790</v>
      </c>
      <c r="I306" s="90">
        <v>-109320</v>
      </c>
      <c r="J306" s="91">
        <v>-0.49</v>
      </c>
    </row>
    <row r="307" spans="1:10">
      <c r="A307" s="84" t="s">
        <v>417</v>
      </c>
      <c r="B307" s="77" t="s">
        <v>1911</v>
      </c>
      <c r="C307" s="90">
        <v>931204</v>
      </c>
      <c r="D307" s="90">
        <v>-56236</v>
      </c>
      <c r="E307" s="90">
        <v>96592</v>
      </c>
      <c r="F307" s="90">
        <v>-152828</v>
      </c>
      <c r="G307" s="90">
        <v>250181</v>
      </c>
      <c r="H307" s="90">
        <v>68524</v>
      </c>
      <c r="I307" s="90">
        <v>28829</v>
      </c>
      <c r="J307" s="91">
        <v>0.02</v>
      </c>
    </row>
    <row r="308" spans="1:10">
      <c r="A308" s="84" t="s">
        <v>418</v>
      </c>
      <c r="B308" s="77" t="s">
        <v>1912</v>
      </c>
      <c r="C308" s="90">
        <v>1304548195</v>
      </c>
      <c r="D308" s="90">
        <v>83577184</v>
      </c>
      <c r="E308" s="90">
        <v>52651789</v>
      </c>
      <c r="F308" s="90">
        <v>30925395</v>
      </c>
      <c r="G308" s="90">
        <v>41084065</v>
      </c>
      <c r="H308" s="90">
        <v>24304216</v>
      </c>
      <c r="I308" s="90">
        <v>47705244</v>
      </c>
      <c r="J308" s="91">
        <v>2.38</v>
      </c>
    </row>
    <row r="309" spans="1:10">
      <c r="A309" s="84" t="s">
        <v>419</v>
      </c>
      <c r="B309" s="77" t="s">
        <v>1913</v>
      </c>
      <c r="C309" s="90">
        <v>201268</v>
      </c>
      <c r="D309" s="90">
        <v>45908</v>
      </c>
      <c r="E309" s="90">
        <v>55345</v>
      </c>
      <c r="F309" s="90">
        <v>-9437</v>
      </c>
      <c r="G309" s="90">
        <v>9099</v>
      </c>
      <c r="H309" s="90">
        <v>4572</v>
      </c>
      <c r="I309" s="90">
        <v>-4910</v>
      </c>
      <c r="J309" s="91">
        <v>-0.31</v>
      </c>
    </row>
    <row r="310" spans="1:10">
      <c r="A310" s="84" t="s">
        <v>420</v>
      </c>
      <c r="B310" s="77" t="s">
        <v>1914</v>
      </c>
      <c r="C310" s="90">
        <v>1772843</v>
      </c>
      <c r="D310" s="90">
        <v>406670</v>
      </c>
      <c r="E310" s="90">
        <v>532396</v>
      </c>
      <c r="F310" s="90">
        <v>-125726</v>
      </c>
      <c r="G310" s="90">
        <v>1661050</v>
      </c>
      <c r="H310" s="90">
        <v>136158</v>
      </c>
      <c r="I310" s="90">
        <v>1399166</v>
      </c>
      <c r="J310" s="91">
        <v>1.27</v>
      </c>
    </row>
    <row r="311" spans="1:10">
      <c r="A311" s="84" t="s">
        <v>421</v>
      </c>
      <c r="B311" s="77" t="s">
        <v>1915</v>
      </c>
      <c r="C311" s="90">
        <v>243870673</v>
      </c>
      <c r="D311" s="90">
        <v>10603512</v>
      </c>
      <c r="E311" s="90">
        <v>7843101</v>
      </c>
      <c r="F311" s="90">
        <v>2760411</v>
      </c>
      <c r="G311" s="90">
        <v>2023601</v>
      </c>
      <c r="H311" s="90">
        <v>1608963</v>
      </c>
      <c r="I311" s="90">
        <v>3175049</v>
      </c>
      <c r="J311" s="91">
        <v>0.47</v>
      </c>
    </row>
    <row r="312" spans="1:10">
      <c r="A312" s="84" t="s">
        <v>422</v>
      </c>
      <c r="B312" s="77" t="s">
        <v>1916</v>
      </c>
      <c r="C312" s="90">
        <v>26756512</v>
      </c>
      <c r="D312" s="90">
        <v>8876660</v>
      </c>
      <c r="E312" s="90">
        <v>3791438</v>
      </c>
      <c r="F312" s="90">
        <v>5085222</v>
      </c>
      <c r="G312" s="90">
        <v>2830638</v>
      </c>
      <c r="H312" s="90">
        <v>1471357</v>
      </c>
      <c r="I312" s="90">
        <v>6444503</v>
      </c>
      <c r="J312" s="91">
        <v>8.83</v>
      </c>
    </row>
    <row r="313" spans="1:10">
      <c r="A313" s="84" t="s">
        <v>423</v>
      </c>
      <c r="B313" s="77" t="s">
        <v>1917</v>
      </c>
      <c r="C313" s="90">
        <v>6217119</v>
      </c>
      <c r="D313" s="90">
        <v>646753</v>
      </c>
      <c r="E313" s="90">
        <v>372090</v>
      </c>
      <c r="F313" s="90">
        <v>274663</v>
      </c>
      <c r="G313" s="90">
        <v>206942</v>
      </c>
      <c r="H313" s="90">
        <v>14016</v>
      </c>
      <c r="I313" s="90">
        <v>467589</v>
      </c>
      <c r="J313" s="91">
        <v>0.62</v>
      </c>
    </row>
    <row r="314" spans="1:10">
      <c r="A314" s="84" t="s">
        <v>424</v>
      </c>
      <c r="B314" s="77" t="s">
        <v>1918</v>
      </c>
      <c r="C314" s="90">
        <v>3998666</v>
      </c>
      <c r="D314" s="90">
        <v>740953</v>
      </c>
      <c r="E314" s="90">
        <v>322250</v>
      </c>
      <c r="F314" s="90">
        <v>418704</v>
      </c>
      <c r="G314" s="90">
        <v>141515</v>
      </c>
      <c r="H314" s="90">
        <v>-11643</v>
      </c>
      <c r="I314" s="90">
        <v>571862</v>
      </c>
      <c r="J314" s="91">
        <v>0.7</v>
      </c>
    </row>
    <row r="315" spans="1:10">
      <c r="A315" s="84" t="s">
        <v>121</v>
      </c>
      <c r="B315" s="77" t="s">
        <v>123</v>
      </c>
      <c r="C315" s="90">
        <v>480841254</v>
      </c>
      <c r="D315" s="90">
        <v>260199847</v>
      </c>
      <c r="E315" s="90">
        <v>58194560</v>
      </c>
      <c r="F315" s="90">
        <v>201958043</v>
      </c>
      <c r="G315" s="90">
        <v>16860845</v>
      </c>
      <c r="H315" s="90">
        <v>4129829</v>
      </c>
      <c r="I315" s="90">
        <v>214674909</v>
      </c>
      <c r="J315" s="91">
        <v>7.01</v>
      </c>
    </row>
    <row r="316" spans="1:10">
      <c r="A316" s="84" t="s">
        <v>425</v>
      </c>
      <c r="B316" s="77" t="s">
        <v>1919</v>
      </c>
      <c r="C316" s="90">
        <v>6523573</v>
      </c>
      <c r="D316" s="90">
        <v>1201064</v>
      </c>
      <c r="E316" s="90">
        <v>783580</v>
      </c>
      <c r="F316" s="90">
        <v>417484</v>
      </c>
      <c r="G316" s="90">
        <v>130478</v>
      </c>
      <c r="H316" s="90">
        <v>-11589</v>
      </c>
      <c r="I316" s="90">
        <v>559551</v>
      </c>
      <c r="J316" s="91">
        <v>0.78</v>
      </c>
    </row>
    <row r="317" spans="1:10">
      <c r="A317" s="84" t="s">
        <v>426</v>
      </c>
      <c r="B317" s="77" t="s">
        <v>1920</v>
      </c>
      <c r="C317" s="90">
        <v>4151226</v>
      </c>
      <c r="D317" s="90">
        <v>1048282</v>
      </c>
      <c r="E317" s="90">
        <v>1003655</v>
      </c>
      <c r="F317" s="90">
        <v>44627</v>
      </c>
      <c r="G317" s="90">
        <v>416213</v>
      </c>
      <c r="H317" s="90">
        <v>-3057</v>
      </c>
      <c r="I317" s="90">
        <v>463897</v>
      </c>
      <c r="J317" s="91">
        <v>0.64</v>
      </c>
    </row>
    <row r="318" spans="1:10">
      <c r="A318" s="84" t="s">
        <v>427</v>
      </c>
      <c r="B318" s="77" t="s">
        <v>1921</v>
      </c>
      <c r="C318" s="90">
        <v>7428887</v>
      </c>
      <c r="D318" s="90">
        <v>2102506</v>
      </c>
      <c r="E318" s="90">
        <v>2268997</v>
      </c>
      <c r="F318" s="90">
        <v>-166491</v>
      </c>
      <c r="G318" s="90">
        <v>317433</v>
      </c>
      <c r="H318" s="90">
        <v>68008</v>
      </c>
      <c r="I318" s="90">
        <v>82934</v>
      </c>
      <c r="J318" s="91">
        <v>0.04</v>
      </c>
    </row>
    <row r="319" spans="1:10">
      <c r="A319" s="84" t="s">
        <v>428</v>
      </c>
      <c r="B319" s="77" t="s">
        <v>1922</v>
      </c>
      <c r="C319" s="90">
        <v>1799891</v>
      </c>
      <c r="D319" s="90">
        <v>472180</v>
      </c>
      <c r="E319" s="90">
        <v>308425</v>
      </c>
      <c r="F319" s="90">
        <v>163755</v>
      </c>
      <c r="G319" s="90">
        <v>149170</v>
      </c>
      <c r="H319" s="90">
        <v>184958</v>
      </c>
      <c r="I319" s="90">
        <v>127967</v>
      </c>
      <c r="J319" s="91">
        <v>0.39</v>
      </c>
    </row>
    <row r="320" spans="1:10">
      <c r="A320" s="84" t="s">
        <v>429</v>
      </c>
      <c r="B320" s="77" t="s">
        <v>3593</v>
      </c>
      <c r="C320" s="90">
        <v>1012372</v>
      </c>
      <c r="D320" s="90">
        <v>239833</v>
      </c>
      <c r="E320" s="90">
        <v>187505</v>
      </c>
      <c r="F320" s="90">
        <v>52328</v>
      </c>
      <c r="G320" s="90">
        <v>92923</v>
      </c>
      <c r="H320" s="90">
        <v>9601</v>
      </c>
      <c r="I320" s="90">
        <v>135650</v>
      </c>
      <c r="J320" s="91">
        <v>0.26</v>
      </c>
    </row>
    <row r="321" spans="1:10">
      <c r="A321" s="84" t="s">
        <v>430</v>
      </c>
      <c r="B321" s="77" t="s">
        <v>1923</v>
      </c>
      <c r="C321" s="90">
        <v>371492</v>
      </c>
      <c r="D321" s="90">
        <v>41115</v>
      </c>
      <c r="E321" s="90">
        <v>59163</v>
      </c>
      <c r="F321" s="90">
        <v>-18048</v>
      </c>
      <c r="G321" s="90">
        <v>13954</v>
      </c>
      <c r="H321" s="90">
        <v>-7408</v>
      </c>
      <c r="I321" s="90">
        <v>3314</v>
      </c>
      <c r="J321" s="91">
        <v>0.02</v>
      </c>
    </row>
    <row r="322" spans="1:10">
      <c r="A322" s="84" t="s">
        <v>52</v>
      </c>
      <c r="B322" s="77" t="s">
        <v>59</v>
      </c>
      <c r="C322" s="90">
        <v>18810867</v>
      </c>
      <c r="D322" s="90">
        <v>5893789</v>
      </c>
      <c r="E322" s="90">
        <v>6203668</v>
      </c>
      <c r="F322" s="90">
        <v>-309879</v>
      </c>
      <c r="G322" s="90">
        <v>1054670</v>
      </c>
      <c r="H322" s="90">
        <v>535135</v>
      </c>
      <c r="I322" s="90">
        <v>209656</v>
      </c>
      <c r="J322" s="91">
        <v>0.09</v>
      </c>
    </row>
    <row r="323" spans="1:10">
      <c r="A323" s="84" t="s">
        <v>431</v>
      </c>
      <c r="B323" s="77" t="s">
        <v>1924</v>
      </c>
      <c r="C323" s="90">
        <v>20119767</v>
      </c>
      <c r="D323" s="90">
        <v>4496880</v>
      </c>
      <c r="E323" s="90">
        <v>1895663</v>
      </c>
      <c r="F323" s="90">
        <v>2601217</v>
      </c>
      <c r="G323" s="90">
        <v>312551</v>
      </c>
      <c r="H323" s="90">
        <v>-157973</v>
      </c>
      <c r="I323" s="90">
        <v>3071741</v>
      </c>
      <c r="J323" s="91">
        <v>4.01</v>
      </c>
    </row>
    <row r="324" spans="1:10">
      <c r="A324" s="84" t="s">
        <v>432</v>
      </c>
      <c r="B324" s="77" t="s">
        <v>1925</v>
      </c>
      <c r="C324" s="90">
        <v>94949700</v>
      </c>
      <c r="D324" s="90">
        <v>4180743</v>
      </c>
      <c r="E324" s="90">
        <v>2153450</v>
      </c>
      <c r="F324" s="90">
        <v>2027293</v>
      </c>
      <c r="G324" s="90">
        <v>1095441</v>
      </c>
      <c r="H324" s="90">
        <v>427617</v>
      </c>
      <c r="I324" s="90">
        <v>2695117</v>
      </c>
      <c r="J324" s="91">
        <v>1.02</v>
      </c>
    </row>
    <row r="325" spans="1:10">
      <c r="A325" s="84" t="s">
        <v>433</v>
      </c>
      <c r="B325" s="77" t="s">
        <v>1926</v>
      </c>
      <c r="C325" s="90">
        <v>1393272</v>
      </c>
      <c r="D325" s="90">
        <v>654793</v>
      </c>
      <c r="E325" s="90">
        <v>164465</v>
      </c>
      <c r="F325" s="90">
        <v>490328</v>
      </c>
      <c r="G325" s="90">
        <v>101179</v>
      </c>
      <c r="H325" s="90">
        <v>60457</v>
      </c>
      <c r="I325" s="90">
        <v>531050</v>
      </c>
      <c r="J325" s="91">
        <v>2.5</v>
      </c>
    </row>
    <row r="326" spans="1:10">
      <c r="A326" s="84" t="s">
        <v>434</v>
      </c>
      <c r="B326" s="77" t="s">
        <v>1927</v>
      </c>
      <c r="C326" s="90">
        <v>1877251</v>
      </c>
      <c r="D326" s="90">
        <v>314711</v>
      </c>
      <c r="E326" s="90">
        <v>432685</v>
      </c>
      <c r="F326" s="90">
        <v>-117974</v>
      </c>
      <c r="G326" s="90">
        <v>196734</v>
      </c>
      <c r="H326" s="90">
        <v>53700</v>
      </c>
      <c r="I326" s="90">
        <v>24549</v>
      </c>
      <c r="J326" s="91">
        <v>-0.01</v>
      </c>
    </row>
    <row r="327" spans="1:10">
      <c r="A327" s="84" t="s">
        <v>435</v>
      </c>
      <c r="B327" s="77" t="s">
        <v>1928</v>
      </c>
      <c r="C327" s="90">
        <v>2824088</v>
      </c>
      <c r="D327" s="90">
        <v>438634</v>
      </c>
      <c r="E327" s="90">
        <v>208902</v>
      </c>
      <c r="F327" s="90">
        <v>229732</v>
      </c>
      <c r="G327" s="90">
        <v>64515</v>
      </c>
      <c r="H327" s="90">
        <v>11001</v>
      </c>
      <c r="I327" s="90">
        <v>283246</v>
      </c>
      <c r="J327" s="91">
        <v>1.1100000000000001</v>
      </c>
    </row>
    <row r="328" spans="1:10">
      <c r="A328" s="84" t="s">
        <v>436</v>
      </c>
      <c r="B328" s="77" t="s">
        <v>1929</v>
      </c>
      <c r="C328" s="90">
        <v>52111593</v>
      </c>
      <c r="D328" s="90">
        <v>8496886</v>
      </c>
      <c r="E328" s="90">
        <v>7053529</v>
      </c>
      <c r="F328" s="90">
        <v>1443357</v>
      </c>
      <c r="G328" s="90">
        <v>1182440</v>
      </c>
      <c r="H328" s="90">
        <v>522226</v>
      </c>
      <c r="I328" s="90">
        <v>2103571</v>
      </c>
      <c r="J328" s="91">
        <v>0.52</v>
      </c>
    </row>
    <row r="329" spans="1:10">
      <c r="A329" s="84" t="s">
        <v>437</v>
      </c>
      <c r="B329" s="77" t="s">
        <v>1930</v>
      </c>
      <c r="C329" s="90">
        <v>58260653</v>
      </c>
      <c r="D329" s="90">
        <v>6255394</v>
      </c>
      <c r="E329" s="90">
        <v>5221092</v>
      </c>
      <c r="F329" s="90">
        <v>1046139</v>
      </c>
      <c r="G329" s="90">
        <v>1246979</v>
      </c>
      <c r="H329" s="90">
        <v>72643</v>
      </c>
      <c r="I329" s="90">
        <v>2220475</v>
      </c>
      <c r="J329" s="91">
        <v>0.46</v>
      </c>
    </row>
    <row r="330" spans="1:10">
      <c r="A330" s="84" t="s">
        <v>438</v>
      </c>
      <c r="B330" s="77" t="s">
        <v>1931</v>
      </c>
      <c r="C330" s="90">
        <v>16798647</v>
      </c>
      <c r="D330" s="90">
        <v>1370855</v>
      </c>
      <c r="E330" s="90">
        <v>1057134</v>
      </c>
      <c r="F330" s="90">
        <v>313721</v>
      </c>
      <c r="G330" s="90">
        <v>1765231</v>
      </c>
      <c r="H330" s="90">
        <v>121870</v>
      </c>
      <c r="I330" s="90">
        <v>1957082</v>
      </c>
      <c r="J330" s="91">
        <v>0.97</v>
      </c>
    </row>
    <row r="331" spans="1:10">
      <c r="A331" s="84" t="s">
        <v>439</v>
      </c>
      <c r="B331" s="77" t="s">
        <v>1932</v>
      </c>
      <c r="C331" s="90">
        <v>4014165</v>
      </c>
      <c r="D331" s="90">
        <v>433577</v>
      </c>
      <c r="E331" s="90">
        <v>297252</v>
      </c>
      <c r="F331" s="90">
        <v>136325</v>
      </c>
      <c r="G331" s="90">
        <v>89266</v>
      </c>
      <c r="H331" s="90">
        <v>-15301</v>
      </c>
      <c r="I331" s="90">
        <v>240892</v>
      </c>
      <c r="J331" s="91">
        <v>0.41</v>
      </c>
    </row>
    <row r="332" spans="1:10">
      <c r="A332" s="84" t="s">
        <v>440</v>
      </c>
      <c r="B332" s="77" t="s">
        <v>1933</v>
      </c>
      <c r="C332" s="90">
        <v>130651347</v>
      </c>
      <c r="D332" s="90">
        <v>6018215</v>
      </c>
      <c r="E332" s="90">
        <v>4540554</v>
      </c>
      <c r="F332" s="90">
        <v>1477661</v>
      </c>
      <c r="G332" s="90">
        <v>1527230</v>
      </c>
      <c r="H332" s="90">
        <v>1245784</v>
      </c>
      <c r="I332" s="90">
        <v>1759107</v>
      </c>
      <c r="J332" s="91">
        <v>0.39</v>
      </c>
    </row>
    <row r="333" spans="1:10">
      <c r="A333" s="84" t="s">
        <v>441</v>
      </c>
      <c r="B333" s="77" t="s">
        <v>1934</v>
      </c>
      <c r="C333" s="90">
        <v>115703513</v>
      </c>
      <c r="D333" s="90">
        <v>16175378</v>
      </c>
      <c r="E333" s="90">
        <v>14462661</v>
      </c>
      <c r="F333" s="90">
        <v>1714247</v>
      </c>
      <c r="G333" s="90">
        <v>537619</v>
      </c>
      <c r="H333" s="90">
        <v>-882859</v>
      </c>
      <c r="I333" s="90">
        <v>3134725</v>
      </c>
      <c r="J333" s="91">
        <v>3.48</v>
      </c>
    </row>
    <row r="334" spans="1:10">
      <c r="A334" s="84" t="s">
        <v>442</v>
      </c>
      <c r="B334" s="77" t="s">
        <v>1935</v>
      </c>
      <c r="C334" s="90">
        <v>361698</v>
      </c>
      <c r="D334" s="90">
        <v>-19282</v>
      </c>
      <c r="E334" s="90">
        <v>108165</v>
      </c>
      <c r="F334" s="90">
        <v>-127447</v>
      </c>
      <c r="G334" s="90">
        <v>4772</v>
      </c>
      <c r="H334" s="90">
        <v>16003</v>
      </c>
      <c r="I334" s="90">
        <v>-138678</v>
      </c>
      <c r="J334" s="91">
        <v>-0.78</v>
      </c>
    </row>
    <row r="335" spans="1:10">
      <c r="A335" s="84" t="s">
        <v>443</v>
      </c>
      <c r="B335" s="77" t="s">
        <v>1936</v>
      </c>
      <c r="C335" s="90">
        <v>1198647</v>
      </c>
      <c r="D335" s="90">
        <v>278788</v>
      </c>
      <c r="E335" s="90">
        <v>217855</v>
      </c>
      <c r="F335" s="90">
        <v>60933</v>
      </c>
      <c r="G335" s="90">
        <v>280202</v>
      </c>
      <c r="H335" s="90">
        <v>-27732</v>
      </c>
      <c r="I335" s="90">
        <v>368867</v>
      </c>
      <c r="J335" s="91">
        <v>1.97</v>
      </c>
    </row>
    <row r="336" spans="1:10">
      <c r="A336" s="84" t="s">
        <v>444</v>
      </c>
      <c r="B336" s="77" t="s">
        <v>1937</v>
      </c>
      <c r="C336" s="90">
        <v>4416240</v>
      </c>
      <c r="D336" s="90">
        <v>2749854</v>
      </c>
      <c r="E336" s="90">
        <v>1536165</v>
      </c>
      <c r="F336" s="90">
        <v>1213546</v>
      </c>
      <c r="G336" s="90">
        <v>196910</v>
      </c>
      <c r="H336" s="90">
        <v>52624</v>
      </c>
      <c r="I336" s="90">
        <v>1357832</v>
      </c>
      <c r="J336" s="91">
        <v>2.39</v>
      </c>
    </row>
    <row r="337" spans="1:10">
      <c r="A337" s="84" t="s">
        <v>445</v>
      </c>
      <c r="B337" s="77" t="s">
        <v>1938</v>
      </c>
      <c r="C337" s="90">
        <v>5893205</v>
      </c>
      <c r="D337" s="90">
        <v>1204819</v>
      </c>
      <c r="E337" s="90">
        <v>721259</v>
      </c>
      <c r="F337" s="90">
        <v>483560</v>
      </c>
      <c r="G337" s="90">
        <v>203556</v>
      </c>
      <c r="H337" s="90">
        <v>314344</v>
      </c>
      <c r="I337" s="90">
        <v>372772</v>
      </c>
      <c r="J337" s="91">
        <v>0.39</v>
      </c>
    </row>
    <row r="338" spans="1:10">
      <c r="A338" s="84" t="s">
        <v>446</v>
      </c>
      <c r="B338" s="77" t="s">
        <v>1939</v>
      </c>
      <c r="C338" s="90">
        <v>37584</v>
      </c>
      <c r="D338" s="90">
        <v>11352</v>
      </c>
      <c r="E338" s="90">
        <v>157378</v>
      </c>
      <c r="F338" s="90">
        <v>-146026</v>
      </c>
      <c r="G338" s="90">
        <v>1072869</v>
      </c>
      <c r="H338" s="90">
        <v>6149</v>
      </c>
      <c r="I338" s="90">
        <v>920694</v>
      </c>
      <c r="J338" s="91">
        <v>1.1499999999999999</v>
      </c>
    </row>
    <row r="339" spans="1:10">
      <c r="A339" s="84" t="s">
        <v>447</v>
      </c>
      <c r="B339" s="77" t="s">
        <v>1940</v>
      </c>
      <c r="C339" s="90">
        <v>273972</v>
      </c>
      <c r="D339" s="90">
        <v>100058</v>
      </c>
      <c r="E339" s="90">
        <v>84846</v>
      </c>
      <c r="F339" s="90">
        <v>15212</v>
      </c>
      <c r="G339" s="90">
        <v>30089</v>
      </c>
      <c r="H339" s="90">
        <v>2182</v>
      </c>
      <c r="I339" s="90">
        <v>43119</v>
      </c>
      <c r="J339" s="91">
        <v>1.78</v>
      </c>
    </row>
    <row r="340" spans="1:10">
      <c r="A340" s="84" t="s">
        <v>448</v>
      </c>
      <c r="B340" s="77" t="s">
        <v>1941</v>
      </c>
      <c r="C340" s="90">
        <v>174667</v>
      </c>
      <c r="D340" s="90">
        <v>61223</v>
      </c>
      <c r="E340" s="90">
        <v>63566</v>
      </c>
      <c r="F340" s="90">
        <v>-2343</v>
      </c>
      <c r="G340" s="90">
        <v>32398</v>
      </c>
      <c r="H340" s="90">
        <v>1540</v>
      </c>
      <c r="I340" s="90">
        <v>28515</v>
      </c>
      <c r="J340" s="91">
        <v>0.13</v>
      </c>
    </row>
    <row r="341" spans="1:10">
      <c r="A341" s="84" t="s">
        <v>449</v>
      </c>
      <c r="B341" s="77" t="s">
        <v>1942</v>
      </c>
      <c r="C341" s="90">
        <v>4031496</v>
      </c>
      <c r="D341" s="90">
        <v>452308</v>
      </c>
      <c r="E341" s="90">
        <v>438000</v>
      </c>
      <c r="F341" s="90">
        <v>14308</v>
      </c>
      <c r="G341" s="90">
        <v>314103</v>
      </c>
      <c r="H341" s="90">
        <v>47363</v>
      </c>
      <c r="I341" s="90">
        <v>281048</v>
      </c>
      <c r="J341" s="91">
        <v>0.41</v>
      </c>
    </row>
    <row r="342" spans="1:10">
      <c r="A342" s="84" t="s">
        <v>450</v>
      </c>
      <c r="B342" s="77" t="s">
        <v>1943</v>
      </c>
      <c r="C342" s="90">
        <v>6928593</v>
      </c>
      <c r="D342" s="90">
        <v>1646824</v>
      </c>
      <c r="E342" s="90">
        <v>603269</v>
      </c>
      <c r="F342" s="90">
        <v>1040987</v>
      </c>
      <c r="G342" s="90">
        <v>655221</v>
      </c>
      <c r="H342" s="90">
        <v>484856</v>
      </c>
      <c r="I342" s="90">
        <v>1211352</v>
      </c>
      <c r="J342" s="91">
        <v>1.66</v>
      </c>
    </row>
    <row r="343" spans="1:10">
      <c r="A343" s="84" t="s">
        <v>451</v>
      </c>
      <c r="B343" s="77" t="s">
        <v>1944</v>
      </c>
      <c r="C343" s="90">
        <v>1440754</v>
      </c>
      <c r="D343" s="90">
        <v>72720</v>
      </c>
      <c r="E343" s="90">
        <v>110745</v>
      </c>
      <c r="F343" s="90">
        <v>-38025</v>
      </c>
      <c r="G343" s="90">
        <v>19848</v>
      </c>
      <c r="H343" s="90">
        <v>5678</v>
      </c>
      <c r="I343" s="90">
        <v>-23855</v>
      </c>
      <c r="J343" s="91">
        <v>0</v>
      </c>
    </row>
    <row r="344" spans="1:10">
      <c r="A344" s="84" t="s">
        <v>452</v>
      </c>
      <c r="B344" s="77" t="s">
        <v>1945</v>
      </c>
      <c r="C344" s="90">
        <v>13240088</v>
      </c>
      <c r="D344" s="90">
        <v>2560423</v>
      </c>
      <c r="E344" s="90">
        <v>1712896</v>
      </c>
      <c r="F344" s="90">
        <v>850382</v>
      </c>
      <c r="G344" s="90">
        <v>292220</v>
      </c>
      <c r="H344" s="90">
        <v>192283</v>
      </c>
      <c r="I344" s="90">
        <v>954880</v>
      </c>
      <c r="J344" s="91">
        <v>0.25</v>
      </c>
    </row>
    <row r="345" spans="1:10">
      <c r="A345" s="84" t="s">
        <v>453</v>
      </c>
      <c r="B345" s="77" t="s">
        <v>1946</v>
      </c>
      <c r="C345" s="90">
        <v>2898858</v>
      </c>
      <c r="D345" s="90">
        <v>1365883</v>
      </c>
      <c r="E345" s="90">
        <v>1089360</v>
      </c>
      <c r="F345" s="90">
        <v>277758</v>
      </c>
      <c r="G345" s="90">
        <v>172929</v>
      </c>
      <c r="H345" s="90">
        <v>36761</v>
      </c>
      <c r="I345" s="90">
        <v>413926</v>
      </c>
      <c r="J345" s="91">
        <v>1.26</v>
      </c>
    </row>
    <row r="346" spans="1:10">
      <c r="A346" s="84" t="s">
        <v>454</v>
      </c>
      <c r="B346" s="77" t="s">
        <v>1947</v>
      </c>
      <c r="C346" s="90">
        <v>1099486</v>
      </c>
      <c r="D346" s="90">
        <v>262282</v>
      </c>
      <c r="E346" s="90">
        <v>291543</v>
      </c>
      <c r="F346" s="90">
        <v>-29261</v>
      </c>
      <c r="G346" s="90">
        <v>88697</v>
      </c>
      <c r="H346" s="90">
        <v>-25101</v>
      </c>
      <c r="I346" s="90">
        <v>84537</v>
      </c>
      <c r="J346" s="91">
        <v>0.21</v>
      </c>
    </row>
    <row r="347" spans="1:10">
      <c r="A347" s="84" t="s">
        <v>455</v>
      </c>
      <c r="B347" s="77" t="s">
        <v>3438</v>
      </c>
      <c r="C347" s="90">
        <v>1260489</v>
      </c>
      <c r="D347" s="90">
        <v>210883</v>
      </c>
      <c r="E347" s="90">
        <v>130361</v>
      </c>
      <c r="F347" s="90">
        <v>80522</v>
      </c>
      <c r="G347" s="90">
        <v>227531</v>
      </c>
      <c r="H347" s="90">
        <v>69009</v>
      </c>
      <c r="I347" s="90">
        <v>239044</v>
      </c>
      <c r="J347" s="91">
        <v>1.66</v>
      </c>
    </row>
    <row r="348" spans="1:10">
      <c r="A348" s="84" t="s">
        <v>456</v>
      </c>
      <c r="B348" s="77" t="s">
        <v>1948</v>
      </c>
      <c r="C348" s="90">
        <v>26133800</v>
      </c>
      <c r="D348" s="90">
        <v>3089603</v>
      </c>
      <c r="E348" s="90">
        <v>2107194</v>
      </c>
      <c r="F348" s="90">
        <v>982409</v>
      </c>
      <c r="G348" s="90">
        <v>199371</v>
      </c>
      <c r="H348" s="90">
        <v>-102504</v>
      </c>
      <c r="I348" s="90">
        <v>1284284</v>
      </c>
      <c r="J348" s="91">
        <v>1.4</v>
      </c>
    </row>
    <row r="349" spans="1:10">
      <c r="A349" s="84" t="s">
        <v>457</v>
      </c>
      <c r="B349" s="77" t="s">
        <v>1949</v>
      </c>
      <c r="C349" s="90">
        <v>41291791</v>
      </c>
      <c r="D349" s="90">
        <v>5687474</v>
      </c>
      <c r="E349" s="90">
        <v>3249792</v>
      </c>
      <c r="F349" s="90">
        <v>2437682</v>
      </c>
      <c r="G349" s="90">
        <v>392701</v>
      </c>
      <c r="H349" s="90">
        <v>278463</v>
      </c>
      <c r="I349" s="90">
        <v>2551920</v>
      </c>
      <c r="J349" s="91">
        <v>2.34</v>
      </c>
    </row>
    <row r="350" spans="1:10">
      <c r="A350" s="84" t="s">
        <v>458</v>
      </c>
      <c r="B350" s="77" t="s">
        <v>1950</v>
      </c>
      <c r="C350" s="90">
        <v>26290803</v>
      </c>
      <c r="D350" s="90">
        <v>10967976</v>
      </c>
      <c r="E350" s="90">
        <v>8873926</v>
      </c>
      <c r="F350" s="90">
        <v>2094050</v>
      </c>
      <c r="G350" s="90">
        <v>669744</v>
      </c>
      <c r="H350" s="90">
        <v>42867</v>
      </c>
      <c r="I350" s="90">
        <v>2720927</v>
      </c>
      <c r="J350" s="91">
        <v>5.08</v>
      </c>
    </row>
    <row r="351" spans="1:10">
      <c r="A351" s="84" t="s">
        <v>459</v>
      </c>
      <c r="B351" s="77" t="s">
        <v>1951</v>
      </c>
      <c r="C351" s="90">
        <v>500890</v>
      </c>
      <c r="D351" s="90">
        <v>104000</v>
      </c>
      <c r="E351" s="90">
        <v>193321</v>
      </c>
      <c r="F351" s="90">
        <v>-89321</v>
      </c>
      <c r="G351" s="90">
        <v>52196</v>
      </c>
      <c r="H351" s="90">
        <v>8829</v>
      </c>
      <c r="I351" s="90">
        <v>-45954</v>
      </c>
      <c r="J351" s="91">
        <v>-0.2</v>
      </c>
    </row>
    <row r="352" spans="1:10">
      <c r="A352" s="84" t="s">
        <v>460</v>
      </c>
      <c r="B352" s="77" t="s">
        <v>1952</v>
      </c>
      <c r="C352" s="90">
        <v>245029412</v>
      </c>
      <c r="D352" s="90">
        <v>20882329</v>
      </c>
      <c r="E352" s="90">
        <v>9595064</v>
      </c>
      <c r="F352" s="90">
        <v>11287265</v>
      </c>
      <c r="G352" s="90">
        <v>5298029</v>
      </c>
      <c r="H352" s="90">
        <v>2166022</v>
      </c>
      <c r="I352" s="90">
        <v>14419272</v>
      </c>
      <c r="J352" s="91">
        <v>2.62</v>
      </c>
    </row>
    <row r="353" spans="1:10">
      <c r="A353" s="84" t="s">
        <v>461</v>
      </c>
      <c r="B353" s="77" t="s">
        <v>1953</v>
      </c>
      <c r="C353" s="90">
        <v>9180446</v>
      </c>
      <c r="D353" s="90">
        <v>2525129</v>
      </c>
      <c r="E353" s="90">
        <v>905856</v>
      </c>
      <c r="F353" s="90">
        <v>1619273</v>
      </c>
      <c r="G353" s="90">
        <v>58075</v>
      </c>
      <c r="H353" s="90">
        <v>89193</v>
      </c>
      <c r="I353" s="90">
        <v>1588155</v>
      </c>
      <c r="J353" s="91">
        <v>2.99</v>
      </c>
    </row>
    <row r="354" spans="1:10">
      <c r="A354" s="84" t="s">
        <v>462</v>
      </c>
      <c r="B354" s="77" t="s">
        <v>1954</v>
      </c>
      <c r="C354" s="90">
        <v>25362699</v>
      </c>
      <c r="D354" s="90">
        <v>4539779</v>
      </c>
      <c r="E354" s="90">
        <v>2506717</v>
      </c>
      <c r="F354" s="90">
        <v>2033062</v>
      </c>
      <c r="G354" s="90">
        <v>789645</v>
      </c>
      <c r="H354" s="90">
        <v>-135058</v>
      </c>
      <c r="I354" s="90">
        <v>2957765</v>
      </c>
      <c r="J354" s="91">
        <v>2.37</v>
      </c>
    </row>
    <row r="355" spans="1:10">
      <c r="A355" s="84" t="s">
        <v>463</v>
      </c>
      <c r="B355" s="77" t="s">
        <v>1955</v>
      </c>
      <c r="C355" s="90">
        <v>5864121</v>
      </c>
      <c r="D355" s="90">
        <v>836363</v>
      </c>
      <c r="E355" s="90">
        <v>420832</v>
      </c>
      <c r="F355" s="90">
        <v>415531</v>
      </c>
      <c r="G355" s="90">
        <v>233681</v>
      </c>
      <c r="H355" s="90">
        <v>-29186</v>
      </c>
      <c r="I355" s="90">
        <v>678398</v>
      </c>
      <c r="J355" s="91">
        <v>2.6</v>
      </c>
    </row>
    <row r="356" spans="1:10">
      <c r="A356" s="84" t="s">
        <v>464</v>
      </c>
      <c r="B356" s="77" t="s">
        <v>1956</v>
      </c>
      <c r="C356" s="90">
        <v>3150779</v>
      </c>
      <c r="D356" s="90">
        <v>891150</v>
      </c>
      <c r="E356" s="90">
        <v>863928</v>
      </c>
      <c r="F356" s="90">
        <v>27222</v>
      </c>
      <c r="G356" s="90">
        <v>197467</v>
      </c>
      <c r="H356" s="90">
        <v>5579</v>
      </c>
      <c r="I356" s="90">
        <v>219110</v>
      </c>
      <c r="J356" s="91">
        <v>0.2</v>
      </c>
    </row>
    <row r="357" spans="1:10">
      <c r="A357" s="84" t="s">
        <v>465</v>
      </c>
      <c r="B357" s="77" t="s">
        <v>1957</v>
      </c>
      <c r="C357" s="90">
        <v>167604</v>
      </c>
      <c r="D357" s="90">
        <v>41927</v>
      </c>
      <c r="E357" s="90">
        <v>41922</v>
      </c>
      <c r="F357" s="90">
        <v>5</v>
      </c>
      <c r="G357" s="90">
        <v>12287</v>
      </c>
      <c r="H357" s="90">
        <v>-4698</v>
      </c>
      <c r="I357" s="90">
        <v>16990</v>
      </c>
      <c r="J357" s="91">
        <v>0.08</v>
      </c>
    </row>
    <row r="358" spans="1:10">
      <c r="A358" s="84" t="s">
        <v>466</v>
      </c>
      <c r="B358" s="77" t="s">
        <v>1958</v>
      </c>
      <c r="C358" s="90">
        <v>17185153</v>
      </c>
      <c r="D358" s="90">
        <v>2182582</v>
      </c>
      <c r="E358" s="90">
        <v>2051196</v>
      </c>
      <c r="F358" s="90">
        <v>131386</v>
      </c>
      <c r="G358" s="90">
        <v>880185</v>
      </c>
      <c r="H358" s="90">
        <v>-30502</v>
      </c>
      <c r="I358" s="90">
        <v>982606</v>
      </c>
      <c r="J358" s="91">
        <v>1.49</v>
      </c>
    </row>
    <row r="359" spans="1:10">
      <c r="A359" s="84" t="s">
        <v>467</v>
      </c>
      <c r="B359" s="77" t="s">
        <v>1959</v>
      </c>
      <c r="C359" s="90">
        <v>4403475</v>
      </c>
      <c r="D359" s="90">
        <v>1231169</v>
      </c>
      <c r="E359" s="90">
        <v>847240</v>
      </c>
      <c r="F359" s="90">
        <v>383929</v>
      </c>
      <c r="G359" s="90">
        <v>242253</v>
      </c>
      <c r="H359" s="90">
        <v>6860</v>
      </c>
      <c r="I359" s="90">
        <v>619322</v>
      </c>
      <c r="J359" s="91">
        <v>1.05</v>
      </c>
    </row>
    <row r="360" spans="1:10">
      <c r="A360" s="84" t="s">
        <v>468</v>
      </c>
      <c r="B360" s="77" t="s">
        <v>1960</v>
      </c>
      <c r="C360" s="90">
        <v>17028135</v>
      </c>
      <c r="D360" s="90">
        <v>7014301</v>
      </c>
      <c r="E360" s="90">
        <v>3584545</v>
      </c>
      <c r="F360" s="90">
        <v>3429756</v>
      </c>
      <c r="G360" s="90">
        <v>383536</v>
      </c>
      <c r="H360" s="90">
        <v>44283</v>
      </c>
      <c r="I360" s="90">
        <v>3769009</v>
      </c>
      <c r="J360" s="91">
        <v>3.51</v>
      </c>
    </row>
    <row r="361" spans="1:10">
      <c r="A361" s="84" t="s">
        <v>469</v>
      </c>
      <c r="B361" s="77" t="s">
        <v>1961</v>
      </c>
      <c r="C361" s="90">
        <v>3761152</v>
      </c>
      <c r="D361" s="90">
        <v>779164</v>
      </c>
      <c r="E361" s="90">
        <v>655303</v>
      </c>
      <c r="F361" s="90">
        <v>123861</v>
      </c>
      <c r="G361" s="90">
        <v>28160</v>
      </c>
      <c r="H361" s="90">
        <v>20306</v>
      </c>
      <c r="I361" s="90">
        <v>131715</v>
      </c>
      <c r="J361" s="91">
        <v>0.85</v>
      </c>
    </row>
    <row r="362" spans="1:10">
      <c r="A362" s="84" t="s">
        <v>470</v>
      </c>
      <c r="B362" s="77" t="s">
        <v>1962</v>
      </c>
      <c r="C362" s="90">
        <v>540807</v>
      </c>
      <c r="D362" s="90">
        <v>43599</v>
      </c>
      <c r="E362" s="90">
        <v>68088</v>
      </c>
      <c r="F362" s="90">
        <v>-24489</v>
      </c>
      <c r="G362" s="90">
        <v>54177</v>
      </c>
      <c r="H362" s="90">
        <v>24137</v>
      </c>
      <c r="I362" s="90">
        <v>5551</v>
      </c>
      <c r="J362" s="91">
        <v>0.1</v>
      </c>
    </row>
    <row r="363" spans="1:10">
      <c r="A363" s="84" t="s">
        <v>471</v>
      </c>
      <c r="B363" s="77" t="s">
        <v>1963</v>
      </c>
      <c r="C363" s="90">
        <v>1418296</v>
      </c>
      <c r="D363" s="90">
        <v>668783</v>
      </c>
      <c r="E363" s="90">
        <v>710484</v>
      </c>
      <c r="F363" s="90">
        <v>-41711</v>
      </c>
      <c r="G363" s="90">
        <v>114694</v>
      </c>
      <c r="H363" s="90">
        <v>49542</v>
      </c>
      <c r="I363" s="90">
        <v>23441</v>
      </c>
      <c r="J363" s="91">
        <v>-0.14000000000000001</v>
      </c>
    </row>
    <row r="364" spans="1:10">
      <c r="A364" s="84" t="s">
        <v>472</v>
      </c>
      <c r="B364" s="77" t="s">
        <v>1964</v>
      </c>
      <c r="C364" s="90">
        <v>2073061</v>
      </c>
      <c r="D364" s="90">
        <v>324503</v>
      </c>
      <c r="E364" s="90">
        <v>218606</v>
      </c>
      <c r="F364" s="90">
        <v>105897</v>
      </c>
      <c r="G364" s="90">
        <v>199343</v>
      </c>
      <c r="H364" s="90">
        <v>162053</v>
      </c>
      <c r="I364" s="90">
        <v>143187</v>
      </c>
      <c r="J364" s="91">
        <v>0.39</v>
      </c>
    </row>
    <row r="365" spans="1:10">
      <c r="A365" s="84" t="s">
        <v>473</v>
      </c>
      <c r="B365" s="77" t="s">
        <v>1965</v>
      </c>
      <c r="C365" s="90">
        <v>17620338</v>
      </c>
      <c r="D365" s="90">
        <v>1965636</v>
      </c>
      <c r="E365" s="90">
        <v>403666</v>
      </c>
      <c r="F365" s="90">
        <v>1561970</v>
      </c>
      <c r="G365" s="90">
        <v>204729</v>
      </c>
      <c r="H365" s="90">
        <v>3931</v>
      </c>
      <c r="I365" s="90">
        <v>1762768</v>
      </c>
      <c r="J365" s="91">
        <v>6.49</v>
      </c>
    </row>
    <row r="366" spans="1:10">
      <c r="A366" s="84" t="s">
        <v>474</v>
      </c>
      <c r="B366" s="77" t="s">
        <v>3662</v>
      </c>
      <c r="C366" s="90">
        <v>397037</v>
      </c>
      <c r="D366" s="90">
        <v>153278</v>
      </c>
      <c r="E366" s="90">
        <v>166169</v>
      </c>
      <c r="F366" s="90">
        <v>-12891</v>
      </c>
      <c r="G366" s="90">
        <v>12639</v>
      </c>
      <c r="H366" s="90">
        <v>-17112</v>
      </c>
      <c r="I366" s="90">
        <v>16860</v>
      </c>
      <c r="J366" s="91">
        <v>0.04</v>
      </c>
    </row>
    <row r="367" spans="1:10">
      <c r="A367" s="84" t="s">
        <v>475</v>
      </c>
      <c r="B367" s="77" t="s">
        <v>1966</v>
      </c>
      <c r="C367" s="90">
        <v>792278</v>
      </c>
      <c r="D367" s="90">
        <v>-26261</v>
      </c>
      <c r="E367" s="90">
        <v>247445</v>
      </c>
      <c r="F367" s="90">
        <v>-273378</v>
      </c>
      <c r="G367" s="90">
        <v>28125</v>
      </c>
      <c r="H367" s="90">
        <v>38371</v>
      </c>
      <c r="I367" s="90">
        <v>-283624</v>
      </c>
      <c r="J367" s="91">
        <v>-0.23</v>
      </c>
    </row>
    <row r="368" spans="1:10">
      <c r="A368" s="84" t="s">
        <v>476</v>
      </c>
      <c r="B368" s="77" t="s">
        <v>1967</v>
      </c>
      <c r="C368" s="90">
        <v>7027071</v>
      </c>
      <c r="D368" s="90">
        <v>-788302</v>
      </c>
      <c r="E368" s="90">
        <v>2396229</v>
      </c>
      <c r="F368" s="90">
        <v>-3184531</v>
      </c>
      <c r="G368" s="90">
        <v>1205746</v>
      </c>
      <c r="H368" s="90">
        <v>-58327</v>
      </c>
      <c r="I368" s="90">
        <v>-1920458</v>
      </c>
      <c r="J368" s="91">
        <v>-0.25</v>
      </c>
    </row>
    <row r="369" spans="1:10">
      <c r="A369" s="84" t="s">
        <v>477</v>
      </c>
      <c r="B369" s="77" t="s">
        <v>1968</v>
      </c>
      <c r="C369" s="90">
        <v>63320505</v>
      </c>
      <c r="D369" s="90">
        <v>1991950</v>
      </c>
      <c r="E369" s="90">
        <v>6416437</v>
      </c>
      <c r="F369" s="90">
        <v>-4424487</v>
      </c>
      <c r="G369" s="90">
        <v>1210927</v>
      </c>
      <c r="H369" s="90">
        <v>1050696</v>
      </c>
      <c r="I369" s="90">
        <v>-4264256</v>
      </c>
      <c r="J369" s="91">
        <v>-0.62</v>
      </c>
    </row>
    <row r="370" spans="1:10">
      <c r="A370" s="84" t="s">
        <v>478</v>
      </c>
      <c r="B370" s="77" t="s">
        <v>1969</v>
      </c>
      <c r="C370" s="90">
        <v>53463651</v>
      </c>
      <c r="D370" s="90">
        <v>20387378</v>
      </c>
      <c r="E370" s="90">
        <v>8128411</v>
      </c>
      <c r="F370" s="90">
        <v>12260638</v>
      </c>
      <c r="G370" s="90">
        <v>525480</v>
      </c>
      <c r="H370" s="90">
        <v>126458</v>
      </c>
      <c r="I370" s="90">
        <v>12659660</v>
      </c>
      <c r="J370" s="91">
        <v>1.28</v>
      </c>
    </row>
    <row r="371" spans="1:10">
      <c r="A371" s="84" t="s">
        <v>479</v>
      </c>
      <c r="B371" s="77" t="s">
        <v>1970</v>
      </c>
      <c r="C371" s="90">
        <v>1170411</v>
      </c>
      <c r="D371" s="90">
        <v>168538</v>
      </c>
      <c r="E371" s="90">
        <v>138125</v>
      </c>
      <c r="F371" s="90">
        <v>30413</v>
      </c>
      <c r="G371" s="90">
        <v>18081</v>
      </c>
      <c r="H371" s="90">
        <v>20782</v>
      </c>
      <c r="I371" s="90">
        <v>27712</v>
      </c>
      <c r="J371" s="91">
        <v>0.12</v>
      </c>
    </row>
    <row r="372" spans="1:10">
      <c r="A372" s="84" t="s">
        <v>480</v>
      </c>
      <c r="B372" s="77" t="s">
        <v>1971</v>
      </c>
      <c r="C372" s="90">
        <v>5858931</v>
      </c>
      <c r="D372" s="90">
        <v>497762</v>
      </c>
      <c r="E372" s="90">
        <v>373652</v>
      </c>
      <c r="F372" s="90">
        <v>124110</v>
      </c>
      <c r="G372" s="90">
        <v>13300</v>
      </c>
      <c r="H372" s="90">
        <v>2578</v>
      </c>
      <c r="I372" s="90">
        <v>134832</v>
      </c>
      <c r="J372" s="91">
        <v>0.6</v>
      </c>
    </row>
    <row r="373" spans="1:10">
      <c r="A373" s="84" t="s">
        <v>481</v>
      </c>
      <c r="B373" s="77" t="s">
        <v>1972</v>
      </c>
      <c r="C373" s="90">
        <v>525254</v>
      </c>
      <c r="D373" s="90">
        <v>128822</v>
      </c>
      <c r="E373" s="90">
        <v>71309</v>
      </c>
      <c r="F373" s="90">
        <v>29816</v>
      </c>
      <c r="G373" s="90">
        <v>3931</v>
      </c>
      <c r="H373" s="90">
        <v>45932</v>
      </c>
      <c r="I373" s="90">
        <v>-12185</v>
      </c>
      <c r="J373" s="91">
        <v>-0.25</v>
      </c>
    </row>
    <row r="374" spans="1:10">
      <c r="A374" s="84" t="s">
        <v>482</v>
      </c>
      <c r="B374" s="77" t="s">
        <v>1973</v>
      </c>
      <c r="C374" s="90">
        <v>892354</v>
      </c>
      <c r="D374" s="90">
        <v>483433</v>
      </c>
      <c r="E374" s="90">
        <v>522286</v>
      </c>
      <c r="F374" s="90">
        <v>-38853</v>
      </c>
      <c r="G374" s="90">
        <v>176700</v>
      </c>
      <c r="H374" s="90">
        <v>-4549</v>
      </c>
      <c r="I374" s="90">
        <v>142396</v>
      </c>
      <c r="J374" s="91">
        <v>0.26</v>
      </c>
    </row>
    <row r="375" spans="1:10">
      <c r="A375" s="84" t="s">
        <v>483</v>
      </c>
      <c r="B375" s="77" t="s">
        <v>1974</v>
      </c>
      <c r="C375" s="90">
        <v>2806236</v>
      </c>
      <c r="D375" s="90">
        <v>462431</v>
      </c>
      <c r="E375" s="90">
        <v>403732</v>
      </c>
      <c r="F375" s="90">
        <v>58699</v>
      </c>
      <c r="G375" s="90">
        <v>13688</v>
      </c>
      <c r="H375" s="90">
        <v>40714</v>
      </c>
      <c r="I375" s="90">
        <v>31673</v>
      </c>
      <c r="J375" s="91">
        <v>0.11</v>
      </c>
    </row>
    <row r="376" spans="1:10">
      <c r="A376" s="84" t="s">
        <v>484</v>
      </c>
      <c r="B376" s="77" t="s">
        <v>1975</v>
      </c>
      <c r="C376" s="90">
        <v>537739</v>
      </c>
      <c r="D376" s="90">
        <v>231533</v>
      </c>
      <c r="E376" s="90">
        <v>98785</v>
      </c>
      <c r="F376" s="90">
        <v>132748</v>
      </c>
      <c r="G376" s="90">
        <v>59163</v>
      </c>
      <c r="H376" s="90">
        <v>4713</v>
      </c>
      <c r="I376" s="90">
        <v>187198</v>
      </c>
      <c r="J376" s="91">
        <v>0.97</v>
      </c>
    </row>
    <row r="377" spans="1:10">
      <c r="A377" s="84" t="s">
        <v>485</v>
      </c>
      <c r="B377" s="77" t="s">
        <v>1976</v>
      </c>
      <c r="C377" s="90">
        <v>3279820</v>
      </c>
      <c r="D377" s="90">
        <v>923239</v>
      </c>
      <c r="E377" s="90">
        <v>516326</v>
      </c>
      <c r="F377" s="90">
        <v>406913</v>
      </c>
      <c r="G377" s="90">
        <v>149677</v>
      </c>
      <c r="H377" s="90">
        <v>17360</v>
      </c>
      <c r="I377" s="90">
        <v>539230</v>
      </c>
      <c r="J377" s="91">
        <v>1.72</v>
      </c>
    </row>
    <row r="378" spans="1:10">
      <c r="A378" s="84" t="s">
        <v>486</v>
      </c>
      <c r="B378" s="77" t="s">
        <v>1977</v>
      </c>
      <c r="C378" s="90">
        <v>721347</v>
      </c>
      <c r="D378" s="90">
        <v>373142</v>
      </c>
      <c r="E378" s="90">
        <v>250660</v>
      </c>
      <c r="F378" s="90">
        <v>122482</v>
      </c>
      <c r="G378" s="90">
        <v>12218</v>
      </c>
      <c r="H378" s="90">
        <v>6061</v>
      </c>
      <c r="I378" s="90">
        <v>128639</v>
      </c>
      <c r="J378" s="91">
        <v>0.61</v>
      </c>
    </row>
    <row r="379" spans="1:10">
      <c r="A379" s="84" t="s">
        <v>487</v>
      </c>
      <c r="B379" s="77" t="s">
        <v>1978</v>
      </c>
      <c r="C379" s="90">
        <v>20850</v>
      </c>
      <c r="D379" s="90">
        <v>-14303</v>
      </c>
      <c r="E379" s="90">
        <v>34039</v>
      </c>
      <c r="F379" s="90">
        <v>-48342</v>
      </c>
      <c r="G379" s="90">
        <v>-1805</v>
      </c>
      <c r="H379" s="90">
        <v>5248</v>
      </c>
      <c r="I379" s="90">
        <v>-55395</v>
      </c>
      <c r="J379" s="91">
        <v>-1.1200000000000001</v>
      </c>
    </row>
    <row r="380" spans="1:10">
      <c r="A380" s="84" t="s">
        <v>488</v>
      </c>
      <c r="B380" s="77" t="s">
        <v>1979</v>
      </c>
      <c r="C380" s="90">
        <v>1478081</v>
      </c>
      <c r="D380" s="90">
        <v>155795</v>
      </c>
      <c r="E380" s="90">
        <v>101384</v>
      </c>
      <c r="F380" s="90">
        <v>54411</v>
      </c>
      <c r="G380" s="90">
        <v>40000</v>
      </c>
      <c r="H380" s="90">
        <v>-9511</v>
      </c>
      <c r="I380" s="90">
        <v>103922</v>
      </c>
      <c r="J380" s="91">
        <v>0.63</v>
      </c>
    </row>
    <row r="381" spans="1:10">
      <c r="A381" s="84" t="s">
        <v>489</v>
      </c>
      <c r="B381" s="77" t="s">
        <v>1980</v>
      </c>
      <c r="C381" s="90">
        <v>591192</v>
      </c>
      <c r="D381" s="90">
        <v>55883</v>
      </c>
      <c r="E381" s="90">
        <v>96759</v>
      </c>
      <c r="F381" s="90">
        <v>-40366</v>
      </c>
      <c r="G381" s="90">
        <v>3686</v>
      </c>
      <c r="H381" s="90">
        <v>29620</v>
      </c>
      <c r="I381" s="90">
        <v>-66300</v>
      </c>
      <c r="J381" s="91">
        <v>-0.17</v>
      </c>
    </row>
    <row r="382" spans="1:10">
      <c r="A382" s="84" t="s">
        <v>490</v>
      </c>
      <c r="B382" s="77" t="s">
        <v>1981</v>
      </c>
      <c r="C382" s="90">
        <v>770298</v>
      </c>
      <c r="D382" s="90">
        <v>288887</v>
      </c>
      <c r="E382" s="90">
        <v>253085</v>
      </c>
      <c r="F382" s="90">
        <v>35802</v>
      </c>
      <c r="G382" s="90">
        <v>25727</v>
      </c>
      <c r="H382" s="90">
        <v>3819</v>
      </c>
      <c r="I382" s="90">
        <v>57710</v>
      </c>
      <c r="J382" s="91">
        <v>0.25</v>
      </c>
    </row>
    <row r="383" spans="1:10">
      <c r="A383" s="84" t="s">
        <v>491</v>
      </c>
      <c r="B383" s="77" t="s">
        <v>1982</v>
      </c>
      <c r="C383" s="90">
        <v>1816449</v>
      </c>
      <c r="D383" s="90">
        <v>655972</v>
      </c>
      <c r="E383" s="90">
        <v>297300</v>
      </c>
      <c r="F383" s="90">
        <v>358672</v>
      </c>
      <c r="G383" s="90">
        <v>58707</v>
      </c>
      <c r="H383" s="90">
        <v>13839</v>
      </c>
      <c r="I383" s="90">
        <v>403540</v>
      </c>
      <c r="J383" s="91">
        <v>2.4300000000000002</v>
      </c>
    </row>
    <row r="384" spans="1:10">
      <c r="A384" s="84" t="s">
        <v>492</v>
      </c>
      <c r="B384" s="77" t="s">
        <v>1983</v>
      </c>
      <c r="C384" s="90">
        <v>166931</v>
      </c>
      <c r="D384" s="90">
        <v>16308</v>
      </c>
      <c r="E384" s="90">
        <v>27254</v>
      </c>
      <c r="F384" s="90">
        <v>-10946</v>
      </c>
      <c r="G384" s="90">
        <v>2509</v>
      </c>
      <c r="H384" s="90">
        <v>4530</v>
      </c>
      <c r="I384" s="90">
        <v>-12967</v>
      </c>
      <c r="J384" s="91">
        <v>-0.28000000000000003</v>
      </c>
    </row>
    <row r="385" spans="1:10">
      <c r="A385" s="84" t="s">
        <v>493</v>
      </c>
      <c r="B385" s="77" t="s">
        <v>1984</v>
      </c>
      <c r="C385" s="90">
        <v>5100742</v>
      </c>
      <c r="D385" s="90">
        <v>709479</v>
      </c>
      <c r="E385" s="90">
        <v>639358</v>
      </c>
      <c r="F385" s="90">
        <v>70121</v>
      </c>
      <c r="G385" s="90">
        <v>17434</v>
      </c>
      <c r="H385" s="90">
        <v>19327</v>
      </c>
      <c r="I385" s="90">
        <v>68228</v>
      </c>
      <c r="J385" s="91">
        <v>0.42</v>
      </c>
    </row>
    <row r="386" spans="1:10">
      <c r="A386" s="84" t="s">
        <v>494</v>
      </c>
      <c r="B386" s="77" t="s">
        <v>1985</v>
      </c>
      <c r="C386" s="90">
        <v>135450</v>
      </c>
      <c r="D386" s="90">
        <v>-5032</v>
      </c>
      <c r="E386" s="90">
        <v>30024</v>
      </c>
      <c r="F386" s="90">
        <v>-35056</v>
      </c>
      <c r="G386" s="90">
        <v>21029</v>
      </c>
      <c r="H386" s="90">
        <v>-2971</v>
      </c>
      <c r="I386" s="90">
        <v>-11056</v>
      </c>
      <c r="J386" s="91">
        <v>-0.15</v>
      </c>
    </row>
    <row r="387" spans="1:10">
      <c r="A387" s="84" t="s">
        <v>495</v>
      </c>
      <c r="B387" s="77" t="s">
        <v>1986</v>
      </c>
      <c r="C387" s="90">
        <v>722741</v>
      </c>
      <c r="D387" s="90">
        <v>259906</v>
      </c>
      <c r="E387" s="90">
        <v>140525</v>
      </c>
      <c r="F387" s="90">
        <v>119381</v>
      </c>
      <c r="G387" s="90">
        <v>18372</v>
      </c>
      <c r="H387" s="90">
        <v>9446</v>
      </c>
      <c r="I387" s="90">
        <v>128307</v>
      </c>
      <c r="J387" s="91">
        <v>0.65</v>
      </c>
    </row>
    <row r="388" spans="1:10">
      <c r="A388" s="84" t="s">
        <v>496</v>
      </c>
      <c r="B388" s="77" t="s">
        <v>1987</v>
      </c>
      <c r="C388" s="90">
        <v>13589</v>
      </c>
      <c r="D388" s="90">
        <v>-7570</v>
      </c>
      <c r="E388" s="90">
        <v>13491</v>
      </c>
      <c r="F388" s="90">
        <v>-21061</v>
      </c>
      <c r="G388" s="90">
        <v>20099</v>
      </c>
      <c r="H388" s="90">
        <v>7536</v>
      </c>
      <c r="I388" s="90">
        <v>-8498</v>
      </c>
      <c r="J388" s="91">
        <v>-0.23</v>
      </c>
    </row>
    <row r="389" spans="1:10">
      <c r="A389" s="84" t="s">
        <v>497</v>
      </c>
      <c r="B389" s="77" t="s">
        <v>1988</v>
      </c>
      <c r="C389" s="90">
        <v>708920</v>
      </c>
      <c r="D389" s="90">
        <v>192884</v>
      </c>
      <c r="E389" s="90">
        <v>184313</v>
      </c>
      <c r="F389" s="90">
        <v>8571</v>
      </c>
      <c r="G389" s="90">
        <v>79587</v>
      </c>
      <c r="H389" s="90">
        <v>1573</v>
      </c>
      <c r="I389" s="90">
        <v>86585</v>
      </c>
      <c r="J389" s="91">
        <v>0.4</v>
      </c>
    </row>
    <row r="390" spans="1:10">
      <c r="A390" s="84" t="s">
        <v>498</v>
      </c>
      <c r="B390" s="77" t="s">
        <v>1989</v>
      </c>
      <c r="C390" s="90">
        <v>33762</v>
      </c>
      <c r="D390" s="90">
        <v>2005</v>
      </c>
      <c r="E390" s="90">
        <v>11873</v>
      </c>
      <c r="F390" s="90">
        <v>-9868</v>
      </c>
      <c r="G390" s="90">
        <v>2761</v>
      </c>
      <c r="H390" s="90">
        <v>-84</v>
      </c>
      <c r="I390" s="90">
        <v>-7023</v>
      </c>
      <c r="J390" s="91">
        <v>-0.11</v>
      </c>
    </row>
    <row r="391" spans="1:10">
      <c r="A391" s="84" t="s">
        <v>499</v>
      </c>
      <c r="B391" s="77" t="s">
        <v>1990</v>
      </c>
      <c r="C391" s="90">
        <v>8356287</v>
      </c>
      <c r="D391" s="90">
        <v>1035325</v>
      </c>
      <c r="E391" s="90">
        <v>848401</v>
      </c>
      <c r="F391" s="90">
        <v>186924</v>
      </c>
      <c r="G391" s="90">
        <v>268868</v>
      </c>
      <c r="H391" s="90">
        <v>-45048</v>
      </c>
      <c r="I391" s="90">
        <v>500840</v>
      </c>
      <c r="J391" s="91">
        <v>1.67</v>
      </c>
    </row>
    <row r="392" spans="1:10">
      <c r="A392" s="84" t="s">
        <v>500</v>
      </c>
      <c r="B392" s="77" t="s">
        <v>1991</v>
      </c>
      <c r="C392" s="90">
        <v>695956</v>
      </c>
      <c r="D392" s="90">
        <v>13183</v>
      </c>
      <c r="E392" s="90">
        <v>36062</v>
      </c>
      <c r="F392" s="90">
        <v>-22879</v>
      </c>
      <c r="G392" s="90">
        <v>-648</v>
      </c>
      <c r="H392" s="90">
        <v>17660</v>
      </c>
      <c r="I392" s="90">
        <v>-41187</v>
      </c>
      <c r="J392" s="91">
        <v>-0.33</v>
      </c>
    </row>
    <row r="393" spans="1:10">
      <c r="A393" s="84" t="s">
        <v>501</v>
      </c>
      <c r="B393" s="77" t="s">
        <v>1992</v>
      </c>
      <c r="C393" s="90">
        <v>3515618</v>
      </c>
      <c r="D393" s="90">
        <v>811524</v>
      </c>
      <c r="E393" s="90">
        <v>147050</v>
      </c>
      <c r="F393" s="90">
        <v>664474</v>
      </c>
      <c r="G393" s="90">
        <v>107670</v>
      </c>
      <c r="H393" s="90">
        <v>17168</v>
      </c>
      <c r="I393" s="90">
        <v>754976</v>
      </c>
      <c r="J393" s="91">
        <v>1.05</v>
      </c>
    </row>
    <row r="394" spans="1:10">
      <c r="A394" s="84" t="s">
        <v>502</v>
      </c>
      <c r="B394" s="77" t="s">
        <v>1993</v>
      </c>
      <c r="C394" s="90">
        <v>1219160</v>
      </c>
      <c r="D394" s="90">
        <v>291351</v>
      </c>
      <c r="E394" s="90">
        <v>134017</v>
      </c>
      <c r="F394" s="90">
        <v>157334</v>
      </c>
      <c r="G394" s="90">
        <v>46141</v>
      </c>
      <c r="H394" s="90">
        <v>-28028</v>
      </c>
      <c r="I394" s="90">
        <v>231503</v>
      </c>
      <c r="J394" s="91">
        <v>0.76</v>
      </c>
    </row>
    <row r="395" spans="1:10">
      <c r="A395" s="84" t="s">
        <v>503</v>
      </c>
      <c r="B395" s="77" t="s">
        <v>3594</v>
      </c>
      <c r="C395" s="90">
        <v>2660</v>
      </c>
      <c r="D395" s="90">
        <v>1432</v>
      </c>
      <c r="E395" s="90">
        <v>6099</v>
      </c>
      <c r="F395" s="90">
        <v>-4667</v>
      </c>
      <c r="G395" s="90">
        <v>-2049</v>
      </c>
      <c r="H395" s="90">
        <v>-363</v>
      </c>
      <c r="I395" s="90">
        <v>-6353</v>
      </c>
      <c r="J395" s="91">
        <v>-0.04</v>
      </c>
    </row>
    <row r="396" spans="1:10">
      <c r="A396" s="84" t="s">
        <v>504</v>
      </c>
      <c r="B396" s="77" t="s">
        <v>3115</v>
      </c>
      <c r="C396" s="90">
        <v>396399</v>
      </c>
      <c r="D396" s="90">
        <v>20391</v>
      </c>
      <c r="E396" s="90">
        <v>79202</v>
      </c>
      <c r="F396" s="90">
        <v>-58811</v>
      </c>
      <c r="G396" s="90">
        <v>9247</v>
      </c>
      <c r="H396" s="90">
        <v>-1938</v>
      </c>
      <c r="I396" s="90">
        <v>-47626</v>
      </c>
      <c r="J396" s="91">
        <v>-0.42</v>
      </c>
    </row>
    <row r="397" spans="1:10">
      <c r="A397" s="84" t="s">
        <v>505</v>
      </c>
      <c r="B397" s="77" t="s">
        <v>1994</v>
      </c>
      <c r="C397" s="90">
        <v>8167308</v>
      </c>
      <c r="D397" s="90">
        <v>2701366</v>
      </c>
      <c r="E397" s="90">
        <v>961074</v>
      </c>
      <c r="F397" s="90">
        <v>1740292</v>
      </c>
      <c r="G397" s="90">
        <v>165283</v>
      </c>
      <c r="H397" s="90">
        <v>156936</v>
      </c>
      <c r="I397" s="90">
        <v>1748639</v>
      </c>
      <c r="J397" s="91">
        <v>1.26</v>
      </c>
    </row>
    <row r="398" spans="1:10">
      <c r="A398" s="84" t="s">
        <v>506</v>
      </c>
      <c r="B398" s="77" t="s">
        <v>1995</v>
      </c>
      <c r="C398" s="90">
        <v>7058745</v>
      </c>
      <c r="D398" s="90">
        <v>803341</v>
      </c>
      <c r="E398" s="90">
        <v>714900</v>
      </c>
      <c r="F398" s="90">
        <v>88054</v>
      </c>
      <c r="G398" s="90">
        <v>109659</v>
      </c>
      <c r="H398" s="90">
        <v>3480</v>
      </c>
      <c r="I398" s="90">
        <v>194233</v>
      </c>
      <c r="J398" s="91">
        <v>0.66</v>
      </c>
    </row>
    <row r="399" spans="1:10">
      <c r="A399" s="84" t="s">
        <v>507</v>
      </c>
      <c r="B399" s="77" t="s">
        <v>1996</v>
      </c>
      <c r="C399" s="90">
        <v>2469577</v>
      </c>
      <c r="D399" s="90">
        <v>584610</v>
      </c>
      <c r="E399" s="90">
        <v>287248</v>
      </c>
      <c r="F399" s="90">
        <v>297362</v>
      </c>
      <c r="G399" s="90">
        <v>193722</v>
      </c>
      <c r="H399" s="90">
        <v>-66261</v>
      </c>
      <c r="I399" s="90">
        <v>557345</v>
      </c>
      <c r="J399" s="91">
        <v>0.93</v>
      </c>
    </row>
    <row r="400" spans="1:10">
      <c r="A400" s="84" t="s">
        <v>508</v>
      </c>
      <c r="B400" s="77" t="s">
        <v>1997</v>
      </c>
      <c r="C400" s="90">
        <v>1431653</v>
      </c>
      <c r="D400" s="90">
        <v>388475</v>
      </c>
      <c r="E400" s="90">
        <v>343034</v>
      </c>
      <c r="F400" s="90">
        <v>45441</v>
      </c>
      <c r="G400" s="90">
        <v>7859</v>
      </c>
      <c r="H400" s="90">
        <v>8578</v>
      </c>
      <c r="I400" s="90">
        <v>44722</v>
      </c>
      <c r="J400" s="91">
        <v>0.37</v>
      </c>
    </row>
    <row r="401" spans="1:10">
      <c r="A401" s="84" t="s">
        <v>509</v>
      </c>
      <c r="B401" s="77" t="s">
        <v>1998</v>
      </c>
      <c r="C401" s="90">
        <v>98135284</v>
      </c>
      <c r="D401" s="90">
        <v>46646062</v>
      </c>
      <c r="E401" s="90">
        <v>31895512</v>
      </c>
      <c r="F401" s="90">
        <v>14750550</v>
      </c>
      <c r="G401" s="90">
        <v>4207624</v>
      </c>
      <c r="H401" s="90">
        <v>588005</v>
      </c>
      <c r="I401" s="90">
        <v>18370169</v>
      </c>
      <c r="J401" s="91">
        <v>9.98</v>
      </c>
    </row>
    <row r="402" spans="1:10">
      <c r="A402" s="84" t="s">
        <v>510</v>
      </c>
      <c r="B402" s="77" t="s">
        <v>1999</v>
      </c>
      <c r="C402" s="90">
        <v>594323</v>
      </c>
      <c r="D402" s="90">
        <v>235781</v>
      </c>
      <c r="E402" s="90">
        <v>140442</v>
      </c>
      <c r="F402" s="90">
        <v>95339</v>
      </c>
      <c r="G402" s="90">
        <v>14004</v>
      </c>
      <c r="H402" s="90">
        <v>-2135</v>
      </c>
      <c r="I402" s="90">
        <v>111478</v>
      </c>
      <c r="J402" s="91">
        <v>0.56999999999999995</v>
      </c>
    </row>
    <row r="403" spans="1:10">
      <c r="A403" s="84" t="s">
        <v>511</v>
      </c>
      <c r="B403" s="77" t="s">
        <v>2000</v>
      </c>
      <c r="C403" s="90">
        <v>3194220</v>
      </c>
      <c r="D403" s="90">
        <v>795961</v>
      </c>
      <c r="E403" s="90">
        <v>670527</v>
      </c>
      <c r="F403" s="90">
        <v>125434</v>
      </c>
      <c r="G403" s="90">
        <v>95143</v>
      </c>
      <c r="H403" s="90">
        <v>49491</v>
      </c>
      <c r="I403" s="90">
        <v>171086</v>
      </c>
      <c r="J403" s="91">
        <v>0.31</v>
      </c>
    </row>
    <row r="404" spans="1:10">
      <c r="A404" s="84" t="s">
        <v>512</v>
      </c>
      <c r="B404" s="77" t="s">
        <v>2001</v>
      </c>
      <c r="C404" s="90">
        <v>3041422</v>
      </c>
      <c r="D404" s="90">
        <v>1341609</v>
      </c>
      <c r="E404" s="90">
        <v>781107</v>
      </c>
      <c r="F404" s="90">
        <v>561425</v>
      </c>
      <c r="G404" s="90">
        <v>5687</v>
      </c>
      <c r="H404" s="90">
        <v>-10462</v>
      </c>
      <c r="I404" s="90">
        <v>577574</v>
      </c>
      <c r="J404" s="91">
        <v>1.63</v>
      </c>
    </row>
    <row r="405" spans="1:10">
      <c r="A405" s="84" t="s">
        <v>513</v>
      </c>
      <c r="B405" s="77" t="s">
        <v>2002</v>
      </c>
      <c r="C405" s="90">
        <v>1728408</v>
      </c>
      <c r="D405" s="90">
        <v>274298</v>
      </c>
      <c r="E405" s="90">
        <v>155808</v>
      </c>
      <c r="F405" s="90">
        <v>118490</v>
      </c>
      <c r="G405" s="90">
        <v>71605</v>
      </c>
      <c r="H405" s="90">
        <v>4432</v>
      </c>
      <c r="I405" s="90">
        <v>185663</v>
      </c>
      <c r="J405" s="91">
        <v>1.21</v>
      </c>
    </row>
    <row r="406" spans="1:10">
      <c r="A406" s="84" t="s">
        <v>514</v>
      </c>
      <c r="B406" s="77" t="s">
        <v>2003</v>
      </c>
      <c r="C406" s="90">
        <v>562819</v>
      </c>
      <c r="D406" s="90">
        <v>3961</v>
      </c>
      <c r="E406" s="90">
        <v>81973</v>
      </c>
      <c r="F406" s="90">
        <v>-78012</v>
      </c>
      <c r="G406" s="90">
        <v>25495</v>
      </c>
      <c r="H406" s="90">
        <v>5121</v>
      </c>
      <c r="I406" s="90">
        <v>-57638</v>
      </c>
      <c r="J406" s="91">
        <v>-0.18</v>
      </c>
    </row>
    <row r="407" spans="1:10">
      <c r="A407" s="84" t="s">
        <v>515</v>
      </c>
      <c r="B407" s="77" t="s">
        <v>2004</v>
      </c>
      <c r="C407" s="90">
        <v>1379720</v>
      </c>
      <c r="D407" s="90">
        <v>298293</v>
      </c>
      <c r="E407" s="90">
        <v>305797</v>
      </c>
      <c r="F407" s="90">
        <v>-7504</v>
      </c>
      <c r="G407" s="90">
        <v>51096</v>
      </c>
      <c r="H407" s="90">
        <v>52392</v>
      </c>
      <c r="I407" s="90">
        <v>-8800</v>
      </c>
      <c r="J407" s="91">
        <v>0.21</v>
      </c>
    </row>
    <row r="408" spans="1:10">
      <c r="A408" s="84" t="s">
        <v>516</v>
      </c>
      <c r="B408" s="77" t="s">
        <v>2005</v>
      </c>
      <c r="C408" s="90">
        <v>878990</v>
      </c>
      <c r="D408" s="90">
        <v>119680</v>
      </c>
      <c r="E408" s="90">
        <v>88836</v>
      </c>
      <c r="F408" s="90">
        <v>30844</v>
      </c>
      <c r="G408" s="90">
        <v>19479</v>
      </c>
      <c r="H408" s="90">
        <v>651</v>
      </c>
      <c r="I408" s="90">
        <v>49672</v>
      </c>
      <c r="J408" s="91">
        <v>0.26</v>
      </c>
    </row>
    <row r="409" spans="1:10">
      <c r="A409" s="84" t="s">
        <v>517</v>
      </c>
      <c r="B409" s="77" t="s">
        <v>2006</v>
      </c>
      <c r="C409" s="90">
        <v>2000865</v>
      </c>
      <c r="D409" s="90">
        <v>373511</v>
      </c>
      <c r="E409" s="90">
        <v>383110</v>
      </c>
      <c r="F409" s="90">
        <v>-10831</v>
      </c>
      <c r="G409" s="90">
        <v>39443</v>
      </c>
      <c r="H409" s="90">
        <v>12521</v>
      </c>
      <c r="I409" s="90">
        <v>16091</v>
      </c>
      <c r="J409" s="91">
        <v>7.0000000000000007E-2</v>
      </c>
    </row>
    <row r="410" spans="1:10">
      <c r="A410" s="84" t="s">
        <v>518</v>
      </c>
      <c r="B410" s="77" t="s">
        <v>2007</v>
      </c>
      <c r="C410" s="90">
        <v>814620</v>
      </c>
      <c r="D410" s="90">
        <v>90879</v>
      </c>
      <c r="E410" s="90">
        <v>147089</v>
      </c>
      <c r="F410" s="90">
        <v>-56210</v>
      </c>
      <c r="G410" s="90">
        <v>4581</v>
      </c>
      <c r="H410" s="90">
        <v>10506</v>
      </c>
      <c r="I410" s="90">
        <v>-62135</v>
      </c>
      <c r="J410" s="91">
        <v>-0.97</v>
      </c>
    </row>
    <row r="411" spans="1:10">
      <c r="A411" s="84" t="s">
        <v>519</v>
      </c>
      <c r="B411" s="77" t="s">
        <v>2008</v>
      </c>
      <c r="C411" s="90">
        <v>310194</v>
      </c>
      <c r="D411" s="90">
        <v>60678</v>
      </c>
      <c r="E411" s="90">
        <v>71381</v>
      </c>
      <c r="F411" s="90">
        <v>-10703</v>
      </c>
      <c r="G411" s="90">
        <v>12468</v>
      </c>
      <c r="H411" s="90">
        <v>36592</v>
      </c>
      <c r="I411" s="90">
        <v>-34827</v>
      </c>
      <c r="J411" s="91">
        <v>-0.17</v>
      </c>
    </row>
    <row r="412" spans="1:10">
      <c r="A412" s="84" t="s">
        <v>520</v>
      </c>
      <c r="B412" s="77" t="s">
        <v>2009</v>
      </c>
      <c r="C412" s="90">
        <v>728682</v>
      </c>
      <c r="D412" s="90">
        <v>281680</v>
      </c>
      <c r="E412" s="90">
        <v>224423</v>
      </c>
      <c r="F412" s="90">
        <v>57257</v>
      </c>
      <c r="G412" s="90">
        <v>35824</v>
      </c>
      <c r="H412" s="90">
        <v>6532</v>
      </c>
      <c r="I412" s="90">
        <v>86549</v>
      </c>
      <c r="J412" s="91">
        <v>0.49</v>
      </c>
    </row>
    <row r="413" spans="1:10">
      <c r="A413" s="84" t="s">
        <v>521</v>
      </c>
      <c r="B413" s="77" t="s">
        <v>2010</v>
      </c>
      <c r="C413" s="90">
        <v>777837</v>
      </c>
      <c r="D413" s="90">
        <v>86925</v>
      </c>
      <c r="E413" s="90">
        <v>52175</v>
      </c>
      <c r="F413" s="90">
        <v>34750</v>
      </c>
      <c r="G413" s="90">
        <v>2424</v>
      </c>
      <c r="H413" s="90">
        <v>1073</v>
      </c>
      <c r="I413" s="90">
        <v>36101</v>
      </c>
      <c r="J413" s="91">
        <v>0.39</v>
      </c>
    </row>
    <row r="414" spans="1:10">
      <c r="A414" s="84" t="s">
        <v>522</v>
      </c>
      <c r="B414" s="77" t="s">
        <v>2011</v>
      </c>
      <c r="C414" s="90">
        <v>195038</v>
      </c>
      <c r="D414" s="90">
        <v>78751</v>
      </c>
      <c r="E414" s="90">
        <v>51525</v>
      </c>
      <c r="F414" s="90">
        <v>27226</v>
      </c>
      <c r="G414" s="90">
        <v>59527</v>
      </c>
      <c r="H414" s="90">
        <v>-3036</v>
      </c>
      <c r="I414" s="90">
        <v>89789</v>
      </c>
      <c r="J414" s="91">
        <v>1.75</v>
      </c>
    </row>
    <row r="415" spans="1:10">
      <c r="A415" s="84" t="s">
        <v>523</v>
      </c>
      <c r="B415" s="77" t="s">
        <v>2012</v>
      </c>
      <c r="C415" s="90">
        <v>2275971</v>
      </c>
      <c r="D415" s="90">
        <v>629979</v>
      </c>
      <c r="E415" s="90">
        <v>268098</v>
      </c>
      <c r="F415" s="90">
        <v>361881</v>
      </c>
      <c r="G415" s="90">
        <v>83251</v>
      </c>
      <c r="H415" s="90">
        <v>518</v>
      </c>
      <c r="I415" s="90">
        <v>444614</v>
      </c>
      <c r="J415" s="91">
        <v>1.35</v>
      </c>
    </row>
    <row r="416" spans="1:10">
      <c r="A416" s="84" t="s">
        <v>524</v>
      </c>
      <c r="B416" s="77" t="s">
        <v>2013</v>
      </c>
      <c r="C416" s="90">
        <v>6891756</v>
      </c>
      <c r="D416" s="90">
        <v>2270788</v>
      </c>
      <c r="E416" s="90">
        <v>903821</v>
      </c>
      <c r="F416" s="90">
        <v>1366967</v>
      </c>
      <c r="G416" s="90">
        <v>6318676</v>
      </c>
      <c r="H416" s="90">
        <v>706607</v>
      </c>
      <c r="I416" s="90">
        <v>6979036</v>
      </c>
      <c r="J416" s="91">
        <v>6.59</v>
      </c>
    </row>
    <row r="417" spans="1:10">
      <c r="A417" s="84" t="s">
        <v>525</v>
      </c>
      <c r="B417" s="77" t="s">
        <v>2014</v>
      </c>
      <c r="C417" s="90">
        <v>1441874</v>
      </c>
      <c r="D417" s="90">
        <v>389895</v>
      </c>
      <c r="E417" s="90">
        <v>230311</v>
      </c>
      <c r="F417" s="90">
        <v>159679</v>
      </c>
      <c r="G417" s="90">
        <v>134560</v>
      </c>
      <c r="H417" s="90">
        <v>-61575</v>
      </c>
      <c r="I417" s="90">
        <v>355814</v>
      </c>
      <c r="J417" s="91">
        <v>1.26</v>
      </c>
    </row>
    <row r="418" spans="1:10">
      <c r="A418" s="84" t="s">
        <v>526</v>
      </c>
      <c r="B418" s="77" t="s">
        <v>2015</v>
      </c>
      <c r="C418" s="90">
        <v>643353</v>
      </c>
      <c r="D418" s="90">
        <v>84232</v>
      </c>
      <c r="E418" s="90">
        <v>122523</v>
      </c>
      <c r="F418" s="90">
        <v>-38291</v>
      </c>
      <c r="G418" s="90">
        <v>62767</v>
      </c>
      <c r="H418" s="90">
        <v>5147</v>
      </c>
      <c r="I418" s="90">
        <v>16432</v>
      </c>
      <c r="J418" s="91">
        <v>0.08</v>
      </c>
    </row>
    <row r="419" spans="1:10">
      <c r="A419" s="84" t="s">
        <v>527</v>
      </c>
      <c r="B419" s="77" t="s">
        <v>2016</v>
      </c>
      <c r="C419" s="90">
        <v>1146995</v>
      </c>
      <c r="D419" s="90">
        <v>236586</v>
      </c>
      <c r="E419" s="90">
        <v>122655</v>
      </c>
      <c r="F419" s="90">
        <v>113931</v>
      </c>
      <c r="G419" s="90">
        <v>69112</v>
      </c>
      <c r="H419" s="90">
        <v>4253</v>
      </c>
      <c r="I419" s="90">
        <v>178790</v>
      </c>
      <c r="J419" s="91">
        <v>0.92</v>
      </c>
    </row>
    <row r="420" spans="1:10">
      <c r="A420" s="84" t="s">
        <v>69</v>
      </c>
      <c r="B420" s="77" t="s">
        <v>84</v>
      </c>
      <c r="C420" s="90">
        <v>1894368</v>
      </c>
      <c r="D420" s="90">
        <v>435426</v>
      </c>
      <c r="E420" s="90">
        <v>223543</v>
      </c>
      <c r="F420" s="90">
        <v>211883</v>
      </c>
      <c r="G420" s="90">
        <v>23162</v>
      </c>
      <c r="H420" s="90">
        <v>-3579</v>
      </c>
      <c r="I420" s="90">
        <v>238624</v>
      </c>
      <c r="J420" s="91">
        <v>1.79</v>
      </c>
    </row>
    <row r="421" spans="1:10">
      <c r="A421" s="84" t="s">
        <v>528</v>
      </c>
      <c r="B421" s="77" t="s">
        <v>2017</v>
      </c>
      <c r="C421" s="90">
        <v>3541090</v>
      </c>
      <c r="D421" s="90">
        <v>889667</v>
      </c>
      <c r="E421" s="90">
        <v>593139</v>
      </c>
      <c r="F421" s="90">
        <v>296528</v>
      </c>
      <c r="G421" s="90">
        <v>160199</v>
      </c>
      <c r="H421" s="90">
        <v>36217</v>
      </c>
      <c r="I421" s="90">
        <v>420510</v>
      </c>
      <c r="J421" s="91">
        <v>0.79</v>
      </c>
    </row>
    <row r="422" spans="1:10">
      <c r="A422" s="84" t="s">
        <v>529</v>
      </c>
      <c r="B422" s="77" t="s">
        <v>2018</v>
      </c>
      <c r="C422" s="90">
        <v>463937</v>
      </c>
      <c r="D422" s="90">
        <v>207294</v>
      </c>
      <c r="E422" s="90">
        <v>101985</v>
      </c>
      <c r="F422" s="90">
        <v>105309</v>
      </c>
      <c r="G422" s="90">
        <v>17190</v>
      </c>
      <c r="H422" s="90">
        <v>-4780</v>
      </c>
      <c r="I422" s="90">
        <v>127279</v>
      </c>
      <c r="J422" s="91">
        <v>1.24</v>
      </c>
    </row>
    <row r="423" spans="1:10">
      <c r="A423" s="84" t="s">
        <v>530</v>
      </c>
      <c r="B423" s="77" t="s">
        <v>2019</v>
      </c>
      <c r="C423" s="90">
        <v>486979</v>
      </c>
      <c r="D423" s="90">
        <v>68105</v>
      </c>
      <c r="E423" s="90">
        <v>76383</v>
      </c>
      <c r="F423" s="90">
        <v>-8278</v>
      </c>
      <c r="G423" s="90">
        <v>34164</v>
      </c>
      <c r="H423" s="90">
        <v>1253</v>
      </c>
      <c r="I423" s="90">
        <v>24633</v>
      </c>
      <c r="J423" s="91">
        <v>0.34</v>
      </c>
    </row>
    <row r="424" spans="1:10">
      <c r="A424" s="84" t="s">
        <v>531</v>
      </c>
      <c r="B424" s="77" t="s">
        <v>2020</v>
      </c>
      <c r="C424" s="90">
        <v>581264</v>
      </c>
      <c r="D424" s="90">
        <v>159129</v>
      </c>
      <c r="E424" s="90">
        <v>89187</v>
      </c>
      <c r="F424" s="90">
        <v>69942</v>
      </c>
      <c r="G424" s="90">
        <v>24885</v>
      </c>
      <c r="H424" s="90">
        <v>-9740</v>
      </c>
      <c r="I424" s="90">
        <v>104567</v>
      </c>
      <c r="J424" s="91">
        <v>0.44</v>
      </c>
    </row>
    <row r="425" spans="1:10">
      <c r="A425" s="84" t="s">
        <v>532</v>
      </c>
      <c r="B425" s="77" t="s">
        <v>2021</v>
      </c>
      <c r="C425" s="90">
        <v>1510052</v>
      </c>
      <c r="D425" s="90">
        <v>132101</v>
      </c>
      <c r="E425" s="90">
        <v>165883</v>
      </c>
      <c r="F425" s="90">
        <v>-33782</v>
      </c>
      <c r="G425" s="90">
        <v>74514</v>
      </c>
      <c r="H425" s="90">
        <v>3706</v>
      </c>
      <c r="I425" s="90">
        <v>37026</v>
      </c>
      <c r="J425" s="91">
        <v>0.15</v>
      </c>
    </row>
    <row r="426" spans="1:10">
      <c r="A426" s="84" t="s">
        <v>533</v>
      </c>
      <c r="B426" s="77" t="s">
        <v>2022</v>
      </c>
      <c r="C426" s="90">
        <v>1208916</v>
      </c>
      <c r="D426" s="90">
        <v>174141</v>
      </c>
      <c r="E426" s="90">
        <v>131037</v>
      </c>
      <c r="F426" s="90">
        <v>43104</v>
      </c>
      <c r="G426" s="90">
        <v>63270</v>
      </c>
      <c r="H426" s="90">
        <v>7596</v>
      </c>
      <c r="I426" s="90">
        <v>98778</v>
      </c>
      <c r="J426" s="91">
        <v>0.39</v>
      </c>
    </row>
    <row r="427" spans="1:10">
      <c r="A427" s="84" t="s">
        <v>534</v>
      </c>
      <c r="B427" s="77" t="s">
        <v>2023</v>
      </c>
      <c r="C427" s="90">
        <v>651121</v>
      </c>
      <c r="D427" s="90">
        <v>179519</v>
      </c>
      <c r="E427" s="90">
        <v>74733</v>
      </c>
      <c r="F427" s="90">
        <v>104786</v>
      </c>
      <c r="G427" s="90">
        <v>16279</v>
      </c>
      <c r="H427" s="90">
        <v>93</v>
      </c>
      <c r="I427" s="90">
        <v>120972</v>
      </c>
      <c r="J427" s="91">
        <v>1.1200000000000001</v>
      </c>
    </row>
    <row r="428" spans="1:10">
      <c r="A428" s="84" t="s">
        <v>535</v>
      </c>
      <c r="B428" s="77" t="s">
        <v>2024</v>
      </c>
      <c r="C428" s="90">
        <v>3836232</v>
      </c>
      <c r="D428" s="90">
        <v>327037</v>
      </c>
      <c r="E428" s="90">
        <v>390190</v>
      </c>
      <c r="F428" s="90">
        <v>-63153</v>
      </c>
      <c r="G428" s="90">
        <v>-250546</v>
      </c>
      <c r="H428" s="90">
        <v>-4500</v>
      </c>
      <c r="I428" s="90">
        <v>-309199</v>
      </c>
      <c r="J428" s="91">
        <v>-0.32</v>
      </c>
    </row>
    <row r="429" spans="1:10">
      <c r="A429" s="84" t="s">
        <v>536</v>
      </c>
      <c r="B429" s="77" t="s">
        <v>2025</v>
      </c>
      <c r="C429" s="90">
        <v>46829</v>
      </c>
      <c r="D429" s="90">
        <v>10695</v>
      </c>
      <c r="E429" s="90">
        <v>42518</v>
      </c>
      <c r="F429" s="90">
        <v>-31823</v>
      </c>
      <c r="G429" s="90">
        <v>6355</v>
      </c>
      <c r="H429" s="90">
        <v>278</v>
      </c>
      <c r="I429" s="90">
        <v>-25750</v>
      </c>
      <c r="J429" s="91">
        <v>-0.17</v>
      </c>
    </row>
    <row r="430" spans="1:10">
      <c r="A430" s="84" t="s">
        <v>537</v>
      </c>
      <c r="B430" s="77" t="s">
        <v>2026</v>
      </c>
      <c r="C430" s="90">
        <v>8223217</v>
      </c>
      <c r="D430" s="90">
        <v>1418586</v>
      </c>
      <c r="E430" s="90">
        <v>1043539</v>
      </c>
      <c r="F430" s="90">
        <v>375047</v>
      </c>
      <c r="G430" s="90">
        <v>882338</v>
      </c>
      <c r="H430" s="90">
        <v>106991</v>
      </c>
      <c r="I430" s="90">
        <v>1150394</v>
      </c>
      <c r="J430" s="91">
        <v>1.73</v>
      </c>
    </row>
    <row r="431" spans="1:10">
      <c r="A431" s="84" t="s">
        <v>538</v>
      </c>
      <c r="B431" s="77" t="s">
        <v>2027</v>
      </c>
      <c r="C431" s="90">
        <v>810447</v>
      </c>
      <c r="D431" s="90">
        <v>296567</v>
      </c>
      <c r="E431" s="90">
        <v>102710</v>
      </c>
      <c r="F431" s="90">
        <v>193857</v>
      </c>
      <c r="G431" s="90">
        <v>5308</v>
      </c>
      <c r="H431" s="90">
        <v>-4041</v>
      </c>
      <c r="I431" s="90">
        <v>203206</v>
      </c>
      <c r="J431" s="91">
        <v>1.43</v>
      </c>
    </row>
    <row r="432" spans="1:10">
      <c r="A432" s="84" t="s">
        <v>539</v>
      </c>
      <c r="B432" s="77" t="s">
        <v>2028</v>
      </c>
      <c r="C432" s="90">
        <v>301403</v>
      </c>
      <c r="D432" s="90">
        <v>144498</v>
      </c>
      <c r="E432" s="90">
        <v>120294</v>
      </c>
      <c r="F432" s="90">
        <v>24204</v>
      </c>
      <c r="G432" s="90">
        <v>16459</v>
      </c>
      <c r="H432" s="90">
        <v>17001</v>
      </c>
      <c r="I432" s="90">
        <v>23662</v>
      </c>
      <c r="J432" s="91">
        <v>7.0000000000000007E-2</v>
      </c>
    </row>
    <row r="433" spans="1:10">
      <c r="A433" s="84" t="s">
        <v>540</v>
      </c>
      <c r="B433" s="77" t="s">
        <v>2029</v>
      </c>
      <c r="C433" s="90">
        <v>176258</v>
      </c>
      <c r="D433" s="90">
        <v>92105</v>
      </c>
      <c r="E433" s="90">
        <v>71882</v>
      </c>
      <c r="F433" s="90">
        <v>20223</v>
      </c>
      <c r="G433" s="90">
        <v>2678</v>
      </c>
      <c r="H433" s="90">
        <v>596</v>
      </c>
      <c r="I433" s="90">
        <v>22305</v>
      </c>
      <c r="J433" s="91">
        <v>0.93</v>
      </c>
    </row>
    <row r="434" spans="1:10">
      <c r="A434" s="84" t="s">
        <v>541</v>
      </c>
      <c r="B434" s="77" t="s">
        <v>2030</v>
      </c>
      <c r="C434" s="90">
        <v>854803</v>
      </c>
      <c r="D434" s="90">
        <v>187941</v>
      </c>
      <c r="E434" s="90">
        <v>151662</v>
      </c>
      <c r="F434" s="90">
        <v>36279</v>
      </c>
      <c r="G434" s="90">
        <v>13002</v>
      </c>
      <c r="H434" s="90">
        <v>10414</v>
      </c>
      <c r="I434" s="90">
        <v>38867</v>
      </c>
      <c r="J434" s="91">
        <v>0.37</v>
      </c>
    </row>
    <row r="435" spans="1:10">
      <c r="A435" s="84" t="s">
        <v>542</v>
      </c>
      <c r="B435" s="77" t="s">
        <v>2031</v>
      </c>
      <c r="C435" s="90">
        <v>1143924</v>
      </c>
      <c r="D435" s="90">
        <v>473371</v>
      </c>
      <c r="E435" s="90">
        <v>1581930</v>
      </c>
      <c r="F435" s="90">
        <v>-1108559</v>
      </c>
      <c r="G435" s="90">
        <v>533741</v>
      </c>
      <c r="H435" s="90">
        <v>326314</v>
      </c>
      <c r="I435" s="90">
        <v>-901132</v>
      </c>
      <c r="J435" s="91">
        <v>-1.08</v>
      </c>
    </row>
    <row r="436" spans="1:10">
      <c r="A436" s="84" t="s">
        <v>543</v>
      </c>
      <c r="B436" s="77" t="s">
        <v>2032</v>
      </c>
      <c r="C436" s="90">
        <v>3934906</v>
      </c>
      <c r="D436" s="90">
        <v>1006943</v>
      </c>
      <c r="E436" s="90">
        <v>418149</v>
      </c>
      <c r="F436" s="90">
        <v>588794</v>
      </c>
      <c r="G436" s="90">
        <v>27865</v>
      </c>
      <c r="H436" s="90">
        <v>103129</v>
      </c>
      <c r="I436" s="90">
        <v>513530</v>
      </c>
      <c r="J436" s="91">
        <v>0.36</v>
      </c>
    </row>
    <row r="437" spans="1:10">
      <c r="A437" s="84" t="s">
        <v>544</v>
      </c>
      <c r="B437" s="77" t="s">
        <v>2033</v>
      </c>
      <c r="C437" s="90">
        <v>5187174</v>
      </c>
      <c r="D437" s="90">
        <v>1211974</v>
      </c>
      <c r="E437" s="90">
        <v>221725</v>
      </c>
      <c r="F437" s="90">
        <v>990249</v>
      </c>
      <c r="G437" s="90">
        <v>81133</v>
      </c>
      <c r="H437" s="90">
        <v>68299</v>
      </c>
      <c r="I437" s="90">
        <v>1003083</v>
      </c>
      <c r="J437" s="91">
        <v>0.64</v>
      </c>
    </row>
    <row r="438" spans="1:10">
      <c r="A438" s="84" t="s">
        <v>545</v>
      </c>
      <c r="B438" s="77" t="s">
        <v>2034</v>
      </c>
      <c r="C438" s="90">
        <v>21683</v>
      </c>
      <c r="D438" s="90">
        <v>10359</v>
      </c>
      <c r="E438" s="90">
        <v>60819</v>
      </c>
      <c r="F438" s="90">
        <v>-50460</v>
      </c>
      <c r="G438" s="90">
        <v>124949</v>
      </c>
      <c r="H438" s="90">
        <v>10471</v>
      </c>
      <c r="I438" s="90">
        <v>64018</v>
      </c>
      <c r="J438" s="91">
        <v>0.14000000000000001</v>
      </c>
    </row>
    <row r="439" spans="1:10">
      <c r="A439" s="84" t="s">
        <v>546</v>
      </c>
      <c r="B439" s="77" t="s">
        <v>2035</v>
      </c>
      <c r="C439" s="90">
        <v>196472</v>
      </c>
      <c r="D439" s="90">
        <v>89325</v>
      </c>
      <c r="E439" s="90">
        <v>103785</v>
      </c>
      <c r="F439" s="90">
        <v>-14460</v>
      </c>
      <c r="G439" s="90">
        <v>505</v>
      </c>
      <c r="H439" s="90">
        <v>34873</v>
      </c>
      <c r="I439" s="90">
        <v>-50828</v>
      </c>
      <c r="J439" s="91">
        <v>-0.23</v>
      </c>
    </row>
    <row r="440" spans="1:10">
      <c r="A440" s="84" t="s">
        <v>547</v>
      </c>
      <c r="B440" s="77" t="s">
        <v>2036</v>
      </c>
      <c r="C440" s="90">
        <v>54802</v>
      </c>
      <c r="D440" s="90">
        <v>15462</v>
      </c>
      <c r="E440" s="90">
        <v>34758</v>
      </c>
      <c r="F440" s="90">
        <v>-19296</v>
      </c>
      <c r="G440" s="90">
        <v>8404</v>
      </c>
      <c r="H440" s="90">
        <v>51426</v>
      </c>
      <c r="I440" s="90">
        <v>-62318</v>
      </c>
      <c r="J440" s="91">
        <v>-0.28000000000000003</v>
      </c>
    </row>
    <row r="441" spans="1:10">
      <c r="A441" s="84" t="s">
        <v>548</v>
      </c>
      <c r="B441" s="77" t="s">
        <v>2037</v>
      </c>
      <c r="C441" s="90">
        <v>2147245</v>
      </c>
      <c r="D441" s="90">
        <v>591733</v>
      </c>
      <c r="E441" s="90">
        <v>455625</v>
      </c>
      <c r="F441" s="90">
        <v>136108</v>
      </c>
      <c r="G441" s="90">
        <v>130757</v>
      </c>
      <c r="H441" s="90">
        <v>84401</v>
      </c>
      <c r="I441" s="90">
        <v>182464</v>
      </c>
      <c r="J441" s="91">
        <v>0.08</v>
      </c>
    </row>
    <row r="442" spans="1:10">
      <c r="A442" s="84" t="s">
        <v>549</v>
      </c>
      <c r="B442" s="77" t="s">
        <v>2038</v>
      </c>
      <c r="C442" s="90">
        <v>3616767</v>
      </c>
      <c r="D442" s="90">
        <v>403192</v>
      </c>
      <c r="E442" s="90">
        <v>218894</v>
      </c>
      <c r="F442" s="90">
        <v>184298</v>
      </c>
      <c r="G442" s="90">
        <v>408669</v>
      </c>
      <c r="H442" s="90">
        <v>142043</v>
      </c>
      <c r="I442" s="90">
        <v>450924</v>
      </c>
      <c r="J442" s="91">
        <v>0.69</v>
      </c>
    </row>
    <row r="443" spans="1:10">
      <c r="A443" s="84" t="s">
        <v>550</v>
      </c>
      <c r="B443" s="77" t="s">
        <v>2039</v>
      </c>
      <c r="C443" s="90">
        <v>4846994</v>
      </c>
      <c r="D443" s="90">
        <v>427818</v>
      </c>
      <c r="E443" s="90">
        <v>155726</v>
      </c>
      <c r="F443" s="90">
        <v>272092</v>
      </c>
      <c r="G443" s="90">
        <v>49311</v>
      </c>
      <c r="H443" s="90">
        <v>91765</v>
      </c>
      <c r="I443" s="90">
        <v>229638</v>
      </c>
      <c r="J443" s="91">
        <v>0.11</v>
      </c>
    </row>
    <row r="444" spans="1:10">
      <c r="A444" s="84" t="s">
        <v>551</v>
      </c>
      <c r="B444" s="77" t="s">
        <v>2040</v>
      </c>
      <c r="C444" s="90">
        <v>1867715</v>
      </c>
      <c r="D444" s="90">
        <v>78235</v>
      </c>
      <c r="E444" s="90">
        <v>36394</v>
      </c>
      <c r="F444" s="90">
        <v>41841</v>
      </c>
      <c r="G444" s="90">
        <v>15731</v>
      </c>
      <c r="H444" s="90">
        <v>6553</v>
      </c>
      <c r="I444" s="90">
        <v>51019</v>
      </c>
      <c r="J444" s="91">
        <v>0.23</v>
      </c>
    </row>
    <row r="445" spans="1:10">
      <c r="A445" s="84" t="s">
        <v>552</v>
      </c>
      <c r="B445" s="77" t="s">
        <v>2041</v>
      </c>
      <c r="C445" s="90">
        <v>4442079</v>
      </c>
      <c r="D445" s="90">
        <v>1189448</v>
      </c>
      <c r="E445" s="90">
        <v>445666</v>
      </c>
      <c r="F445" s="90">
        <v>743782</v>
      </c>
      <c r="G445" s="90">
        <v>117656</v>
      </c>
      <c r="H445" s="90">
        <v>168972</v>
      </c>
      <c r="I445" s="90">
        <v>692466</v>
      </c>
      <c r="J445" s="91">
        <v>0.35</v>
      </c>
    </row>
    <row r="446" spans="1:10">
      <c r="A446" s="84" t="s">
        <v>553</v>
      </c>
      <c r="B446" s="77" t="s">
        <v>2042</v>
      </c>
      <c r="C446" s="90">
        <v>479633</v>
      </c>
      <c r="D446" s="90">
        <v>227039</v>
      </c>
      <c r="E446" s="90">
        <v>126755</v>
      </c>
      <c r="F446" s="90">
        <v>100284</v>
      </c>
      <c r="G446" s="90">
        <v>2032</v>
      </c>
      <c r="H446" s="90">
        <v>74969</v>
      </c>
      <c r="I446" s="90">
        <v>27347</v>
      </c>
      <c r="J446" s="91">
        <v>-0.03</v>
      </c>
    </row>
    <row r="447" spans="1:10">
      <c r="A447" s="84" t="s">
        <v>554</v>
      </c>
      <c r="B447" s="77" t="s">
        <v>2043</v>
      </c>
      <c r="C447" s="90">
        <v>221729</v>
      </c>
      <c r="D447" s="90">
        <v>91230</v>
      </c>
      <c r="E447" s="90">
        <v>75540</v>
      </c>
      <c r="F447" s="90">
        <v>15690</v>
      </c>
      <c r="G447" s="90">
        <v>63669</v>
      </c>
      <c r="H447" s="90">
        <v>37823</v>
      </c>
      <c r="I447" s="90">
        <v>41536</v>
      </c>
      <c r="J447" s="91">
        <v>0.11</v>
      </c>
    </row>
    <row r="448" spans="1:10">
      <c r="A448" s="84" t="s">
        <v>555</v>
      </c>
      <c r="B448" s="77" t="s">
        <v>2044</v>
      </c>
      <c r="C448" s="90">
        <v>30741</v>
      </c>
      <c r="D448" s="90">
        <v>3257</v>
      </c>
      <c r="E448" s="90">
        <v>26978</v>
      </c>
      <c r="F448" s="90">
        <v>-23721</v>
      </c>
      <c r="G448" s="90">
        <v>3660</v>
      </c>
      <c r="H448" s="90">
        <v>3241</v>
      </c>
      <c r="I448" s="90">
        <v>-23328</v>
      </c>
      <c r="J448" s="91">
        <v>-0.06</v>
      </c>
    </row>
    <row r="449" spans="1:10">
      <c r="A449" s="84" t="s">
        <v>556</v>
      </c>
      <c r="B449" s="77" t="s">
        <v>2045</v>
      </c>
      <c r="C449" s="90">
        <v>3296</v>
      </c>
      <c r="D449" s="90">
        <v>1321</v>
      </c>
      <c r="E449" s="90">
        <v>19966</v>
      </c>
      <c r="F449" s="90">
        <v>-18645</v>
      </c>
      <c r="G449" s="90">
        <v>6668</v>
      </c>
      <c r="H449" s="90">
        <v>6938</v>
      </c>
      <c r="I449" s="90">
        <v>-18915</v>
      </c>
      <c r="J449" s="91">
        <v>-0.02</v>
      </c>
    </row>
    <row r="450" spans="1:10">
      <c r="A450" s="84" t="s">
        <v>3086</v>
      </c>
      <c r="B450" s="77" t="s">
        <v>3093</v>
      </c>
      <c r="C450" s="90">
        <v>382267</v>
      </c>
      <c r="D450" s="90">
        <v>169463</v>
      </c>
      <c r="E450" s="90">
        <v>145712</v>
      </c>
      <c r="F450" s="90">
        <v>23751</v>
      </c>
      <c r="G450" s="90">
        <v>15967</v>
      </c>
      <c r="H450" s="90">
        <v>39211</v>
      </c>
      <c r="I450" s="90">
        <v>507</v>
      </c>
      <c r="J450" s="91">
        <v>-0.12</v>
      </c>
    </row>
    <row r="451" spans="1:10">
      <c r="A451" s="84" t="s">
        <v>557</v>
      </c>
      <c r="B451" s="77" t="s">
        <v>2046</v>
      </c>
      <c r="C451" s="90">
        <v>3586418</v>
      </c>
      <c r="D451" s="90">
        <v>476674</v>
      </c>
      <c r="E451" s="90">
        <v>110012</v>
      </c>
      <c r="F451" s="90">
        <v>366662</v>
      </c>
      <c r="G451" s="90">
        <v>90579</v>
      </c>
      <c r="H451" s="90">
        <v>15663</v>
      </c>
      <c r="I451" s="90">
        <v>441578</v>
      </c>
      <c r="J451" s="91">
        <v>1.0900000000000001</v>
      </c>
    </row>
    <row r="452" spans="1:10">
      <c r="A452" s="84" t="s">
        <v>558</v>
      </c>
      <c r="B452" s="77" t="s">
        <v>2047</v>
      </c>
      <c r="C452" s="90">
        <v>84808</v>
      </c>
      <c r="D452" s="90">
        <v>47912</v>
      </c>
      <c r="E452" s="90">
        <v>22915</v>
      </c>
      <c r="F452" s="90">
        <v>24997</v>
      </c>
      <c r="G452" s="90">
        <v>14799</v>
      </c>
      <c r="H452" s="90">
        <v>126057</v>
      </c>
      <c r="I452" s="90">
        <v>-86261</v>
      </c>
      <c r="J452" s="91">
        <v>-0.25</v>
      </c>
    </row>
    <row r="453" spans="1:10">
      <c r="A453" s="84" t="s">
        <v>559</v>
      </c>
      <c r="B453" s="77" t="s">
        <v>2048</v>
      </c>
      <c r="C453" s="90">
        <v>133671</v>
      </c>
      <c r="D453" s="90">
        <v>26932</v>
      </c>
      <c r="E453" s="90">
        <v>24659</v>
      </c>
      <c r="F453" s="90">
        <v>2273</v>
      </c>
      <c r="G453" s="90">
        <v>4652</v>
      </c>
      <c r="H453" s="90">
        <v>35614</v>
      </c>
      <c r="I453" s="90">
        <v>-28689</v>
      </c>
      <c r="J453" s="91">
        <v>-0.06</v>
      </c>
    </row>
    <row r="454" spans="1:10">
      <c r="A454" s="84" t="s">
        <v>560</v>
      </c>
      <c r="B454" s="77" t="s">
        <v>2049</v>
      </c>
      <c r="C454" s="90">
        <v>50398</v>
      </c>
      <c r="D454" s="90">
        <v>47275</v>
      </c>
      <c r="E454" s="90">
        <v>50721</v>
      </c>
      <c r="F454" s="90">
        <v>-3446</v>
      </c>
      <c r="G454" s="90">
        <v>71541</v>
      </c>
      <c r="H454" s="90">
        <v>39505</v>
      </c>
      <c r="I454" s="90">
        <v>28590</v>
      </c>
      <c r="J454" s="91">
        <v>0.04</v>
      </c>
    </row>
    <row r="455" spans="1:10">
      <c r="A455" s="84" t="s">
        <v>561</v>
      </c>
      <c r="B455" s="77" t="s">
        <v>2050</v>
      </c>
      <c r="C455" s="90">
        <v>409718</v>
      </c>
      <c r="D455" s="90">
        <v>167134</v>
      </c>
      <c r="E455" s="90">
        <v>170387</v>
      </c>
      <c r="F455" s="90">
        <v>-3253</v>
      </c>
      <c r="G455" s="90">
        <v>4944</v>
      </c>
      <c r="H455" s="90">
        <v>1208</v>
      </c>
      <c r="I455" s="90">
        <v>483</v>
      </c>
      <c r="J455" s="91">
        <v>-0.03</v>
      </c>
    </row>
    <row r="456" spans="1:10">
      <c r="A456" s="84" t="s">
        <v>562</v>
      </c>
      <c r="B456" s="77" t="s">
        <v>2051</v>
      </c>
      <c r="C456" s="90">
        <v>1996113</v>
      </c>
      <c r="D456" s="90">
        <v>805113</v>
      </c>
      <c r="E456" s="90">
        <v>264026</v>
      </c>
      <c r="F456" s="90">
        <v>541087</v>
      </c>
      <c r="G456" s="90">
        <v>32883</v>
      </c>
      <c r="H456" s="90">
        <v>105981</v>
      </c>
      <c r="I456" s="90">
        <v>467989</v>
      </c>
      <c r="J456" s="91">
        <v>1.05</v>
      </c>
    </row>
    <row r="457" spans="1:10">
      <c r="A457" s="84" t="s">
        <v>563</v>
      </c>
      <c r="B457" s="77" t="s">
        <v>2052</v>
      </c>
      <c r="C457" s="90">
        <v>7723944</v>
      </c>
      <c r="D457" s="90">
        <v>3104893</v>
      </c>
      <c r="E457" s="90">
        <v>858117</v>
      </c>
      <c r="F457" s="90">
        <v>2246776</v>
      </c>
      <c r="G457" s="90">
        <v>129706</v>
      </c>
      <c r="H457" s="90">
        <v>318316</v>
      </c>
      <c r="I457" s="90">
        <v>2058166</v>
      </c>
      <c r="J457" s="91">
        <v>0.31</v>
      </c>
    </row>
    <row r="458" spans="1:10">
      <c r="A458" s="84" t="s">
        <v>564</v>
      </c>
      <c r="B458" s="77" t="s">
        <v>2053</v>
      </c>
      <c r="C458" s="90">
        <v>2695877</v>
      </c>
      <c r="D458" s="90">
        <v>183283</v>
      </c>
      <c r="E458" s="90">
        <v>59031</v>
      </c>
      <c r="F458" s="90">
        <v>124252</v>
      </c>
      <c r="G458" s="90">
        <v>10380</v>
      </c>
      <c r="H458" s="90">
        <v>22216</v>
      </c>
      <c r="I458" s="90">
        <v>112416</v>
      </c>
      <c r="J458" s="91">
        <v>0.37</v>
      </c>
    </row>
    <row r="459" spans="1:10">
      <c r="A459" s="84" t="s">
        <v>565</v>
      </c>
      <c r="B459" s="77" t="s">
        <v>2054</v>
      </c>
      <c r="C459" s="90">
        <v>605676</v>
      </c>
      <c r="D459" s="90">
        <v>159446</v>
      </c>
      <c r="E459" s="90">
        <v>216270</v>
      </c>
      <c r="F459" s="90">
        <v>-56824</v>
      </c>
      <c r="G459" s="90">
        <v>82441</v>
      </c>
      <c r="H459" s="90">
        <v>163331</v>
      </c>
      <c r="I459" s="90">
        <v>-137714</v>
      </c>
      <c r="J459" s="91">
        <v>-0.43</v>
      </c>
    </row>
    <row r="460" spans="1:10">
      <c r="A460" s="84" t="s">
        <v>566</v>
      </c>
      <c r="B460" s="77" t="s">
        <v>2055</v>
      </c>
      <c r="C460" s="90">
        <v>3951296</v>
      </c>
      <c r="D460" s="90">
        <v>549373</v>
      </c>
      <c r="E460" s="90">
        <v>82935</v>
      </c>
      <c r="F460" s="90">
        <v>466438</v>
      </c>
      <c r="G460" s="90">
        <v>15781</v>
      </c>
      <c r="H460" s="90">
        <v>980</v>
      </c>
      <c r="I460" s="90">
        <v>481239</v>
      </c>
      <c r="J460" s="91">
        <v>3.02</v>
      </c>
    </row>
    <row r="461" spans="1:10">
      <c r="A461" s="84" t="s">
        <v>567</v>
      </c>
      <c r="B461" s="77" t="s">
        <v>2056</v>
      </c>
      <c r="C461" s="90">
        <v>1873256</v>
      </c>
      <c r="D461" s="90">
        <v>690068</v>
      </c>
      <c r="E461" s="90">
        <v>479110</v>
      </c>
      <c r="F461" s="90">
        <v>210958</v>
      </c>
      <c r="G461" s="90">
        <v>30735</v>
      </c>
      <c r="H461" s="90">
        <v>223429</v>
      </c>
      <c r="I461" s="90">
        <v>18264</v>
      </c>
      <c r="J461" s="91">
        <v>-7.0000000000000007E-2</v>
      </c>
    </row>
    <row r="462" spans="1:10">
      <c r="A462" s="84" t="s">
        <v>568</v>
      </c>
      <c r="B462" s="77" t="s">
        <v>2057</v>
      </c>
      <c r="C462" s="90">
        <v>1605573</v>
      </c>
      <c r="D462" s="90">
        <v>607536</v>
      </c>
      <c r="E462" s="90">
        <v>149211</v>
      </c>
      <c r="F462" s="90">
        <v>458325</v>
      </c>
      <c r="G462" s="90">
        <v>31919</v>
      </c>
      <c r="H462" s="90">
        <v>57141</v>
      </c>
      <c r="I462" s="90">
        <v>433103</v>
      </c>
      <c r="J462" s="91">
        <v>1.0900000000000001</v>
      </c>
    </row>
    <row r="463" spans="1:10">
      <c r="A463" s="84" t="s">
        <v>569</v>
      </c>
      <c r="B463" s="77" t="s">
        <v>2058</v>
      </c>
      <c r="C463" s="90">
        <v>51838</v>
      </c>
      <c r="D463" s="90">
        <v>1991</v>
      </c>
      <c r="E463" s="90">
        <v>14021</v>
      </c>
      <c r="F463" s="90">
        <v>-12030</v>
      </c>
      <c r="G463" s="90">
        <v>1520</v>
      </c>
      <c r="H463" s="90">
        <v>876</v>
      </c>
      <c r="I463" s="90">
        <v>-11386</v>
      </c>
      <c r="J463" s="91">
        <v>-0.12</v>
      </c>
    </row>
    <row r="464" spans="1:10">
      <c r="A464" s="84" t="s">
        <v>570</v>
      </c>
      <c r="B464" s="77" t="s">
        <v>2059</v>
      </c>
      <c r="C464" s="90">
        <v>5600703</v>
      </c>
      <c r="D464" s="90">
        <v>777722</v>
      </c>
      <c r="E464" s="90">
        <v>263354</v>
      </c>
      <c r="F464" s="90">
        <v>514368</v>
      </c>
      <c r="G464" s="90">
        <v>9078</v>
      </c>
      <c r="H464" s="90">
        <v>26524</v>
      </c>
      <c r="I464" s="90">
        <v>496922</v>
      </c>
      <c r="J464" s="91">
        <v>1.97</v>
      </c>
    </row>
    <row r="465" spans="1:10">
      <c r="A465" s="84" t="s">
        <v>571</v>
      </c>
      <c r="B465" s="77" t="s">
        <v>2060</v>
      </c>
      <c r="C465" s="90">
        <v>1330980</v>
      </c>
      <c r="D465" s="90">
        <v>860250</v>
      </c>
      <c r="E465" s="90">
        <v>869807</v>
      </c>
      <c r="F465" s="90">
        <v>-9557</v>
      </c>
      <c r="G465" s="90">
        <v>539284</v>
      </c>
      <c r="H465" s="90">
        <v>678604</v>
      </c>
      <c r="I465" s="90">
        <v>-236862</v>
      </c>
      <c r="J465" s="91">
        <v>-0.27</v>
      </c>
    </row>
    <row r="466" spans="1:10">
      <c r="A466" s="84" t="s">
        <v>572</v>
      </c>
      <c r="B466" s="77" t="s">
        <v>2061</v>
      </c>
      <c r="C466" s="90">
        <v>67384615</v>
      </c>
      <c r="D466" s="90">
        <v>13795232</v>
      </c>
      <c r="E466" s="90">
        <v>4032682</v>
      </c>
      <c r="F466" s="90">
        <v>10131677</v>
      </c>
      <c r="G466" s="90">
        <v>7379842</v>
      </c>
      <c r="H466" s="90">
        <v>1297182</v>
      </c>
      <c r="I466" s="90">
        <v>16214337</v>
      </c>
      <c r="J466" s="91">
        <v>2.41</v>
      </c>
    </row>
    <row r="467" spans="1:10">
      <c r="A467" s="84" t="s">
        <v>573</v>
      </c>
      <c r="B467" s="77" t="s">
        <v>2062</v>
      </c>
      <c r="C467" s="90">
        <v>1023853</v>
      </c>
      <c r="D467" s="90">
        <v>296558</v>
      </c>
      <c r="E467" s="90">
        <v>63940</v>
      </c>
      <c r="F467" s="90">
        <v>232618</v>
      </c>
      <c r="G467" s="90">
        <v>80388</v>
      </c>
      <c r="H467" s="90">
        <v>122381</v>
      </c>
      <c r="I467" s="90">
        <v>190625</v>
      </c>
      <c r="J467" s="91">
        <v>0.17</v>
      </c>
    </row>
    <row r="468" spans="1:10">
      <c r="A468" s="84" t="s">
        <v>574</v>
      </c>
      <c r="B468" s="77" t="s">
        <v>2063</v>
      </c>
      <c r="C468" s="90">
        <v>3647999</v>
      </c>
      <c r="D468" s="90">
        <v>926440</v>
      </c>
      <c r="E468" s="90">
        <v>145980</v>
      </c>
      <c r="F468" s="90">
        <v>780460</v>
      </c>
      <c r="G468" s="90">
        <v>354468</v>
      </c>
      <c r="H468" s="90">
        <v>390370</v>
      </c>
      <c r="I468" s="90">
        <v>744558</v>
      </c>
      <c r="J468" s="91">
        <v>0.71</v>
      </c>
    </row>
    <row r="469" spans="1:10">
      <c r="A469" s="84" t="s">
        <v>575</v>
      </c>
      <c r="B469" s="77" t="s">
        <v>2064</v>
      </c>
      <c r="C469" s="90">
        <v>4060962</v>
      </c>
      <c r="D469" s="90">
        <v>947251</v>
      </c>
      <c r="E469" s="90">
        <v>365398</v>
      </c>
      <c r="F469" s="90">
        <v>581853</v>
      </c>
      <c r="G469" s="90">
        <v>861550</v>
      </c>
      <c r="H469" s="90">
        <v>24986</v>
      </c>
      <c r="I469" s="90">
        <v>1418417</v>
      </c>
      <c r="J469" s="91">
        <v>1.1299999999999999</v>
      </c>
    </row>
    <row r="470" spans="1:10">
      <c r="A470" s="84" t="s">
        <v>576</v>
      </c>
      <c r="B470" s="77" t="s">
        <v>3116</v>
      </c>
      <c r="C470" s="90">
        <v>2918885</v>
      </c>
      <c r="D470" s="90">
        <v>479859</v>
      </c>
      <c r="E470" s="90">
        <v>175666</v>
      </c>
      <c r="F470" s="90">
        <v>304193</v>
      </c>
      <c r="G470" s="90">
        <v>734203</v>
      </c>
      <c r="H470" s="90">
        <v>37797</v>
      </c>
      <c r="I470" s="90">
        <v>1000599</v>
      </c>
      <c r="J470" s="91">
        <v>1.8</v>
      </c>
    </row>
    <row r="471" spans="1:10">
      <c r="A471" s="84" t="s">
        <v>577</v>
      </c>
      <c r="B471" s="77" t="s">
        <v>2065</v>
      </c>
      <c r="C471" s="90">
        <v>35046373</v>
      </c>
      <c r="D471" s="90">
        <v>3550284</v>
      </c>
      <c r="E471" s="90">
        <v>2089837</v>
      </c>
      <c r="F471" s="90">
        <v>1571882</v>
      </c>
      <c r="G471" s="90">
        <v>5195788</v>
      </c>
      <c r="H471" s="90">
        <v>613132</v>
      </c>
      <c r="I471" s="90">
        <v>6154538</v>
      </c>
      <c r="J471" s="91">
        <v>-0.04</v>
      </c>
    </row>
    <row r="472" spans="1:10">
      <c r="A472" s="84" t="s">
        <v>578</v>
      </c>
      <c r="B472" s="77" t="s">
        <v>2066</v>
      </c>
      <c r="C472" s="90">
        <v>47193097</v>
      </c>
      <c r="D472" s="90">
        <v>8006309</v>
      </c>
      <c r="E472" s="90">
        <v>3239504</v>
      </c>
      <c r="F472" s="90">
        <v>4766805</v>
      </c>
      <c r="G472" s="90">
        <v>879462</v>
      </c>
      <c r="H472" s="90">
        <v>1436366</v>
      </c>
      <c r="I472" s="90">
        <v>4209901</v>
      </c>
      <c r="J472" s="91">
        <v>0.55000000000000004</v>
      </c>
    </row>
    <row r="473" spans="1:10">
      <c r="A473" s="84" t="s">
        <v>579</v>
      </c>
      <c r="B473" s="77" t="s">
        <v>2067</v>
      </c>
      <c r="C473" s="90">
        <v>159427</v>
      </c>
      <c r="D473" s="90">
        <v>37766</v>
      </c>
      <c r="E473" s="90">
        <v>43490</v>
      </c>
      <c r="F473" s="90">
        <v>-5724</v>
      </c>
      <c r="G473" s="90">
        <v>218271</v>
      </c>
      <c r="H473" s="90">
        <v>144390</v>
      </c>
      <c r="I473" s="90">
        <v>68157</v>
      </c>
      <c r="J473" s="91">
        <v>0.35</v>
      </c>
    </row>
    <row r="474" spans="1:10">
      <c r="A474" s="84" t="s">
        <v>580</v>
      </c>
      <c r="B474" s="77" t="s">
        <v>2068</v>
      </c>
      <c r="C474" s="90">
        <v>981008</v>
      </c>
      <c r="D474" s="90">
        <v>201919</v>
      </c>
      <c r="E474" s="90">
        <v>118080</v>
      </c>
      <c r="F474" s="90">
        <v>83839</v>
      </c>
      <c r="G474" s="90">
        <v>97212</v>
      </c>
      <c r="H474" s="90">
        <v>84706</v>
      </c>
      <c r="I474" s="90">
        <v>96345</v>
      </c>
      <c r="J474" s="91">
        <v>0.26</v>
      </c>
    </row>
    <row r="475" spans="1:10">
      <c r="A475" s="84" t="s">
        <v>581</v>
      </c>
      <c r="B475" s="77" t="s">
        <v>2069</v>
      </c>
      <c r="C475" s="90">
        <v>781175</v>
      </c>
      <c r="D475" s="90">
        <v>113066</v>
      </c>
      <c r="E475" s="90">
        <v>45301</v>
      </c>
      <c r="F475" s="90">
        <v>67765</v>
      </c>
      <c r="G475" s="90">
        <v>3906</v>
      </c>
      <c r="H475" s="90">
        <v>29223</v>
      </c>
      <c r="I475" s="90">
        <v>42448</v>
      </c>
      <c r="J475" s="91">
        <v>0.27</v>
      </c>
    </row>
    <row r="476" spans="1:10">
      <c r="A476" s="84" t="s">
        <v>582</v>
      </c>
      <c r="B476" s="77" t="s">
        <v>2070</v>
      </c>
      <c r="C476" s="90">
        <v>1432931</v>
      </c>
      <c r="D476" s="90">
        <v>434550</v>
      </c>
      <c r="E476" s="90">
        <v>447320</v>
      </c>
      <c r="F476" s="90">
        <v>-12770</v>
      </c>
      <c r="G476" s="90">
        <v>124131</v>
      </c>
      <c r="H476" s="90">
        <v>65606</v>
      </c>
      <c r="I476" s="90">
        <v>45755</v>
      </c>
      <c r="J476" s="91">
        <v>0.18</v>
      </c>
    </row>
    <row r="477" spans="1:10">
      <c r="A477" s="84" t="s">
        <v>583</v>
      </c>
      <c r="B477" s="77" t="s">
        <v>2071</v>
      </c>
      <c r="C477" s="90">
        <v>24470250</v>
      </c>
      <c r="D477" s="90">
        <v>-575465</v>
      </c>
      <c r="E477" s="90">
        <v>1448476</v>
      </c>
      <c r="F477" s="90">
        <v>-1716044</v>
      </c>
      <c r="G477" s="90">
        <v>3510437</v>
      </c>
      <c r="H477" s="90">
        <v>-189624</v>
      </c>
      <c r="I477" s="90">
        <v>1984017</v>
      </c>
      <c r="J477" s="91">
        <v>-0.83</v>
      </c>
    </row>
    <row r="478" spans="1:10">
      <c r="A478" s="84" t="s">
        <v>584</v>
      </c>
      <c r="B478" s="77" t="s">
        <v>2072</v>
      </c>
      <c r="C478" s="90">
        <v>4068678</v>
      </c>
      <c r="D478" s="90">
        <v>286895</v>
      </c>
      <c r="E478" s="90">
        <v>325511</v>
      </c>
      <c r="F478" s="90">
        <v>-38616</v>
      </c>
      <c r="G478" s="90">
        <v>85255</v>
      </c>
      <c r="H478" s="90">
        <v>17902</v>
      </c>
      <c r="I478" s="90">
        <v>28737</v>
      </c>
      <c r="J478" s="91">
        <v>0.18</v>
      </c>
    </row>
    <row r="479" spans="1:10">
      <c r="A479" s="84" t="s">
        <v>585</v>
      </c>
      <c r="B479" s="77" t="s">
        <v>2073</v>
      </c>
      <c r="C479" s="90">
        <v>1030249</v>
      </c>
      <c r="D479" s="90">
        <v>403841</v>
      </c>
      <c r="E479" s="90">
        <v>61528</v>
      </c>
      <c r="F479" s="90">
        <v>342313</v>
      </c>
      <c r="G479" s="90">
        <v>31723</v>
      </c>
      <c r="H479" s="90">
        <v>87244</v>
      </c>
      <c r="I479" s="90">
        <v>286792</v>
      </c>
      <c r="J479" s="91">
        <v>0.4</v>
      </c>
    </row>
    <row r="480" spans="1:10">
      <c r="A480" s="84" t="s">
        <v>586</v>
      </c>
      <c r="B480" s="77" t="s">
        <v>2074</v>
      </c>
      <c r="C480" s="90">
        <v>48609266</v>
      </c>
      <c r="D480" s="90">
        <v>11292030</v>
      </c>
      <c r="E480" s="90">
        <v>3529358</v>
      </c>
      <c r="F480" s="90">
        <v>7762672</v>
      </c>
      <c r="G480" s="90">
        <v>977157</v>
      </c>
      <c r="H480" s="90">
        <v>743137</v>
      </c>
      <c r="I480" s="90">
        <v>7996692</v>
      </c>
      <c r="J480" s="91">
        <v>1.1000000000000001</v>
      </c>
    </row>
    <row r="481" spans="1:10">
      <c r="A481" s="84" t="s">
        <v>587</v>
      </c>
      <c r="B481" s="77" t="s">
        <v>2075</v>
      </c>
      <c r="C481" s="90">
        <v>1280393</v>
      </c>
      <c r="D481" s="90">
        <v>44744</v>
      </c>
      <c r="E481" s="90">
        <v>63894</v>
      </c>
      <c r="F481" s="90">
        <v>-19150</v>
      </c>
      <c r="G481" s="90">
        <v>6909</v>
      </c>
      <c r="H481" s="90">
        <v>16397</v>
      </c>
      <c r="I481" s="90">
        <v>-28638</v>
      </c>
      <c r="J481" s="91">
        <v>-0.14000000000000001</v>
      </c>
    </row>
    <row r="482" spans="1:10">
      <c r="A482" s="84" t="s">
        <v>99</v>
      </c>
      <c r="B482" s="77" t="s">
        <v>110</v>
      </c>
      <c r="C482" s="90">
        <v>12308801</v>
      </c>
      <c r="D482" s="90">
        <v>5404526</v>
      </c>
      <c r="E482" s="90">
        <v>384991</v>
      </c>
      <c r="F482" s="90">
        <v>5019535</v>
      </c>
      <c r="G482" s="90">
        <v>124693</v>
      </c>
      <c r="H482" s="90">
        <v>3163626</v>
      </c>
      <c r="I482" s="90">
        <v>1980602</v>
      </c>
      <c r="J482" s="91">
        <v>0.28999999999999998</v>
      </c>
    </row>
    <row r="483" spans="1:10">
      <c r="A483" s="84" t="s">
        <v>588</v>
      </c>
      <c r="B483" s="77" t="s">
        <v>2076</v>
      </c>
      <c r="C483" s="90">
        <v>9540461</v>
      </c>
      <c r="D483" s="90">
        <v>1183557</v>
      </c>
      <c r="E483" s="90">
        <v>343031</v>
      </c>
      <c r="F483" s="90">
        <v>840526</v>
      </c>
      <c r="G483" s="90">
        <v>296518</v>
      </c>
      <c r="H483" s="90">
        <v>174439</v>
      </c>
      <c r="I483" s="90">
        <v>962605</v>
      </c>
      <c r="J483" s="91">
        <v>0.8</v>
      </c>
    </row>
    <row r="484" spans="1:10">
      <c r="A484" s="84" t="s">
        <v>589</v>
      </c>
      <c r="B484" s="77" t="s">
        <v>2077</v>
      </c>
      <c r="C484" s="90">
        <v>3416024</v>
      </c>
      <c r="D484" s="90">
        <v>675014</v>
      </c>
      <c r="E484" s="90">
        <v>401553</v>
      </c>
      <c r="F484" s="90">
        <v>273461</v>
      </c>
      <c r="G484" s="90">
        <v>355883</v>
      </c>
      <c r="H484" s="90">
        <v>-12863</v>
      </c>
      <c r="I484" s="90">
        <v>642207</v>
      </c>
      <c r="J484" s="91">
        <v>3.62</v>
      </c>
    </row>
    <row r="485" spans="1:10">
      <c r="A485" s="84" t="s">
        <v>590</v>
      </c>
      <c r="B485" s="77" t="s">
        <v>2078</v>
      </c>
      <c r="C485" s="90">
        <v>4723426</v>
      </c>
      <c r="D485" s="90">
        <v>1255846</v>
      </c>
      <c r="E485" s="90">
        <v>40836</v>
      </c>
      <c r="F485" s="90">
        <v>1215010</v>
      </c>
      <c r="G485" s="90">
        <v>755204</v>
      </c>
      <c r="H485" s="90">
        <v>554891</v>
      </c>
      <c r="I485" s="90">
        <v>1538665</v>
      </c>
      <c r="J485" s="91">
        <v>2.0499999999999998</v>
      </c>
    </row>
    <row r="486" spans="1:10">
      <c r="A486" s="84" t="s">
        <v>591</v>
      </c>
      <c r="B486" s="77" t="s">
        <v>2079</v>
      </c>
      <c r="C486" s="90">
        <v>700526</v>
      </c>
      <c r="D486" s="90">
        <v>323704</v>
      </c>
      <c r="E486" s="90">
        <v>200794</v>
      </c>
      <c r="F486" s="90">
        <v>122910</v>
      </c>
      <c r="G486" s="90">
        <v>6131</v>
      </c>
      <c r="H486" s="90">
        <v>8059</v>
      </c>
      <c r="I486" s="90">
        <v>120982</v>
      </c>
      <c r="J486" s="91">
        <v>1.61</v>
      </c>
    </row>
    <row r="487" spans="1:10">
      <c r="A487" s="84" t="s">
        <v>592</v>
      </c>
      <c r="B487" s="77" t="s">
        <v>2080</v>
      </c>
      <c r="C487" s="90">
        <v>335037</v>
      </c>
      <c r="D487" s="90">
        <v>142958</v>
      </c>
      <c r="E487" s="90">
        <v>20228</v>
      </c>
      <c r="F487" s="90">
        <v>122730</v>
      </c>
      <c r="G487" s="90">
        <v>11586</v>
      </c>
      <c r="H487" s="90">
        <v>29620</v>
      </c>
      <c r="I487" s="90">
        <v>104696</v>
      </c>
      <c r="J487" s="91">
        <v>0.12</v>
      </c>
    </row>
    <row r="488" spans="1:10">
      <c r="A488" s="84" t="s">
        <v>593</v>
      </c>
      <c r="B488" s="77" t="s">
        <v>2081</v>
      </c>
      <c r="C488" s="90">
        <v>1038136</v>
      </c>
      <c r="D488" s="90">
        <v>139820</v>
      </c>
      <c r="E488" s="90">
        <v>111781</v>
      </c>
      <c r="F488" s="90">
        <v>28039</v>
      </c>
      <c r="G488" s="90">
        <v>26702</v>
      </c>
      <c r="H488" s="90">
        <v>5129</v>
      </c>
      <c r="I488" s="90">
        <v>49612</v>
      </c>
      <c r="J488" s="91">
        <v>0.46</v>
      </c>
    </row>
    <row r="489" spans="1:10">
      <c r="A489" s="84" t="s">
        <v>594</v>
      </c>
      <c r="B489" s="77" t="s">
        <v>2082</v>
      </c>
      <c r="C489" s="90">
        <v>767201</v>
      </c>
      <c r="D489" s="90">
        <v>99239</v>
      </c>
      <c r="E489" s="90">
        <v>43840</v>
      </c>
      <c r="F489" s="90">
        <v>55399</v>
      </c>
      <c r="G489" s="90">
        <v>11434</v>
      </c>
      <c r="H489" s="90">
        <v>5974</v>
      </c>
      <c r="I489" s="90">
        <v>60859</v>
      </c>
      <c r="J489" s="91">
        <v>1.04</v>
      </c>
    </row>
    <row r="490" spans="1:10">
      <c r="A490" s="84" t="s">
        <v>3681</v>
      </c>
      <c r="B490" s="77" t="s">
        <v>3694</v>
      </c>
      <c r="C490" s="90">
        <v>3788818</v>
      </c>
      <c r="D490" s="90">
        <v>839045</v>
      </c>
      <c r="E490" s="90">
        <v>197700</v>
      </c>
      <c r="F490" s="90">
        <v>641345</v>
      </c>
      <c r="G490" s="90">
        <v>170076</v>
      </c>
      <c r="H490" s="90">
        <v>18941</v>
      </c>
      <c r="I490" s="90">
        <v>792480</v>
      </c>
      <c r="J490" s="91">
        <v>1.69</v>
      </c>
    </row>
    <row r="491" spans="1:10">
      <c r="A491" s="84" t="s">
        <v>595</v>
      </c>
      <c r="B491" s="77" t="s">
        <v>2083</v>
      </c>
      <c r="C491" s="90">
        <v>72797</v>
      </c>
      <c r="D491" s="90">
        <v>48925</v>
      </c>
      <c r="E491" s="90">
        <v>8134</v>
      </c>
      <c r="F491" s="90">
        <v>40791</v>
      </c>
      <c r="G491" s="90">
        <v>15193</v>
      </c>
      <c r="H491" s="90">
        <v>-16355</v>
      </c>
      <c r="I491" s="90">
        <v>72339</v>
      </c>
      <c r="J491" s="91">
        <v>0.12</v>
      </c>
    </row>
    <row r="492" spans="1:10">
      <c r="A492" s="84" t="s">
        <v>596</v>
      </c>
      <c r="B492" s="77" t="s">
        <v>2084</v>
      </c>
      <c r="C492" s="90">
        <v>369177</v>
      </c>
      <c r="D492" s="90">
        <v>300905</v>
      </c>
      <c r="E492" s="90">
        <v>263951</v>
      </c>
      <c r="F492" s="90">
        <v>36954</v>
      </c>
      <c r="G492" s="90">
        <v>51396</v>
      </c>
      <c r="H492" s="90">
        <v>67595</v>
      </c>
      <c r="I492" s="90">
        <v>20755</v>
      </c>
      <c r="J492" s="91">
        <v>0.21</v>
      </c>
    </row>
    <row r="493" spans="1:10">
      <c r="A493" s="84" t="s">
        <v>597</v>
      </c>
      <c r="B493" s="77" t="s">
        <v>2085</v>
      </c>
      <c r="C493" s="90">
        <v>275157</v>
      </c>
      <c r="D493" s="90">
        <v>74920</v>
      </c>
      <c r="E493" s="90">
        <v>98093</v>
      </c>
      <c r="F493" s="90">
        <v>-23173</v>
      </c>
      <c r="G493" s="90">
        <v>752712</v>
      </c>
      <c r="H493" s="90">
        <v>14548</v>
      </c>
      <c r="I493" s="90">
        <v>714991</v>
      </c>
      <c r="J493" s="91">
        <v>1.36</v>
      </c>
    </row>
    <row r="494" spans="1:10">
      <c r="A494" s="84" t="s">
        <v>598</v>
      </c>
      <c r="B494" s="77" t="s">
        <v>2086</v>
      </c>
      <c r="C494" s="90">
        <v>460890</v>
      </c>
      <c r="D494" s="90">
        <v>119169</v>
      </c>
      <c r="E494" s="90">
        <v>157861</v>
      </c>
      <c r="F494" s="90">
        <v>-38692</v>
      </c>
      <c r="G494" s="90">
        <v>2899</v>
      </c>
      <c r="H494" s="90">
        <v>57162</v>
      </c>
      <c r="I494" s="90">
        <v>-92955</v>
      </c>
      <c r="J494" s="91">
        <v>-0.49</v>
      </c>
    </row>
    <row r="495" spans="1:10">
      <c r="A495" s="84" t="s">
        <v>599</v>
      </c>
      <c r="B495" s="77" t="s">
        <v>2087</v>
      </c>
      <c r="C495" s="90">
        <v>104983</v>
      </c>
      <c r="D495" s="90">
        <v>65378</v>
      </c>
      <c r="E495" s="90">
        <v>6919</v>
      </c>
      <c r="F495" s="90">
        <v>58459</v>
      </c>
      <c r="G495" s="90">
        <v>16214</v>
      </c>
      <c r="H495" s="90">
        <v>-26892</v>
      </c>
      <c r="I495" s="90">
        <v>101565</v>
      </c>
      <c r="J495" s="91">
        <v>0.16</v>
      </c>
    </row>
    <row r="496" spans="1:10">
      <c r="A496" s="84" t="s">
        <v>600</v>
      </c>
      <c r="B496" s="77" t="s">
        <v>2088</v>
      </c>
      <c r="C496" s="90">
        <v>1598677</v>
      </c>
      <c r="D496" s="90">
        <v>586067</v>
      </c>
      <c r="E496" s="90">
        <v>160074</v>
      </c>
      <c r="F496" s="90">
        <v>425993</v>
      </c>
      <c r="G496" s="90">
        <v>59988</v>
      </c>
      <c r="H496" s="90">
        <v>12360</v>
      </c>
      <c r="I496" s="90">
        <v>473621</v>
      </c>
      <c r="J496" s="91">
        <v>2.7</v>
      </c>
    </row>
    <row r="497" spans="1:10">
      <c r="A497" s="84" t="s">
        <v>601</v>
      </c>
      <c r="B497" s="77" t="s">
        <v>2089</v>
      </c>
      <c r="C497" s="90">
        <v>145199</v>
      </c>
      <c r="D497" s="90">
        <v>37624</v>
      </c>
      <c r="E497" s="90">
        <v>33695</v>
      </c>
      <c r="F497" s="90">
        <v>3929</v>
      </c>
      <c r="G497" s="90">
        <v>2181</v>
      </c>
      <c r="H497" s="90">
        <v>2421</v>
      </c>
      <c r="I497" s="90">
        <v>3689</v>
      </c>
      <c r="J497" s="91">
        <v>0.03</v>
      </c>
    </row>
    <row r="498" spans="1:10">
      <c r="A498" s="84" t="s">
        <v>602</v>
      </c>
      <c r="B498" s="77" t="s">
        <v>2090</v>
      </c>
      <c r="C498" s="90">
        <v>905345</v>
      </c>
      <c r="D498" s="90">
        <v>427321</v>
      </c>
      <c r="E498" s="90">
        <v>81863</v>
      </c>
      <c r="F498" s="90">
        <v>345458</v>
      </c>
      <c r="G498" s="90">
        <v>2446</v>
      </c>
      <c r="H498" s="90">
        <v>185</v>
      </c>
      <c r="I498" s="90">
        <v>347719</v>
      </c>
      <c r="J498" s="91">
        <v>3.3</v>
      </c>
    </row>
    <row r="499" spans="1:10">
      <c r="A499" s="84" t="s">
        <v>603</v>
      </c>
      <c r="B499" s="77" t="s">
        <v>2091</v>
      </c>
      <c r="C499" s="90">
        <v>244666</v>
      </c>
      <c r="D499" s="90">
        <v>20168</v>
      </c>
      <c r="E499" s="90">
        <v>35761</v>
      </c>
      <c r="F499" s="90">
        <v>-15593</v>
      </c>
      <c r="G499" s="90">
        <v>9533</v>
      </c>
      <c r="H499" s="90">
        <v>569</v>
      </c>
      <c r="I499" s="90">
        <v>-6629</v>
      </c>
      <c r="J499" s="91">
        <v>-0.09</v>
      </c>
    </row>
    <row r="500" spans="1:10">
      <c r="A500" s="84" t="s">
        <v>70</v>
      </c>
      <c r="B500" s="77" t="s">
        <v>85</v>
      </c>
      <c r="C500" s="90">
        <v>197193</v>
      </c>
      <c r="D500" s="90">
        <v>94707</v>
      </c>
      <c r="E500" s="90">
        <v>66264</v>
      </c>
      <c r="F500" s="90">
        <v>28440</v>
      </c>
      <c r="G500" s="90">
        <v>4135</v>
      </c>
      <c r="H500" s="90">
        <v>2800</v>
      </c>
      <c r="I500" s="90">
        <v>29775</v>
      </c>
      <c r="J500" s="91">
        <v>0.21</v>
      </c>
    </row>
    <row r="501" spans="1:10">
      <c r="A501" s="84" t="s">
        <v>604</v>
      </c>
      <c r="B501" s="77" t="s">
        <v>2092</v>
      </c>
      <c r="C501" s="90">
        <v>5058904</v>
      </c>
      <c r="D501" s="90">
        <v>3010133</v>
      </c>
      <c r="E501" s="90">
        <v>2697011</v>
      </c>
      <c r="F501" s="90">
        <v>313122</v>
      </c>
      <c r="G501" s="90">
        <v>-18479</v>
      </c>
      <c r="H501" s="90">
        <v>22404</v>
      </c>
      <c r="I501" s="90">
        <v>348092</v>
      </c>
      <c r="J501" s="91">
        <v>1.47</v>
      </c>
    </row>
    <row r="502" spans="1:10">
      <c r="A502" s="84" t="s">
        <v>605</v>
      </c>
      <c r="B502" s="77" t="s">
        <v>2093</v>
      </c>
      <c r="C502" s="90">
        <v>6823</v>
      </c>
      <c r="D502" s="90">
        <v>3255</v>
      </c>
      <c r="E502" s="90">
        <v>8811</v>
      </c>
      <c r="F502" s="90">
        <v>-5556</v>
      </c>
      <c r="G502" s="90">
        <v>23441</v>
      </c>
      <c r="H502" s="90">
        <v>-20924</v>
      </c>
      <c r="I502" s="90">
        <v>-4325</v>
      </c>
      <c r="J502" s="91">
        <v>-7.0000000000000007E-2</v>
      </c>
    </row>
    <row r="503" spans="1:10">
      <c r="A503" s="84" t="s">
        <v>606</v>
      </c>
      <c r="B503" s="77" t="s">
        <v>2094</v>
      </c>
      <c r="C503" s="90">
        <v>218005</v>
      </c>
      <c r="D503" s="90">
        <v>104828</v>
      </c>
      <c r="E503" s="90">
        <v>123309</v>
      </c>
      <c r="F503" s="90">
        <v>-18481</v>
      </c>
      <c r="G503" s="90">
        <v>3024</v>
      </c>
      <c r="H503" s="90">
        <v>-598</v>
      </c>
      <c r="I503" s="90">
        <v>-36449</v>
      </c>
      <c r="J503" s="91">
        <v>-1.1299999999999999</v>
      </c>
    </row>
    <row r="504" spans="1:10">
      <c r="A504" s="84" t="s">
        <v>607</v>
      </c>
      <c r="B504" s="77" t="s">
        <v>2095</v>
      </c>
      <c r="C504" s="90">
        <v>5381728</v>
      </c>
      <c r="D504" s="90">
        <v>2565008</v>
      </c>
      <c r="E504" s="90">
        <v>2139242</v>
      </c>
      <c r="F504" s="90">
        <v>425766</v>
      </c>
      <c r="G504" s="90">
        <v>75560</v>
      </c>
      <c r="H504" s="90">
        <v>52703</v>
      </c>
      <c r="I504" s="90">
        <v>448623</v>
      </c>
      <c r="J504" s="91">
        <v>4.6900000000000004</v>
      </c>
    </row>
    <row r="505" spans="1:10">
      <c r="A505" s="84" t="s">
        <v>608</v>
      </c>
      <c r="B505" s="77" t="s">
        <v>2096</v>
      </c>
      <c r="C505" s="90">
        <v>1382728</v>
      </c>
      <c r="D505" s="90">
        <v>754998</v>
      </c>
      <c r="E505" s="90">
        <v>588631</v>
      </c>
      <c r="F505" s="90">
        <v>166367</v>
      </c>
      <c r="G505" s="90">
        <v>-64</v>
      </c>
      <c r="H505" s="90">
        <v>10852</v>
      </c>
      <c r="I505" s="90">
        <v>155451</v>
      </c>
      <c r="J505" s="91">
        <v>3.5</v>
      </c>
    </row>
    <row r="506" spans="1:10">
      <c r="A506" s="84" t="s">
        <v>609</v>
      </c>
      <c r="B506" s="77" t="s">
        <v>2097</v>
      </c>
      <c r="C506" s="90">
        <v>5504312</v>
      </c>
      <c r="D506" s="90">
        <v>777417</v>
      </c>
      <c r="E506" s="90">
        <v>562396</v>
      </c>
      <c r="F506" s="90">
        <v>215021</v>
      </c>
      <c r="G506" s="90">
        <v>37628</v>
      </c>
      <c r="H506" s="90">
        <v>17916</v>
      </c>
      <c r="I506" s="90">
        <v>234733</v>
      </c>
      <c r="J506" s="91">
        <v>2.41</v>
      </c>
    </row>
    <row r="507" spans="1:10">
      <c r="A507" s="84" t="s">
        <v>610</v>
      </c>
      <c r="B507" s="77" t="s">
        <v>2098</v>
      </c>
      <c r="C507" s="90">
        <v>1016475</v>
      </c>
      <c r="D507" s="90">
        <v>481520</v>
      </c>
      <c r="E507" s="90">
        <v>382636</v>
      </c>
      <c r="F507" s="90">
        <v>94752</v>
      </c>
      <c r="G507" s="90">
        <v>14841</v>
      </c>
      <c r="H507" s="90">
        <v>1067</v>
      </c>
      <c r="I507" s="90">
        <v>108526</v>
      </c>
      <c r="J507" s="91">
        <v>1.8</v>
      </c>
    </row>
    <row r="508" spans="1:10">
      <c r="A508" s="84" t="s">
        <v>611</v>
      </c>
      <c r="B508" s="77" t="s">
        <v>2099</v>
      </c>
      <c r="C508" s="90">
        <v>570476</v>
      </c>
      <c r="D508" s="90">
        <v>86489</v>
      </c>
      <c r="E508" s="90">
        <v>66718</v>
      </c>
      <c r="F508" s="90">
        <v>19771</v>
      </c>
      <c r="G508" s="90">
        <v>6401</v>
      </c>
      <c r="H508" s="90">
        <v>3120</v>
      </c>
      <c r="I508" s="90">
        <v>23052</v>
      </c>
      <c r="J508" s="91">
        <v>0.53</v>
      </c>
    </row>
    <row r="509" spans="1:10">
      <c r="A509" s="84" t="s">
        <v>612</v>
      </c>
      <c r="B509" s="77" t="s">
        <v>3604</v>
      </c>
      <c r="C509" s="90">
        <v>132159</v>
      </c>
      <c r="D509" s="90">
        <v>67026</v>
      </c>
      <c r="E509" s="90">
        <v>77185</v>
      </c>
      <c r="F509" s="90">
        <v>-10159</v>
      </c>
      <c r="G509" s="90">
        <v>2783</v>
      </c>
      <c r="H509" s="90">
        <v>6145</v>
      </c>
      <c r="I509" s="90">
        <v>-13521</v>
      </c>
      <c r="J509" s="91">
        <v>-0.24</v>
      </c>
    </row>
    <row r="510" spans="1:10">
      <c r="A510" s="84" t="s">
        <v>613</v>
      </c>
      <c r="B510" s="77" t="s">
        <v>2100</v>
      </c>
      <c r="C510" s="90">
        <v>1107118</v>
      </c>
      <c r="D510" s="90">
        <v>409580</v>
      </c>
      <c r="E510" s="90">
        <v>339959</v>
      </c>
      <c r="F510" s="90">
        <v>83744</v>
      </c>
      <c r="G510" s="90">
        <v>12085</v>
      </c>
      <c r="H510" s="90">
        <v>50595</v>
      </c>
      <c r="I510" s="90">
        <v>45234</v>
      </c>
      <c r="J510" s="91">
        <v>0.38</v>
      </c>
    </row>
    <row r="511" spans="1:10">
      <c r="A511" s="84" t="s">
        <v>614</v>
      </c>
      <c r="B511" s="77" t="s">
        <v>2101</v>
      </c>
      <c r="C511" s="90">
        <v>39413</v>
      </c>
      <c r="D511" s="90">
        <v>17708</v>
      </c>
      <c r="E511" s="90">
        <v>26600</v>
      </c>
      <c r="F511" s="90">
        <v>-8892</v>
      </c>
      <c r="G511" s="90">
        <v>547</v>
      </c>
      <c r="H511" s="90">
        <v>65</v>
      </c>
      <c r="I511" s="90">
        <v>-8410</v>
      </c>
      <c r="J511" s="91">
        <v>-0.36</v>
      </c>
    </row>
    <row r="512" spans="1:10">
      <c r="A512" s="84" t="s">
        <v>3432</v>
      </c>
      <c r="B512" s="77" t="s">
        <v>3446</v>
      </c>
      <c r="C512" s="90">
        <v>1131526</v>
      </c>
      <c r="D512" s="90">
        <v>168111</v>
      </c>
      <c r="E512" s="90">
        <v>72298</v>
      </c>
      <c r="F512" s="90">
        <v>95813</v>
      </c>
      <c r="G512" s="90">
        <v>3589</v>
      </c>
      <c r="H512" s="90">
        <v>4903</v>
      </c>
      <c r="I512" s="90">
        <v>94499</v>
      </c>
      <c r="J512" s="91">
        <v>2.6</v>
      </c>
    </row>
    <row r="513" spans="1:10">
      <c r="A513" s="84" t="s">
        <v>3087</v>
      </c>
      <c r="B513" s="77" t="s">
        <v>3094</v>
      </c>
      <c r="C513" s="90">
        <v>1235922</v>
      </c>
      <c r="D513" s="90">
        <v>134988</v>
      </c>
      <c r="E513" s="90">
        <v>77402</v>
      </c>
      <c r="F513" s="90">
        <v>57586</v>
      </c>
      <c r="G513" s="90">
        <v>3729</v>
      </c>
      <c r="H513" s="90">
        <v>13613</v>
      </c>
      <c r="I513" s="90">
        <v>47702</v>
      </c>
      <c r="J513" s="91">
        <v>2.2599999999999998</v>
      </c>
    </row>
    <row r="514" spans="1:10">
      <c r="A514" s="84" t="s">
        <v>615</v>
      </c>
      <c r="B514" s="77" t="s">
        <v>2102</v>
      </c>
      <c r="C514" s="90">
        <v>482546</v>
      </c>
      <c r="D514" s="90">
        <v>130360</v>
      </c>
      <c r="E514" s="90">
        <v>101433</v>
      </c>
      <c r="F514" s="90">
        <v>28927</v>
      </c>
      <c r="G514" s="90">
        <v>24591</v>
      </c>
      <c r="H514" s="90">
        <v>4845</v>
      </c>
      <c r="I514" s="90">
        <v>48673</v>
      </c>
      <c r="J514" s="91">
        <v>0.35</v>
      </c>
    </row>
    <row r="515" spans="1:10">
      <c r="A515" s="84" t="s">
        <v>3410</v>
      </c>
      <c r="B515" s="77" t="s">
        <v>3419</v>
      </c>
      <c r="C515" s="90">
        <v>749403</v>
      </c>
      <c r="D515" s="90">
        <v>399206</v>
      </c>
      <c r="E515" s="90">
        <v>284337</v>
      </c>
      <c r="F515" s="90">
        <v>114869</v>
      </c>
      <c r="G515" s="90">
        <v>4015</v>
      </c>
      <c r="H515" s="90">
        <v>2102</v>
      </c>
      <c r="I515" s="90">
        <v>116782</v>
      </c>
      <c r="J515" s="91">
        <v>3.54</v>
      </c>
    </row>
    <row r="516" spans="1:10">
      <c r="A516" s="84" t="s">
        <v>3550</v>
      </c>
      <c r="B516" s="77" t="s">
        <v>3559</v>
      </c>
      <c r="C516" s="90">
        <v>1771774</v>
      </c>
      <c r="D516" s="90">
        <v>631336</v>
      </c>
      <c r="E516" s="90">
        <v>458224</v>
      </c>
      <c r="F516" s="90">
        <v>173112</v>
      </c>
      <c r="G516" s="90">
        <v>20079</v>
      </c>
      <c r="H516" s="90">
        <v>4396</v>
      </c>
      <c r="I516" s="90">
        <v>188795</v>
      </c>
      <c r="J516" s="91">
        <v>2.17</v>
      </c>
    </row>
    <row r="517" spans="1:10">
      <c r="A517" s="84" t="s">
        <v>3472</v>
      </c>
      <c r="B517" s="77" t="s">
        <v>3481</v>
      </c>
      <c r="C517" s="90">
        <v>1212627</v>
      </c>
      <c r="D517" s="90">
        <v>489501</v>
      </c>
      <c r="E517" s="90">
        <v>419901</v>
      </c>
      <c r="F517" s="90">
        <v>69600</v>
      </c>
      <c r="G517" s="90">
        <v>13087</v>
      </c>
      <c r="H517" s="90">
        <v>11240</v>
      </c>
      <c r="I517" s="90">
        <v>71447</v>
      </c>
      <c r="J517" s="91">
        <v>1.22</v>
      </c>
    </row>
    <row r="518" spans="1:10">
      <c r="A518" s="84" t="s">
        <v>3503</v>
      </c>
      <c r="B518" s="77" t="s">
        <v>3523</v>
      </c>
      <c r="C518" s="90">
        <v>534598</v>
      </c>
      <c r="D518" s="90">
        <v>143509</v>
      </c>
      <c r="E518" s="90">
        <v>105273</v>
      </c>
      <c r="F518" s="90">
        <v>38236</v>
      </c>
      <c r="G518" s="90">
        <v>3917</v>
      </c>
      <c r="H518" s="90">
        <v>1127</v>
      </c>
      <c r="I518" s="90">
        <v>41026</v>
      </c>
      <c r="J518" s="91">
        <v>1.1200000000000001</v>
      </c>
    </row>
    <row r="519" spans="1:10">
      <c r="A519" s="84" t="s">
        <v>3585</v>
      </c>
      <c r="B519" s="77" t="s">
        <v>3605</v>
      </c>
      <c r="C519" s="90">
        <v>200113</v>
      </c>
      <c r="D519" s="90">
        <v>119901</v>
      </c>
      <c r="E519" s="90">
        <v>78554</v>
      </c>
      <c r="F519" s="90">
        <v>41347</v>
      </c>
      <c r="G519" s="90">
        <v>4505</v>
      </c>
      <c r="H519" s="90">
        <v>-1359</v>
      </c>
      <c r="I519" s="90">
        <v>47211</v>
      </c>
      <c r="J519" s="91">
        <v>1.39</v>
      </c>
    </row>
    <row r="520" spans="1:10">
      <c r="A520" s="84" t="s">
        <v>34</v>
      </c>
      <c r="B520" s="77" t="s">
        <v>2103</v>
      </c>
      <c r="C520" s="90">
        <v>20347862</v>
      </c>
      <c r="D520" s="90">
        <v>9386503</v>
      </c>
      <c r="E520" s="90">
        <v>5018741</v>
      </c>
      <c r="F520" s="90">
        <v>3658137</v>
      </c>
      <c r="I520" s="90">
        <v>4367762</v>
      </c>
      <c r="J520" s="91">
        <v>0.33</v>
      </c>
    </row>
    <row r="521" spans="1:10">
      <c r="A521" s="84" t="s">
        <v>35</v>
      </c>
      <c r="B521" s="77" t="s">
        <v>3128</v>
      </c>
      <c r="C521" s="90">
        <v>4129136</v>
      </c>
      <c r="D521" s="90">
        <v>2380748</v>
      </c>
      <c r="E521" s="90">
        <v>597979</v>
      </c>
      <c r="F521" s="90">
        <v>1833765</v>
      </c>
      <c r="I521" s="90">
        <v>1782769</v>
      </c>
      <c r="J521" s="91">
        <v>1.36</v>
      </c>
    </row>
    <row r="522" spans="1:10">
      <c r="A522" s="84" t="s">
        <v>22</v>
      </c>
      <c r="B522" s="77" t="s">
        <v>3129</v>
      </c>
      <c r="C522" s="90">
        <v>6784792</v>
      </c>
      <c r="D522" s="90">
        <v>3813921</v>
      </c>
      <c r="E522" s="90">
        <v>1901148</v>
      </c>
      <c r="F522" s="90">
        <v>1794364</v>
      </c>
      <c r="I522" s="90">
        <v>1912773</v>
      </c>
      <c r="J522" s="91">
        <v>0.31</v>
      </c>
    </row>
    <row r="523" spans="1:10">
      <c r="A523" s="84" t="s">
        <v>23</v>
      </c>
      <c r="B523" s="77" t="s">
        <v>3130</v>
      </c>
      <c r="C523" s="90">
        <v>2608053</v>
      </c>
      <c r="D523" s="90">
        <v>1122538</v>
      </c>
      <c r="E523" s="90">
        <v>553077</v>
      </c>
      <c r="F523" s="90">
        <v>569461</v>
      </c>
      <c r="I523" s="90">
        <v>571401</v>
      </c>
      <c r="J523" s="91">
        <v>2.5299999999999998</v>
      </c>
    </row>
    <row r="524" spans="1:10">
      <c r="A524" s="84" t="s">
        <v>6</v>
      </c>
      <c r="B524" s="77" t="s">
        <v>3131</v>
      </c>
      <c r="C524" s="90">
        <v>1148840</v>
      </c>
      <c r="D524" s="90">
        <v>454237</v>
      </c>
      <c r="E524" s="90">
        <v>131830</v>
      </c>
      <c r="F524" s="90">
        <v>281440</v>
      </c>
      <c r="I524" s="90">
        <v>322407</v>
      </c>
      <c r="J524" s="91">
        <v>0.2</v>
      </c>
    </row>
    <row r="525" spans="1:10">
      <c r="A525" s="84" t="s">
        <v>24</v>
      </c>
      <c r="B525" s="77" t="s">
        <v>3132</v>
      </c>
      <c r="C525" s="90">
        <v>1718693</v>
      </c>
      <c r="D525" s="90">
        <v>701449</v>
      </c>
      <c r="E525" s="90">
        <v>343386</v>
      </c>
      <c r="F525" s="90">
        <v>358063</v>
      </c>
      <c r="I525" s="90">
        <v>357144</v>
      </c>
      <c r="J525" s="91">
        <v>0.8</v>
      </c>
    </row>
    <row r="526" spans="1:10">
      <c r="A526" s="84" t="s">
        <v>25</v>
      </c>
      <c r="B526" s="77" t="s">
        <v>3133</v>
      </c>
      <c r="C526" s="90">
        <v>15531652</v>
      </c>
      <c r="D526" s="90">
        <v>7346046</v>
      </c>
      <c r="E526" s="90">
        <v>4010455</v>
      </c>
      <c r="F526" s="90">
        <v>2789040</v>
      </c>
      <c r="I526" s="90">
        <v>3335591</v>
      </c>
      <c r="J526" s="91">
        <v>0.33</v>
      </c>
    </row>
    <row r="527" spans="1:10">
      <c r="A527" s="84" t="s">
        <v>18</v>
      </c>
      <c r="B527" s="77" t="s">
        <v>3134</v>
      </c>
      <c r="C527" s="90">
        <v>2079078</v>
      </c>
      <c r="D527" s="90">
        <v>1081925</v>
      </c>
      <c r="E527" s="90">
        <v>741525</v>
      </c>
      <c r="F527" s="90">
        <v>230187</v>
      </c>
      <c r="I527" s="90">
        <v>340400</v>
      </c>
      <c r="J527" s="91">
        <v>0.2</v>
      </c>
    </row>
    <row r="528" spans="1:10">
      <c r="A528" s="84" t="s">
        <v>19</v>
      </c>
      <c r="B528" s="77" t="s">
        <v>3135</v>
      </c>
      <c r="C528" s="90">
        <v>7522027</v>
      </c>
      <c r="D528" s="90">
        <v>4414640</v>
      </c>
      <c r="E528" s="90">
        <v>2915669</v>
      </c>
      <c r="F528" s="90">
        <v>1348747</v>
      </c>
      <c r="I528" s="90">
        <v>1498971</v>
      </c>
      <c r="J528" s="91">
        <v>0.32</v>
      </c>
    </row>
    <row r="529" spans="1:10">
      <c r="A529" s="84" t="s">
        <v>26</v>
      </c>
      <c r="B529" s="77" t="s">
        <v>3136</v>
      </c>
      <c r="C529" s="90">
        <v>6172057</v>
      </c>
      <c r="D529" s="90">
        <v>3213451</v>
      </c>
      <c r="E529" s="90">
        <v>1851272</v>
      </c>
      <c r="F529" s="90">
        <v>1257474</v>
      </c>
      <c r="I529" s="90">
        <v>1362179</v>
      </c>
      <c r="J529" s="91">
        <v>0.28999999999999998</v>
      </c>
    </row>
    <row r="530" spans="1:10">
      <c r="A530" s="84" t="s">
        <v>27</v>
      </c>
      <c r="B530" s="77" t="s">
        <v>3137</v>
      </c>
      <c r="C530" s="90">
        <v>2866808</v>
      </c>
      <c r="D530" s="90">
        <v>1577712</v>
      </c>
      <c r="E530" s="90">
        <v>792225</v>
      </c>
      <c r="F530" s="90">
        <v>782964</v>
      </c>
      <c r="I530" s="90">
        <v>785487</v>
      </c>
      <c r="J530" s="91">
        <v>0.34</v>
      </c>
    </row>
    <row r="531" spans="1:10">
      <c r="A531" s="84" t="s">
        <v>28</v>
      </c>
      <c r="B531" s="77" t="s">
        <v>3138</v>
      </c>
      <c r="C531" s="90">
        <v>5059244</v>
      </c>
      <c r="D531" s="90">
        <v>1739837</v>
      </c>
      <c r="E531" s="90">
        <v>874497</v>
      </c>
      <c r="F531" s="90">
        <v>865340</v>
      </c>
      <c r="I531" s="90">
        <v>865959</v>
      </c>
      <c r="J531" s="91">
        <v>2.27</v>
      </c>
    </row>
    <row r="532" spans="1:10">
      <c r="A532" s="84" t="s">
        <v>29</v>
      </c>
      <c r="B532" s="77" t="s">
        <v>3139</v>
      </c>
      <c r="C532" s="90">
        <v>5527477</v>
      </c>
      <c r="D532" s="90">
        <v>770857</v>
      </c>
      <c r="E532" s="90">
        <v>136234</v>
      </c>
      <c r="F532" s="90">
        <v>634623</v>
      </c>
      <c r="I532" s="90">
        <v>634630</v>
      </c>
      <c r="J532" s="91">
        <v>0.66</v>
      </c>
    </row>
    <row r="533" spans="1:10">
      <c r="A533" s="84" t="s">
        <v>20</v>
      </c>
      <c r="B533" s="77" t="s">
        <v>3140</v>
      </c>
      <c r="C533" s="90">
        <v>1904331</v>
      </c>
      <c r="D533" s="90">
        <v>610593</v>
      </c>
      <c r="E533" s="90">
        <v>372078</v>
      </c>
      <c r="F533" s="90">
        <v>238515</v>
      </c>
      <c r="G533" s="90">
        <v>22</v>
      </c>
      <c r="H533" s="90">
        <v>48</v>
      </c>
      <c r="I533" s="90">
        <v>238489</v>
      </c>
      <c r="J533" s="91">
        <v>0.7</v>
      </c>
    </row>
    <row r="534" spans="1:10">
      <c r="A534" s="84" t="s">
        <v>30</v>
      </c>
      <c r="B534" s="77" t="s">
        <v>3141</v>
      </c>
      <c r="C534" s="90">
        <v>2863536</v>
      </c>
      <c r="D534" s="90">
        <v>2444792</v>
      </c>
      <c r="E534" s="90">
        <v>1419903</v>
      </c>
      <c r="F534" s="90">
        <v>1024889</v>
      </c>
      <c r="G534" s="90">
        <v>207061</v>
      </c>
      <c r="I534" s="90">
        <v>1240677</v>
      </c>
      <c r="J534" s="91">
        <v>0.8</v>
      </c>
    </row>
    <row r="535" spans="1:10">
      <c r="A535" s="84" t="s">
        <v>3159</v>
      </c>
      <c r="B535" s="77" t="s">
        <v>3178</v>
      </c>
      <c r="C535" s="90">
        <v>31171164</v>
      </c>
      <c r="D535" s="90">
        <v>-1273157</v>
      </c>
      <c r="E535" s="90">
        <v>1239331</v>
      </c>
      <c r="F535" s="90">
        <v>-2512488</v>
      </c>
      <c r="I535" s="90">
        <v>-2512599</v>
      </c>
      <c r="J535" s="91">
        <v>-0.37</v>
      </c>
    </row>
    <row r="536" spans="1:10">
      <c r="A536" s="84" t="s">
        <v>36</v>
      </c>
      <c r="B536" s="77" t="s">
        <v>3142</v>
      </c>
      <c r="C536" s="90">
        <v>29658875</v>
      </c>
      <c r="D536" s="90">
        <v>14398985</v>
      </c>
      <c r="E536" s="90">
        <v>7683919</v>
      </c>
      <c r="F536" s="90">
        <v>6715066</v>
      </c>
      <c r="I536" s="90">
        <v>6715066</v>
      </c>
      <c r="J536" s="91">
        <v>0.4</v>
      </c>
    </row>
    <row r="537" spans="1:10">
      <c r="A537" s="84" t="s">
        <v>37</v>
      </c>
      <c r="B537" s="77" t="s">
        <v>3143</v>
      </c>
      <c r="C537" s="90">
        <v>90435207</v>
      </c>
      <c r="D537" s="90">
        <v>51370523</v>
      </c>
      <c r="E537" s="90">
        <v>19004771</v>
      </c>
      <c r="F537" s="90">
        <v>32365752</v>
      </c>
      <c r="I537" s="90">
        <v>32365752</v>
      </c>
      <c r="J537" s="91">
        <v>2.0699999999999998</v>
      </c>
    </row>
    <row r="538" spans="1:10">
      <c r="A538" s="84" t="s">
        <v>38</v>
      </c>
      <c r="B538" s="77" t="s">
        <v>3144</v>
      </c>
      <c r="C538" s="90">
        <v>108734180</v>
      </c>
      <c r="D538" s="90">
        <v>56954087</v>
      </c>
      <c r="E538" s="90">
        <v>25527925</v>
      </c>
      <c r="F538" s="90">
        <v>31426162</v>
      </c>
      <c r="I538" s="90">
        <v>31426162</v>
      </c>
      <c r="J538" s="91">
        <v>1.57</v>
      </c>
    </row>
    <row r="539" spans="1:10">
      <c r="A539" s="84" t="s">
        <v>39</v>
      </c>
      <c r="B539" s="77" t="s">
        <v>3145</v>
      </c>
      <c r="C539" s="90">
        <v>22445010</v>
      </c>
      <c r="D539" s="90">
        <v>15280269</v>
      </c>
      <c r="E539" s="90">
        <v>8086635</v>
      </c>
      <c r="F539" s="90">
        <v>7193634</v>
      </c>
      <c r="I539" s="90">
        <v>7193634</v>
      </c>
      <c r="J539" s="91">
        <v>0.36</v>
      </c>
    </row>
    <row r="540" spans="1:10">
      <c r="A540" s="84" t="s">
        <v>40</v>
      </c>
      <c r="B540" s="77" t="s">
        <v>3146</v>
      </c>
      <c r="C540" s="90">
        <v>28995122</v>
      </c>
      <c r="D540" s="90">
        <v>15079819</v>
      </c>
      <c r="E540" s="90">
        <v>9365537</v>
      </c>
      <c r="F540" s="90">
        <v>5714282</v>
      </c>
      <c r="I540" s="90">
        <v>5714282</v>
      </c>
      <c r="J540" s="91">
        <v>0.28999999999999998</v>
      </c>
    </row>
    <row r="541" spans="1:10">
      <c r="A541" s="84" t="s">
        <v>41</v>
      </c>
      <c r="B541" s="77" t="s">
        <v>3147</v>
      </c>
      <c r="C541" s="90">
        <v>34190713</v>
      </c>
      <c r="D541" s="90">
        <v>22195803</v>
      </c>
      <c r="E541" s="90">
        <v>11781579</v>
      </c>
      <c r="F541" s="90">
        <v>10414224</v>
      </c>
      <c r="I541" s="90">
        <v>10414224</v>
      </c>
      <c r="J541" s="91">
        <v>0.72</v>
      </c>
    </row>
    <row r="542" spans="1:10">
      <c r="A542" s="84" t="s">
        <v>42</v>
      </c>
      <c r="B542" s="77" t="s">
        <v>3148</v>
      </c>
      <c r="C542" s="90">
        <v>39614665</v>
      </c>
      <c r="D542" s="90">
        <v>16161306</v>
      </c>
      <c r="E542" s="90">
        <v>7967725</v>
      </c>
      <c r="F542" s="90">
        <v>8193581</v>
      </c>
      <c r="I542" s="90">
        <v>8193581</v>
      </c>
      <c r="J542" s="91">
        <v>0.56999999999999995</v>
      </c>
    </row>
    <row r="543" spans="1:10">
      <c r="A543" s="84" t="s">
        <v>43</v>
      </c>
      <c r="B543" s="77" t="s">
        <v>3149</v>
      </c>
      <c r="C543" s="90">
        <v>28409969</v>
      </c>
      <c r="D543" s="90">
        <v>12790445</v>
      </c>
      <c r="E543" s="90">
        <v>8082449</v>
      </c>
      <c r="F543" s="90">
        <v>4707996</v>
      </c>
      <c r="I543" s="90">
        <v>4707996</v>
      </c>
      <c r="J543" s="91">
        <v>0.28000000000000003</v>
      </c>
    </row>
    <row r="544" spans="1:10">
      <c r="A544" s="84" t="s">
        <v>44</v>
      </c>
      <c r="B544" s="77" t="s">
        <v>3150</v>
      </c>
      <c r="C544" s="90">
        <v>17002272</v>
      </c>
      <c r="D544" s="90">
        <v>9859359</v>
      </c>
      <c r="E544" s="90">
        <v>7570230</v>
      </c>
      <c r="F544" s="90">
        <v>2289129</v>
      </c>
      <c r="I544" s="90">
        <v>2289129</v>
      </c>
      <c r="J544" s="91">
        <v>0.17</v>
      </c>
    </row>
    <row r="545" spans="1:10">
      <c r="A545" s="84" t="s">
        <v>45</v>
      </c>
      <c r="B545" s="77" t="s">
        <v>3151</v>
      </c>
      <c r="C545" s="90">
        <v>2893873</v>
      </c>
      <c r="D545" s="90">
        <v>1771724</v>
      </c>
      <c r="E545" s="90">
        <v>995051</v>
      </c>
      <c r="F545" s="90">
        <v>776673</v>
      </c>
      <c r="I545" s="90">
        <v>776673</v>
      </c>
      <c r="J545" s="91">
        <v>0.15</v>
      </c>
    </row>
    <row r="546" spans="1:10">
      <c r="A546" s="84" t="s">
        <v>46</v>
      </c>
      <c r="B546" s="77" t="s">
        <v>3152</v>
      </c>
      <c r="C546" s="90">
        <v>26072387</v>
      </c>
      <c r="D546" s="90">
        <v>13271544</v>
      </c>
      <c r="E546" s="90">
        <v>7075702</v>
      </c>
      <c r="F546" s="90">
        <v>6195842</v>
      </c>
      <c r="I546" s="90">
        <v>6195842</v>
      </c>
      <c r="J546" s="91">
        <v>0.43</v>
      </c>
    </row>
    <row r="547" spans="1:10">
      <c r="A547" s="84" t="s">
        <v>47</v>
      </c>
      <c r="B547" s="77" t="s">
        <v>3153</v>
      </c>
      <c r="C547" s="90">
        <v>59955747</v>
      </c>
      <c r="D547" s="90">
        <v>38659223</v>
      </c>
      <c r="E547" s="90">
        <v>21613972</v>
      </c>
      <c r="F547" s="90">
        <v>17045251</v>
      </c>
      <c r="I547" s="90">
        <v>17045251</v>
      </c>
      <c r="J547" s="91">
        <v>0.79</v>
      </c>
    </row>
    <row r="548" spans="1:10">
      <c r="A548" s="84" t="s">
        <v>48</v>
      </c>
      <c r="B548" s="77" t="s">
        <v>3154</v>
      </c>
      <c r="C548" s="90">
        <v>35032954</v>
      </c>
      <c r="D548" s="90">
        <v>15440869</v>
      </c>
      <c r="E548" s="90">
        <v>7459107</v>
      </c>
      <c r="F548" s="90">
        <v>7981762</v>
      </c>
      <c r="I548" s="90">
        <v>7981762</v>
      </c>
      <c r="J548" s="91">
        <v>0.48</v>
      </c>
    </row>
    <row r="549" spans="1:10">
      <c r="A549" s="84" t="s">
        <v>3160</v>
      </c>
      <c r="B549" s="77" t="s">
        <v>3179</v>
      </c>
      <c r="C549" s="90">
        <v>5355206</v>
      </c>
      <c r="D549" s="90">
        <v>2360425</v>
      </c>
      <c r="E549" s="90">
        <v>1172479</v>
      </c>
      <c r="F549" s="90">
        <v>888226</v>
      </c>
      <c r="I549" s="90">
        <v>1187946</v>
      </c>
      <c r="J549" s="91">
        <v>0.25</v>
      </c>
    </row>
    <row r="550" spans="1:10">
      <c r="A550" s="84" t="s">
        <v>616</v>
      </c>
      <c r="B550" s="77" t="s">
        <v>2104</v>
      </c>
      <c r="C550" s="90">
        <v>32782</v>
      </c>
      <c r="D550" s="90">
        <v>27543</v>
      </c>
      <c r="E550" s="90">
        <v>21297</v>
      </c>
      <c r="F550" s="90">
        <v>6246</v>
      </c>
      <c r="G550" s="90">
        <v>2829</v>
      </c>
      <c r="H550" s="90">
        <v>-185</v>
      </c>
      <c r="I550" s="90">
        <v>9260</v>
      </c>
      <c r="J550" s="91">
        <v>0.1</v>
      </c>
    </row>
    <row r="551" spans="1:10">
      <c r="A551" s="84" t="s">
        <v>617</v>
      </c>
      <c r="B551" s="77" t="s">
        <v>2105</v>
      </c>
      <c r="C551" s="90">
        <v>8252635</v>
      </c>
      <c r="D551" s="90">
        <v>4870729</v>
      </c>
      <c r="E551" s="90">
        <v>3541124</v>
      </c>
      <c r="F551" s="90">
        <v>1329605</v>
      </c>
      <c r="G551" s="90">
        <v>222864</v>
      </c>
      <c r="H551" s="90">
        <v>250023</v>
      </c>
      <c r="I551" s="90">
        <v>1302446</v>
      </c>
      <c r="J551" s="91">
        <v>0.51</v>
      </c>
    </row>
    <row r="552" spans="1:10">
      <c r="A552" s="84" t="s">
        <v>618</v>
      </c>
      <c r="B552" s="77" t="s">
        <v>2106</v>
      </c>
      <c r="C552" s="90">
        <v>108053</v>
      </c>
      <c r="D552" s="90">
        <v>30144</v>
      </c>
      <c r="E552" s="90">
        <v>15896</v>
      </c>
      <c r="F552" s="90">
        <v>14248</v>
      </c>
      <c r="G552" s="90">
        <v>15048</v>
      </c>
      <c r="H552" s="90">
        <v>1166</v>
      </c>
      <c r="I552" s="90">
        <v>28130</v>
      </c>
      <c r="J552" s="91">
        <v>0.28999999999999998</v>
      </c>
    </row>
    <row r="553" spans="1:10">
      <c r="A553" s="84" t="s">
        <v>619</v>
      </c>
      <c r="B553" s="77" t="s">
        <v>2107</v>
      </c>
      <c r="C553" s="90">
        <v>39451357</v>
      </c>
      <c r="D553" s="90">
        <v>-3270795</v>
      </c>
      <c r="E553" s="90">
        <v>3351030</v>
      </c>
      <c r="F553" s="90">
        <v>-6621825</v>
      </c>
      <c r="G553" s="90">
        <v>2569804</v>
      </c>
      <c r="H553" s="90">
        <v>36582</v>
      </c>
      <c r="I553" s="90">
        <v>-2081281</v>
      </c>
      <c r="J553" s="91">
        <v>-0.44</v>
      </c>
    </row>
    <row r="554" spans="1:10">
      <c r="A554" s="84" t="s">
        <v>620</v>
      </c>
      <c r="B554" s="77" t="s">
        <v>2108</v>
      </c>
      <c r="C554" s="90">
        <v>1950427</v>
      </c>
      <c r="D554" s="90">
        <v>589965</v>
      </c>
      <c r="E554" s="90">
        <v>488653</v>
      </c>
      <c r="F554" s="90">
        <v>101312</v>
      </c>
      <c r="G554" s="90">
        <v>22752</v>
      </c>
      <c r="H554" s="90">
        <v>17450</v>
      </c>
      <c r="I554" s="90">
        <v>106614</v>
      </c>
      <c r="J554" s="91">
        <v>0.12</v>
      </c>
    </row>
    <row r="555" spans="1:10">
      <c r="A555" s="84" t="s">
        <v>621</v>
      </c>
      <c r="B555" s="77" t="s">
        <v>2109</v>
      </c>
      <c r="C555" s="90">
        <v>9167237</v>
      </c>
      <c r="D555" s="90">
        <v>2111317</v>
      </c>
      <c r="E555" s="90">
        <v>2072246</v>
      </c>
      <c r="F555" s="90">
        <v>39071</v>
      </c>
      <c r="G555" s="90">
        <v>253198</v>
      </c>
      <c r="H555" s="90">
        <v>265315</v>
      </c>
      <c r="I555" s="90">
        <v>26954</v>
      </c>
      <c r="J555" s="91">
        <v>0.13</v>
      </c>
    </row>
    <row r="556" spans="1:10">
      <c r="A556" s="84" t="s">
        <v>622</v>
      </c>
      <c r="B556" s="77" t="s">
        <v>2110</v>
      </c>
      <c r="C556" s="90">
        <v>185916</v>
      </c>
      <c r="D556" s="90">
        <v>97936</v>
      </c>
      <c r="E556" s="90">
        <v>52723</v>
      </c>
      <c r="F556" s="90">
        <v>45213</v>
      </c>
      <c r="G556" s="90">
        <v>16918</v>
      </c>
      <c r="H556" s="90">
        <v>13630</v>
      </c>
      <c r="I556" s="90">
        <v>48501</v>
      </c>
      <c r="J556" s="91">
        <v>0.19</v>
      </c>
    </row>
    <row r="557" spans="1:10">
      <c r="A557" s="84" t="s">
        <v>623</v>
      </c>
      <c r="B557" s="77" t="s">
        <v>2111</v>
      </c>
      <c r="C557" s="90">
        <v>695054</v>
      </c>
      <c r="D557" s="90">
        <v>269917</v>
      </c>
      <c r="E557" s="90">
        <v>423454</v>
      </c>
      <c r="F557" s="90">
        <v>-153537</v>
      </c>
      <c r="G557" s="90">
        <v>31900</v>
      </c>
      <c r="H557" s="90">
        <v>29945</v>
      </c>
      <c r="I557" s="90">
        <v>-151582</v>
      </c>
      <c r="J557" s="91">
        <v>-0.79</v>
      </c>
    </row>
    <row r="558" spans="1:10">
      <c r="A558" s="84" t="s">
        <v>624</v>
      </c>
      <c r="B558" s="77" t="s">
        <v>2112</v>
      </c>
      <c r="C558" s="90">
        <v>77586335</v>
      </c>
      <c r="D558" s="90">
        <v>26128765</v>
      </c>
      <c r="E558" s="90">
        <v>22625917</v>
      </c>
      <c r="F558" s="90">
        <v>3502848</v>
      </c>
      <c r="G558" s="90">
        <v>905542</v>
      </c>
      <c r="H558" s="90">
        <v>361671</v>
      </c>
      <c r="I558" s="90">
        <v>4046719</v>
      </c>
      <c r="J558" s="91">
        <v>2.46</v>
      </c>
    </row>
    <row r="559" spans="1:10">
      <c r="A559" s="84" t="s">
        <v>625</v>
      </c>
      <c r="B559" s="77" t="s">
        <v>2113</v>
      </c>
      <c r="C559" s="90">
        <v>90324</v>
      </c>
      <c r="D559" s="90">
        <v>35178</v>
      </c>
      <c r="E559" s="90">
        <v>63752</v>
      </c>
      <c r="F559" s="90">
        <v>-28574</v>
      </c>
      <c r="G559" s="90">
        <v>6971</v>
      </c>
      <c r="H559" s="90">
        <v>31723</v>
      </c>
      <c r="I559" s="90">
        <v>-53326</v>
      </c>
      <c r="J559" s="91">
        <v>-7.0000000000000007E-2</v>
      </c>
    </row>
    <row r="560" spans="1:10">
      <c r="A560" s="84" t="s">
        <v>626</v>
      </c>
      <c r="B560" s="77" t="s">
        <v>2114</v>
      </c>
      <c r="C560" s="90">
        <v>680118</v>
      </c>
      <c r="D560" s="90">
        <v>237562</v>
      </c>
      <c r="E560" s="90">
        <v>206650</v>
      </c>
      <c r="F560" s="90">
        <v>30912</v>
      </c>
      <c r="G560" s="90">
        <v>4568018</v>
      </c>
      <c r="H560" s="90">
        <v>-17255</v>
      </c>
      <c r="I560" s="90">
        <v>4616185</v>
      </c>
      <c r="J560" s="91">
        <v>4.09</v>
      </c>
    </row>
    <row r="561" spans="1:10">
      <c r="A561" s="84" t="s">
        <v>627</v>
      </c>
      <c r="B561" s="77" t="s">
        <v>2115</v>
      </c>
      <c r="C561" s="90">
        <v>441780</v>
      </c>
      <c r="D561" s="90">
        <v>235607</v>
      </c>
      <c r="E561" s="90">
        <v>167790</v>
      </c>
      <c r="F561" s="90">
        <v>67817</v>
      </c>
      <c r="G561" s="90">
        <v>9232</v>
      </c>
      <c r="H561" s="90">
        <v>190</v>
      </c>
      <c r="I561" s="90">
        <v>76859</v>
      </c>
      <c r="J561" s="91">
        <v>1.1299999999999999</v>
      </c>
    </row>
    <row r="562" spans="1:10">
      <c r="A562" s="84" t="s">
        <v>628</v>
      </c>
      <c r="B562" s="77" t="s">
        <v>2116</v>
      </c>
      <c r="C562" s="90">
        <v>650358</v>
      </c>
      <c r="D562" s="90">
        <v>291942</v>
      </c>
      <c r="E562" s="90">
        <v>99583</v>
      </c>
      <c r="F562" s="90">
        <v>297121</v>
      </c>
      <c r="G562" s="90">
        <v>76520</v>
      </c>
      <c r="H562" s="90">
        <v>397646</v>
      </c>
      <c r="I562" s="90">
        <v>-24005</v>
      </c>
      <c r="J562" s="91">
        <v>-0.2</v>
      </c>
    </row>
    <row r="563" spans="1:10">
      <c r="A563" s="84" t="s">
        <v>629</v>
      </c>
      <c r="B563" s="77" t="s">
        <v>3699</v>
      </c>
      <c r="C563" s="90">
        <v>12174</v>
      </c>
      <c r="D563" s="90">
        <v>4670</v>
      </c>
      <c r="E563" s="90">
        <v>11320</v>
      </c>
      <c r="F563" s="90">
        <v>-6650</v>
      </c>
      <c r="G563" s="90">
        <v>-222</v>
      </c>
      <c r="H563" s="90">
        <v>-6924</v>
      </c>
      <c r="I563" s="90">
        <v>-5151</v>
      </c>
      <c r="J563" s="91">
        <v>-0.12</v>
      </c>
    </row>
    <row r="564" spans="1:10">
      <c r="A564" s="84" t="s">
        <v>630</v>
      </c>
      <c r="B564" s="77" t="s">
        <v>2117</v>
      </c>
      <c r="C564" s="90">
        <v>1465410</v>
      </c>
      <c r="D564" s="90">
        <v>496895</v>
      </c>
      <c r="E564" s="90">
        <v>659046</v>
      </c>
      <c r="F564" s="90">
        <v>-162151</v>
      </c>
      <c r="G564" s="90">
        <v>112270</v>
      </c>
      <c r="H564" s="90">
        <v>54585</v>
      </c>
      <c r="I564" s="90">
        <v>-104466</v>
      </c>
      <c r="J564" s="91">
        <v>-0.94</v>
      </c>
    </row>
    <row r="565" spans="1:10">
      <c r="A565" s="84" t="s">
        <v>631</v>
      </c>
      <c r="B565" s="77" t="s">
        <v>2118</v>
      </c>
      <c r="C565" s="90">
        <v>426353</v>
      </c>
      <c r="D565" s="90">
        <v>72706</v>
      </c>
      <c r="E565" s="90">
        <v>99300</v>
      </c>
      <c r="F565" s="90">
        <v>-26594</v>
      </c>
      <c r="G565" s="90">
        <v>-7338</v>
      </c>
      <c r="H565" s="90">
        <v>3876</v>
      </c>
      <c r="I565" s="90">
        <v>-24397</v>
      </c>
      <c r="J565" s="91">
        <v>-0.28000000000000003</v>
      </c>
    </row>
    <row r="566" spans="1:10">
      <c r="A566" s="84" t="s">
        <v>632</v>
      </c>
      <c r="B566" s="77" t="s">
        <v>2119</v>
      </c>
      <c r="C566" s="90">
        <v>1001943</v>
      </c>
      <c r="D566" s="90">
        <v>238332</v>
      </c>
      <c r="E566" s="90">
        <v>207627</v>
      </c>
      <c r="F566" s="90">
        <v>30705</v>
      </c>
      <c r="G566" s="90">
        <v>2276</v>
      </c>
      <c r="H566" s="90">
        <v>2108</v>
      </c>
      <c r="I566" s="90">
        <v>30873</v>
      </c>
      <c r="J566" s="91">
        <v>0.5</v>
      </c>
    </row>
    <row r="567" spans="1:10">
      <c r="A567" s="84" t="s">
        <v>633</v>
      </c>
      <c r="B567" s="77" t="s">
        <v>2120</v>
      </c>
      <c r="C567" s="90">
        <v>111122</v>
      </c>
      <c r="D567" s="90">
        <v>23211</v>
      </c>
      <c r="E567" s="90">
        <v>87670</v>
      </c>
      <c r="F567" s="90">
        <v>-64459</v>
      </c>
      <c r="G567" s="90">
        <v>25185</v>
      </c>
      <c r="H567" s="90">
        <v>-6350</v>
      </c>
      <c r="I567" s="90">
        <v>-18181</v>
      </c>
      <c r="J567" s="91">
        <v>-0.46</v>
      </c>
    </row>
    <row r="568" spans="1:10">
      <c r="A568" s="84" t="s">
        <v>3576</v>
      </c>
      <c r="B568" s="77" t="s">
        <v>3595</v>
      </c>
      <c r="C568" s="90">
        <v>3448955</v>
      </c>
      <c r="D568" s="90">
        <v>874381</v>
      </c>
      <c r="E568" s="90">
        <v>860325</v>
      </c>
      <c r="F568" s="90">
        <v>14056</v>
      </c>
      <c r="G568" s="90">
        <v>7026</v>
      </c>
      <c r="H568" s="90">
        <v>7223</v>
      </c>
      <c r="I568" s="90">
        <v>13859</v>
      </c>
      <c r="J568" s="91">
        <v>0.26</v>
      </c>
    </row>
    <row r="569" spans="1:10">
      <c r="A569" s="84" t="s">
        <v>3555</v>
      </c>
      <c r="B569" s="77" t="s">
        <v>3565</v>
      </c>
      <c r="C569" s="90">
        <v>478088</v>
      </c>
      <c r="D569" s="90">
        <v>182072</v>
      </c>
      <c r="E569" s="90">
        <v>167353</v>
      </c>
      <c r="F569" s="90">
        <v>14719</v>
      </c>
      <c r="G569" s="90">
        <v>2421</v>
      </c>
      <c r="H569" s="90">
        <v>6992</v>
      </c>
      <c r="I569" s="90">
        <v>10148</v>
      </c>
      <c r="J569" s="91">
        <v>0.42</v>
      </c>
    </row>
    <row r="570" spans="1:10">
      <c r="A570" s="84" t="s">
        <v>634</v>
      </c>
      <c r="B570" s="77" t="s">
        <v>2121</v>
      </c>
      <c r="C570" s="90">
        <v>176377</v>
      </c>
      <c r="D570" s="90">
        <v>38567</v>
      </c>
      <c r="E570" s="90">
        <v>34557</v>
      </c>
      <c r="F570" s="90">
        <v>4010</v>
      </c>
      <c r="G570" s="90">
        <v>27843</v>
      </c>
      <c r="H570" s="90">
        <v>19031</v>
      </c>
      <c r="I570" s="90">
        <v>12822</v>
      </c>
      <c r="J570" s="91">
        <v>0.11</v>
      </c>
    </row>
    <row r="571" spans="1:10">
      <c r="A571" s="84" t="s">
        <v>635</v>
      </c>
      <c r="B571" s="77" t="s">
        <v>2122</v>
      </c>
      <c r="C571" s="90">
        <v>1120718</v>
      </c>
      <c r="D571" s="90">
        <v>348381</v>
      </c>
      <c r="E571" s="90">
        <v>148860</v>
      </c>
      <c r="F571" s="90">
        <v>199521</v>
      </c>
      <c r="G571" s="90">
        <v>53334</v>
      </c>
      <c r="H571" s="90">
        <v>-489</v>
      </c>
      <c r="I571" s="90">
        <v>253344</v>
      </c>
      <c r="J571" s="91">
        <v>1.05</v>
      </c>
    </row>
    <row r="572" spans="1:10">
      <c r="A572" s="84" t="s">
        <v>636</v>
      </c>
      <c r="B572" s="77" t="s">
        <v>2123</v>
      </c>
      <c r="C572" s="90">
        <v>713103</v>
      </c>
      <c r="D572" s="90">
        <v>176995</v>
      </c>
      <c r="E572" s="90">
        <v>106779</v>
      </c>
      <c r="F572" s="90">
        <v>70216</v>
      </c>
      <c r="G572" s="90">
        <v>5152</v>
      </c>
      <c r="H572" s="90">
        <v>6228</v>
      </c>
      <c r="I572" s="90">
        <v>69140</v>
      </c>
      <c r="J572" s="91">
        <v>1.08</v>
      </c>
    </row>
    <row r="573" spans="1:10">
      <c r="A573" s="84" t="s">
        <v>637</v>
      </c>
      <c r="B573" s="77" t="s">
        <v>2124</v>
      </c>
      <c r="C573" s="90">
        <v>8627589</v>
      </c>
      <c r="D573" s="90">
        <v>2378222</v>
      </c>
      <c r="E573" s="90">
        <v>1454679</v>
      </c>
      <c r="F573" s="90">
        <v>923543</v>
      </c>
      <c r="G573" s="90">
        <v>418448</v>
      </c>
      <c r="H573" s="90">
        <v>12422</v>
      </c>
      <c r="I573" s="90">
        <v>1329569</v>
      </c>
      <c r="J573" s="91">
        <v>1.68</v>
      </c>
    </row>
    <row r="574" spans="1:10">
      <c r="A574" s="84" t="s">
        <v>638</v>
      </c>
      <c r="B574" s="77" t="s">
        <v>2125</v>
      </c>
      <c r="C574" s="90">
        <v>2980731</v>
      </c>
      <c r="D574" s="90">
        <v>3819</v>
      </c>
      <c r="E574" s="90">
        <v>477291</v>
      </c>
      <c r="F574" s="90">
        <v>-473472</v>
      </c>
      <c r="G574" s="90">
        <v>406112</v>
      </c>
      <c r="H574" s="90">
        <v>35332</v>
      </c>
      <c r="I574" s="90">
        <v>-102692</v>
      </c>
      <c r="J574" s="91">
        <v>-0.35</v>
      </c>
    </row>
    <row r="575" spans="1:10">
      <c r="A575" s="84" t="s">
        <v>639</v>
      </c>
      <c r="B575" s="77" t="s">
        <v>2126</v>
      </c>
      <c r="C575" s="90">
        <v>8194353</v>
      </c>
      <c r="D575" s="90">
        <v>4003617</v>
      </c>
      <c r="E575" s="90">
        <v>1286237</v>
      </c>
      <c r="F575" s="90">
        <v>2752280</v>
      </c>
      <c r="G575" s="90">
        <v>1807628</v>
      </c>
      <c r="H575" s="90">
        <v>-463616</v>
      </c>
      <c r="I575" s="90">
        <v>5023524</v>
      </c>
      <c r="J575" s="91">
        <v>27.69</v>
      </c>
    </row>
    <row r="576" spans="1:10">
      <c r="A576" s="84" t="s">
        <v>640</v>
      </c>
      <c r="B576" s="77" t="s">
        <v>2127</v>
      </c>
      <c r="C576" s="90">
        <v>16167074</v>
      </c>
      <c r="D576" s="90">
        <v>1509586</v>
      </c>
      <c r="E576" s="90">
        <v>760352</v>
      </c>
      <c r="F576" s="90">
        <v>749234</v>
      </c>
      <c r="G576" s="90">
        <v>319930</v>
      </c>
      <c r="H576" s="90">
        <v>99051</v>
      </c>
      <c r="I576" s="90">
        <v>970113</v>
      </c>
      <c r="J576" s="91">
        <v>2.92</v>
      </c>
    </row>
    <row r="577" spans="1:10">
      <c r="A577" s="84" t="s">
        <v>641</v>
      </c>
      <c r="B577" s="77" t="s">
        <v>2128</v>
      </c>
      <c r="C577" s="90">
        <v>312007</v>
      </c>
      <c r="D577" s="90">
        <v>49159</v>
      </c>
      <c r="E577" s="90">
        <v>69024</v>
      </c>
      <c r="F577" s="90">
        <v>-19865</v>
      </c>
      <c r="G577" s="90">
        <v>39674</v>
      </c>
      <c r="H577" s="90">
        <v>18874</v>
      </c>
      <c r="I577" s="90">
        <v>935</v>
      </c>
      <c r="J577" s="91">
        <v>0.15</v>
      </c>
    </row>
    <row r="578" spans="1:10">
      <c r="A578" s="84" t="s">
        <v>642</v>
      </c>
      <c r="B578" s="77" t="s">
        <v>2129</v>
      </c>
      <c r="C578" s="90">
        <v>1350195</v>
      </c>
      <c r="D578" s="90">
        <v>137443</v>
      </c>
      <c r="E578" s="90">
        <v>132280</v>
      </c>
      <c r="F578" s="90">
        <v>5163</v>
      </c>
      <c r="G578" s="90">
        <v>78331</v>
      </c>
      <c r="H578" s="90">
        <v>-14508</v>
      </c>
      <c r="I578" s="90">
        <v>98003</v>
      </c>
      <c r="J578" s="91">
        <v>0.39</v>
      </c>
    </row>
    <row r="579" spans="1:10">
      <c r="A579" s="84" t="s">
        <v>643</v>
      </c>
      <c r="B579" s="77" t="s">
        <v>2130</v>
      </c>
      <c r="C579" s="90">
        <v>1711064</v>
      </c>
      <c r="D579" s="90">
        <v>944949</v>
      </c>
      <c r="E579" s="90">
        <v>415632</v>
      </c>
      <c r="F579" s="90">
        <v>529317</v>
      </c>
      <c r="G579" s="90">
        <v>23627</v>
      </c>
      <c r="H579" s="90">
        <v>10</v>
      </c>
      <c r="I579" s="90">
        <v>552934</v>
      </c>
      <c r="J579" s="91">
        <v>2.72</v>
      </c>
    </row>
    <row r="580" spans="1:10">
      <c r="A580" s="84" t="s">
        <v>644</v>
      </c>
      <c r="B580" s="77" t="s">
        <v>2131</v>
      </c>
      <c r="C580" s="90">
        <v>3598621</v>
      </c>
      <c r="D580" s="90">
        <v>649118</v>
      </c>
      <c r="E580" s="90">
        <v>514234</v>
      </c>
      <c r="F580" s="90">
        <v>134118</v>
      </c>
      <c r="G580" s="90">
        <v>46247</v>
      </c>
      <c r="H580" s="90">
        <v>-13414</v>
      </c>
      <c r="I580" s="90">
        <v>193779</v>
      </c>
      <c r="J580" s="91">
        <v>0.76</v>
      </c>
    </row>
    <row r="581" spans="1:10">
      <c r="A581" s="84" t="s">
        <v>645</v>
      </c>
      <c r="B581" s="77" t="s">
        <v>2132</v>
      </c>
      <c r="C581" s="90">
        <v>1078687</v>
      </c>
      <c r="D581" s="90">
        <v>113376</v>
      </c>
      <c r="E581" s="90">
        <v>72671</v>
      </c>
      <c r="F581" s="90">
        <v>40705</v>
      </c>
      <c r="G581" s="90">
        <v>20775</v>
      </c>
      <c r="H581" s="90">
        <v>6748</v>
      </c>
      <c r="I581" s="90">
        <v>54732</v>
      </c>
      <c r="J581" s="91">
        <v>0.15</v>
      </c>
    </row>
    <row r="582" spans="1:10">
      <c r="A582" s="84" t="s">
        <v>646</v>
      </c>
      <c r="B582" s="77" t="s">
        <v>2133</v>
      </c>
      <c r="C582" s="90">
        <v>14870889</v>
      </c>
      <c r="D582" s="90">
        <v>2991004</v>
      </c>
      <c r="E582" s="90">
        <v>1443615</v>
      </c>
      <c r="F582" s="90">
        <v>1547389</v>
      </c>
      <c r="G582" s="90">
        <v>387678</v>
      </c>
      <c r="H582" s="90">
        <v>58005</v>
      </c>
      <c r="I582" s="90">
        <v>1877062</v>
      </c>
      <c r="J582" s="91">
        <v>3.13</v>
      </c>
    </row>
    <row r="583" spans="1:10">
      <c r="A583" s="84" t="s">
        <v>647</v>
      </c>
      <c r="B583" s="77" t="s">
        <v>3718</v>
      </c>
      <c r="C583" s="90">
        <v>122603</v>
      </c>
      <c r="D583" s="90">
        <v>-37257</v>
      </c>
      <c r="E583" s="90">
        <v>22548</v>
      </c>
      <c r="F583" s="90">
        <v>-59805</v>
      </c>
      <c r="G583" s="90">
        <v>-80</v>
      </c>
      <c r="H583" s="90">
        <v>7380</v>
      </c>
      <c r="I583" s="90">
        <v>-67330</v>
      </c>
      <c r="J583" s="91">
        <v>-0.81</v>
      </c>
    </row>
    <row r="584" spans="1:10">
      <c r="A584" s="84" t="s">
        <v>648</v>
      </c>
      <c r="B584" s="77" t="s">
        <v>2134</v>
      </c>
      <c r="C584" s="90">
        <v>4451394</v>
      </c>
      <c r="D584" s="90">
        <v>837595</v>
      </c>
      <c r="E584" s="90">
        <v>578238</v>
      </c>
      <c r="F584" s="90">
        <v>259357</v>
      </c>
      <c r="G584" s="90">
        <v>212022</v>
      </c>
      <c r="H584" s="90">
        <v>-40323</v>
      </c>
      <c r="I584" s="90">
        <v>511702</v>
      </c>
      <c r="J584" s="91">
        <v>1.06</v>
      </c>
    </row>
    <row r="585" spans="1:10">
      <c r="A585" s="84" t="s">
        <v>649</v>
      </c>
      <c r="B585" s="77" t="s">
        <v>2135</v>
      </c>
      <c r="C585" s="90">
        <v>690594</v>
      </c>
      <c r="D585" s="90">
        <v>134120</v>
      </c>
      <c r="E585" s="90">
        <v>92516</v>
      </c>
      <c r="F585" s="90">
        <v>41604</v>
      </c>
      <c r="G585" s="90">
        <v>18582</v>
      </c>
      <c r="H585" s="90">
        <v>-6368</v>
      </c>
      <c r="I585" s="90">
        <v>66554</v>
      </c>
      <c r="J585" s="91">
        <v>0.53</v>
      </c>
    </row>
    <row r="586" spans="1:10">
      <c r="A586" s="84" t="s">
        <v>650</v>
      </c>
      <c r="B586" s="77" t="s">
        <v>2136</v>
      </c>
      <c r="C586" s="90">
        <v>1913890</v>
      </c>
      <c r="D586" s="90">
        <v>688587</v>
      </c>
      <c r="E586" s="90">
        <v>375823</v>
      </c>
      <c r="F586" s="90">
        <v>312268</v>
      </c>
      <c r="G586" s="90">
        <v>216527</v>
      </c>
      <c r="H586" s="90">
        <v>-8721</v>
      </c>
      <c r="I586" s="90">
        <v>537516</v>
      </c>
      <c r="J586" s="91">
        <v>1.95</v>
      </c>
    </row>
    <row r="587" spans="1:10">
      <c r="A587" s="84" t="s">
        <v>651</v>
      </c>
      <c r="B587" s="77" t="s">
        <v>2137</v>
      </c>
      <c r="C587" s="90">
        <v>8723328</v>
      </c>
      <c r="D587" s="90">
        <v>2241743</v>
      </c>
      <c r="E587" s="90">
        <v>1700993</v>
      </c>
      <c r="F587" s="90">
        <v>540750</v>
      </c>
      <c r="G587" s="90">
        <v>374965</v>
      </c>
      <c r="H587" s="90">
        <v>29369</v>
      </c>
      <c r="I587" s="90">
        <v>886346</v>
      </c>
      <c r="J587" s="91">
        <v>3.8</v>
      </c>
    </row>
    <row r="588" spans="1:10">
      <c r="A588" s="84" t="s">
        <v>652</v>
      </c>
      <c r="B588" s="77" t="s">
        <v>2138</v>
      </c>
      <c r="C588" s="90">
        <v>407194</v>
      </c>
      <c r="D588" s="90">
        <v>109378</v>
      </c>
      <c r="E588" s="90">
        <v>85895</v>
      </c>
      <c r="F588" s="90">
        <v>23483</v>
      </c>
      <c r="G588" s="90">
        <v>17591</v>
      </c>
      <c r="H588" s="90">
        <v>11217</v>
      </c>
      <c r="I588" s="90">
        <v>29857</v>
      </c>
      <c r="J588" s="91">
        <v>0.08</v>
      </c>
    </row>
    <row r="589" spans="1:10">
      <c r="A589" s="84" t="s">
        <v>653</v>
      </c>
      <c r="B589" s="77" t="s">
        <v>2139</v>
      </c>
      <c r="C589" s="90">
        <v>129161</v>
      </c>
      <c r="D589" s="90">
        <v>78494</v>
      </c>
      <c r="E589" s="90">
        <v>62360</v>
      </c>
      <c r="F589" s="90">
        <v>16134</v>
      </c>
      <c r="G589" s="90">
        <v>20416</v>
      </c>
      <c r="H589" s="90">
        <v>-2542</v>
      </c>
      <c r="I589" s="90">
        <v>39092</v>
      </c>
      <c r="J589" s="91">
        <v>0.45</v>
      </c>
    </row>
    <row r="590" spans="1:10">
      <c r="A590" s="84" t="s">
        <v>654</v>
      </c>
      <c r="B590" s="77" t="s">
        <v>2140</v>
      </c>
      <c r="C590" s="90">
        <v>3341769</v>
      </c>
      <c r="D590" s="90">
        <v>619432</v>
      </c>
      <c r="E590" s="90">
        <v>405437</v>
      </c>
      <c r="F590" s="90">
        <v>213995</v>
      </c>
      <c r="G590" s="90">
        <v>30658</v>
      </c>
      <c r="H590" s="90">
        <v>16941</v>
      </c>
      <c r="I590" s="90">
        <v>227712</v>
      </c>
      <c r="J590" s="91">
        <v>1.34</v>
      </c>
    </row>
    <row r="591" spans="1:10">
      <c r="A591" s="84" t="s">
        <v>655</v>
      </c>
      <c r="B591" s="77" t="s">
        <v>2141</v>
      </c>
      <c r="C591" s="90">
        <v>598044</v>
      </c>
      <c r="D591" s="90">
        <v>112000</v>
      </c>
      <c r="E591" s="90">
        <v>94420</v>
      </c>
      <c r="F591" s="90">
        <v>17580</v>
      </c>
      <c r="G591" s="90">
        <v>34794</v>
      </c>
      <c r="H591" s="90">
        <v>-1954</v>
      </c>
      <c r="I591" s="90">
        <v>54328</v>
      </c>
      <c r="J591" s="91">
        <v>0.28000000000000003</v>
      </c>
    </row>
    <row r="592" spans="1:10">
      <c r="A592" s="84" t="s">
        <v>656</v>
      </c>
      <c r="B592" s="77" t="s">
        <v>2142</v>
      </c>
      <c r="C592" s="90">
        <v>7877363</v>
      </c>
      <c r="D592" s="90">
        <v>528516</v>
      </c>
      <c r="E592" s="90">
        <v>325700</v>
      </c>
      <c r="F592" s="90">
        <v>202816</v>
      </c>
      <c r="G592" s="90">
        <v>41391</v>
      </c>
      <c r="H592" s="90">
        <v>90593</v>
      </c>
      <c r="I592" s="90">
        <v>153614</v>
      </c>
      <c r="J592" s="91">
        <v>0.51</v>
      </c>
    </row>
    <row r="593" spans="1:10">
      <c r="A593" s="84" t="s">
        <v>657</v>
      </c>
      <c r="B593" s="77" t="s">
        <v>2143</v>
      </c>
      <c r="C593" s="90">
        <v>3171231</v>
      </c>
      <c r="D593" s="90">
        <v>382750</v>
      </c>
      <c r="E593" s="90">
        <v>221047</v>
      </c>
      <c r="F593" s="90">
        <v>161703</v>
      </c>
      <c r="G593" s="90">
        <v>14266</v>
      </c>
      <c r="H593" s="90">
        <v>1877</v>
      </c>
      <c r="I593" s="90">
        <v>174092</v>
      </c>
      <c r="J593" s="91">
        <v>0.98</v>
      </c>
    </row>
    <row r="594" spans="1:10">
      <c r="A594" s="84" t="s">
        <v>71</v>
      </c>
      <c r="B594" s="77" t="s">
        <v>86</v>
      </c>
      <c r="C594" s="90">
        <v>936067</v>
      </c>
      <c r="D594" s="90">
        <v>535686</v>
      </c>
      <c r="E594" s="90">
        <v>337265</v>
      </c>
      <c r="F594" s="90">
        <v>198421</v>
      </c>
      <c r="G594" s="90">
        <v>39329</v>
      </c>
      <c r="H594" s="90">
        <v>-15741</v>
      </c>
      <c r="I594" s="90">
        <v>253491</v>
      </c>
      <c r="J594" s="91">
        <v>0.87</v>
      </c>
    </row>
    <row r="595" spans="1:10">
      <c r="A595" s="84" t="s">
        <v>658</v>
      </c>
      <c r="B595" s="77" t="s">
        <v>2144</v>
      </c>
      <c r="C595" s="90">
        <v>278476</v>
      </c>
      <c r="D595" s="90">
        <v>63219</v>
      </c>
      <c r="E595" s="90">
        <v>56935</v>
      </c>
      <c r="F595" s="90">
        <v>6284</v>
      </c>
      <c r="G595" s="90">
        <v>28735</v>
      </c>
      <c r="H595" s="90">
        <v>5360</v>
      </c>
      <c r="I595" s="90">
        <v>29659</v>
      </c>
      <c r="J595" s="91">
        <v>0.14000000000000001</v>
      </c>
    </row>
    <row r="596" spans="1:10">
      <c r="A596" s="84" t="s">
        <v>659</v>
      </c>
      <c r="B596" s="77" t="s">
        <v>2145</v>
      </c>
      <c r="C596" s="90">
        <v>2198470</v>
      </c>
      <c r="D596" s="90">
        <v>515899</v>
      </c>
      <c r="E596" s="90">
        <v>274255</v>
      </c>
      <c r="F596" s="90">
        <v>241644</v>
      </c>
      <c r="G596" s="90">
        <v>199343</v>
      </c>
      <c r="H596" s="90">
        <v>153578</v>
      </c>
      <c r="I596" s="90">
        <v>287409</v>
      </c>
      <c r="J596" s="91">
        <v>1.72</v>
      </c>
    </row>
    <row r="597" spans="1:10">
      <c r="A597" s="84" t="s">
        <v>660</v>
      </c>
      <c r="B597" s="77" t="s">
        <v>2146</v>
      </c>
      <c r="C597" s="90">
        <v>17510754</v>
      </c>
      <c r="D597" s="90">
        <v>1051628</v>
      </c>
      <c r="E597" s="90">
        <v>611715</v>
      </c>
      <c r="F597" s="90">
        <v>439913</v>
      </c>
      <c r="G597" s="90">
        <v>9144</v>
      </c>
      <c r="H597" s="90">
        <v>230030</v>
      </c>
      <c r="I597" s="90">
        <v>219027</v>
      </c>
      <c r="J597" s="91">
        <v>0.32</v>
      </c>
    </row>
    <row r="598" spans="1:10">
      <c r="A598" s="84" t="s">
        <v>661</v>
      </c>
      <c r="B598" s="77" t="s">
        <v>2147</v>
      </c>
      <c r="C598" s="90">
        <v>30299029</v>
      </c>
      <c r="D598" s="90">
        <v>12646823</v>
      </c>
      <c r="E598" s="90">
        <v>5096493</v>
      </c>
      <c r="F598" s="90">
        <v>7550330</v>
      </c>
      <c r="G598" s="90">
        <v>633797</v>
      </c>
      <c r="H598" s="90">
        <v>-87573</v>
      </c>
      <c r="I598" s="90">
        <v>8271700</v>
      </c>
      <c r="J598" s="91">
        <v>11.29</v>
      </c>
    </row>
    <row r="599" spans="1:10">
      <c r="A599" s="84" t="s">
        <v>662</v>
      </c>
      <c r="B599" s="77" t="s">
        <v>2148</v>
      </c>
      <c r="C599" s="90">
        <v>2917006</v>
      </c>
      <c r="D599" s="90">
        <v>1270716</v>
      </c>
      <c r="E599" s="90">
        <v>850532</v>
      </c>
      <c r="F599" s="90">
        <v>420184</v>
      </c>
      <c r="G599" s="90">
        <v>104936</v>
      </c>
      <c r="H599" s="90">
        <v>10035</v>
      </c>
      <c r="I599" s="90">
        <v>515085</v>
      </c>
      <c r="J599" s="91">
        <v>1.66</v>
      </c>
    </row>
    <row r="600" spans="1:10">
      <c r="A600" s="84" t="s">
        <v>663</v>
      </c>
      <c r="B600" s="77" t="s">
        <v>2149</v>
      </c>
      <c r="C600" s="90">
        <v>117459847</v>
      </c>
      <c r="D600" s="90">
        <v>4205556</v>
      </c>
      <c r="E600" s="90">
        <v>2164704</v>
      </c>
      <c r="F600" s="90">
        <v>2040852</v>
      </c>
      <c r="G600" s="90">
        <v>515148</v>
      </c>
      <c r="H600" s="90">
        <v>1220293</v>
      </c>
      <c r="I600" s="90">
        <v>1335707</v>
      </c>
      <c r="J600" s="91">
        <v>0.94</v>
      </c>
    </row>
    <row r="601" spans="1:10">
      <c r="A601" s="84" t="s">
        <v>664</v>
      </c>
      <c r="B601" s="77" t="s">
        <v>2150</v>
      </c>
      <c r="C601" s="90">
        <v>25234907</v>
      </c>
      <c r="D601" s="90">
        <v>5100981</v>
      </c>
      <c r="E601" s="90">
        <v>2746437</v>
      </c>
      <c r="F601" s="90">
        <v>2356572</v>
      </c>
      <c r="G601" s="90">
        <v>1076976</v>
      </c>
      <c r="H601" s="90">
        <v>-20118</v>
      </c>
      <c r="I601" s="90">
        <v>3453666</v>
      </c>
      <c r="J601" s="91">
        <v>1.57</v>
      </c>
    </row>
    <row r="602" spans="1:10">
      <c r="A602" s="84" t="s">
        <v>665</v>
      </c>
      <c r="B602" s="77" t="s">
        <v>2151</v>
      </c>
      <c r="C602" s="90">
        <v>1205163</v>
      </c>
      <c r="D602" s="90">
        <v>251457</v>
      </c>
      <c r="E602" s="90">
        <v>149534</v>
      </c>
      <c r="F602" s="90">
        <v>102964</v>
      </c>
      <c r="G602" s="90">
        <v>44468</v>
      </c>
      <c r="H602" s="90">
        <v>-9841</v>
      </c>
      <c r="I602" s="90">
        <v>157273</v>
      </c>
      <c r="J602" s="91">
        <v>0.81</v>
      </c>
    </row>
    <row r="603" spans="1:10">
      <c r="A603" s="84" t="s">
        <v>666</v>
      </c>
      <c r="B603" s="77" t="s">
        <v>2152</v>
      </c>
      <c r="C603" s="90">
        <v>36934</v>
      </c>
      <c r="D603" s="90">
        <v>27014</v>
      </c>
      <c r="E603" s="90">
        <v>9615</v>
      </c>
      <c r="F603" s="90">
        <v>17399</v>
      </c>
      <c r="G603" s="90">
        <v>10985</v>
      </c>
      <c r="H603" s="90">
        <v>1432</v>
      </c>
      <c r="I603" s="90">
        <v>26952</v>
      </c>
      <c r="J603" s="91">
        <v>0.25</v>
      </c>
    </row>
    <row r="604" spans="1:10">
      <c r="A604" s="84" t="s">
        <v>667</v>
      </c>
      <c r="B604" s="77" t="s">
        <v>2153</v>
      </c>
      <c r="C604" s="90">
        <v>328159</v>
      </c>
      <c r="D604" s="90">
        <v>72449</v>
      </c>
      <c r="E604" s="90">
        <v>333223</v>
      </c>
      <c r="F604" s="90">
        <v>-260774</v>
      </c>
      <c r="G604" s="90">
        <v>13225</v>
      </c>
      <c r="H604" s="90">
        <v>20571</v>
      </c>
      <c r="I604" s="90">
        <v>-268120</v>
      </c>
      <c r="J604" s="91">
        <v>-1.45</v>
      </c>
    </row>
    <row r="605" spans="1:10">
      <c r="A605" s="84" t="s">
        <v>668</v>
      </c>
      <c r="B605" s="77" t="s">
        <v>2154</v>
      </c>
      <c r="C605" s="90">
        <v>2426085</v>
      </c>
      <c r="D605" s="90">
        <v>832217</v>
      </c>
      <c r="E605" s="90">
        <v>477009</v>
      </c>
      <c r="F605" s="90">
        <v>355208</v>
      </c>
      <c r="G605" s="90">
        <v>136626</v>
      </c>
      <c r="H605" s="90">
        <v>-4512</v>
      </c>
      <c r="I605" s="90">
        <v>496346</v>
      </c>
      <c r="J605" s="91">
        <v>1.36</v>
      </c>
    </row>
    <row r="606" spans="1:10">
      <c r="A606" s="84" t="s">
        <v>669</v>
      </c>
      <c r="B606" s="77" t="s">
        <v>2155</v>
      </c>
      <c r="C606" s="90">
        <v>404937</v>
      </c>
      <c r="D606" s="90">
        <v>102384</v>
      </c>
      <c r="E606" s="90">
        <v>57216</v>
      </c>
      <c r="F606" s="90">
        <v>45168</v>
      </c>
      <c r="G606" s="90">
        <v>15616</v>
      </c>
      <c r="H606" s="90">
        <v>4440</v>
      </c>
      <c r="I606" s="90">
        <v>56344</v>
      </c>
      <c r="J606" s="91">
        <v>1.5</v>
      </c>
    </row>
    <row r="607" spans="1:10">
      <c r="A607" s="84" t="s">
        <v>670</v>
      </c>
      <c r="B607" s="77" t="s">
        <v>2156</v>
      </c>
      <c r="C607" s="90">
        <v>13443221</v>
      </c>
      <c r="D607" s="90">
        <v>2292156</v>
      </c>
      <c r="E607" s="90">
        <v>1085501</v>
      </c>
      <c r="F607" s="90">
        <v>1206655</v>
      </c>
      <c r="G607" s="90">
        <v>763505</v>
      </c>
      <c r="H607" s="90">
        <v>529193</v>
      </c>
      <c r="I607" s="90">
        <v>1440967</v>
      </c>
      <c r="J607" s="91">
        <v>1.84</v>
      </c>
    </row>
    <row r="608" spans="1:10">
      <c r="A608" s="84" t="s">
        <v>72</v>
      </c>
      <c r="B608" s="77" t="s">
        <v>87</v>
      </c>
      <c r="C608" s="90">
        <v>43546319</v>
      </c>
      <c r="D608" s="90">
        <v>8644240</v>
      </c>
      <c r="E608" s="90">
        <v>4395479</v>
      </c>
      <c r="F608" s="90">
        <v>4480292</v>
      </c>
      <c r="G608" s="90">
        <v>97466</v>
      </c>
      <c r="H608" s="90">
        <v>233094</v>
      </c>
      <c r="I608" s="90">
        <v>4344664</v>
      </c>
      <c r="J608" s="91">
        <v>0.86</v>
      </c>
    </row>
    <row r="609" spans="1:10">
      <c r="A609" s="84" t="s">
        <v>671</v>
      </c>
      <c r="B609" s="77" t="s">
        <v>2157</v>
      </c>
      <c r="C609" s="90">
        <v>1549038</v>
      </c>
      <c r="D609" s="90">
        <v>107757</v>
      </c>
      <c r="E609" s="90">
        <v>59120</v>
      </c>
      <c r="F609" s="90">
        <v>48637</v>
      </c>
      <c r="G609" s="90">
        <v>14424</v>
      </c>
      <c r="H609" s="90">
        <v>-468</v>
      </c>
      <c r="I609" s="90">
        <v>63529</v>
      </c>
      <c r="J609" s="91">
        <v>0.77</v>
      </c>
    </row>
    <row r="610" spans="1:10">
      <c r="A610" s="84" t="s">
        <v>672</v>
      </c>
      <c r="B610" s="77" t="s">
        <v>2158</v>
      </c>
      <c r="C610" s="90">
        <v>1054049</v>
      </c>
      <c r="D610" s="90">
        <v>258454</v>
      </c>
      <c r="E610" s="90">
        <v>320045</v>
      </c>
      <c r="F610" s="90">
        <v>-61591</v>
      </c>
      <c r="G610" s="90">
        <v>54727</v>
      </c>
      <c r="H610" s="90">
        <v>25095</v>
      </c>
      <c r="I610" s="90">
        <v>-31959</v>
      </c>
      <c r="J610" s="91">
        <v>0.09</v>
      </c>
    </row>
    <row r="611" spans="1:10">
      <c r="A611" s="84" t="s">
        <v>673</v>
      </c>
      <c r="B611" s="77" t="s">
        <v>2159</v>
      </c>
      <c r="C611" s="90">
        <v>22780144</v>
      </c>
      <c r="D611" s="90">
        <v>725387</v>
      </c>
      <c r="E611" s="90">
        <v>385988</v>
      </c>
      <c r="F611" s="90">
        <v>339399</v>
      </c>
      <c r="G611" s="90">
        <v>28335</v>
      </c>
      <c r="H611" s="90">
        <v>385627</v>
      </c>
      <c r="I611" s="90">
        <v>-17893</v>
      </c>
      <c r="J611" s="91">
        <v>-0.16</v>
      </c>
    </row>
    <row r="612" spans="1:10">
      <c r="A612" s="84" t="s">
        <v>674</v>
      </c>
      <c r="B612" s="77" t="s">
        <v>2160</v>
      </c>
      <c r="C612" s="90">
        <v>461068</v>
      </c>
      <c r="D612" s="90">
        <v>-121603</v>
      </c>
      <c r="E612" s="90">
        <v>64933</v>
      </c>
      <c r="F612" s="90">
        <v>-186536</v>
      </c>
      <c r="G612" s="90">
        <v>71379</v>
      </c>
      <c r="H612" s="90">
        <v>11965</v>
      </c>
      <c r="I612" s="90">
        <v>-127122</v>
      </c>
      <c r="J612" s="91">
        <v>-0.13</v>
      </c>
    </row>
    <row r="613" spans="1:10">
      <c r="A613" s="84" t="s">
        <v>675</v>
      </c>
      <c r="B613" s="77" t="s">
        <v>2161</v>
      </c>
      <c r="C613" s="90">
        <v>275385</v>
      </c>
      <c r="D613" s="90">
        <v>113269</v>
      </c>
      <c r="E613" s="90">
        <v>76857</v>
      </c>
      <c r="F613" s="90">
        <v>36412</v>
      </c>
      <c r="G613" s="90">
        <v>13368</v>
      </c>
      <c r="H613" s="90">
        <v>18849</v>
      </c>
      <c r="I613" s="90">
        <v>30931</v>
      </c>
      <c r="J613" s="91">
        <v>0.14000000000000001</v>
      </c>
    </row>
    <row r="614" spans="1:10">
      <c r="A614" s="84" t="s">
        <v>676</v>
      </c>
      <c r="B614" s="77" t="s">
        <v>2162</v>
      </c>
      <c r="C614" s="90">
        <v>517417</v>
      </c>
      <c r="D614" s="90">
        <v>105044</v>
      </c>
      <c r="E614" s="90">
        <v>81476</v>
      </c>
      <c r="F614" s="90">
        <v>23568</v>
      </c>
      <c r="G614" s="90">
        <v>31321</v>
      </c>
      <c r="H614" s="90">
        <v>15668</v>
      </c>
      <c r="I614" s="90">
        <v>48023</v>
      </c>
      <c r="J614" s="91">
        <v>0.2</v>
      </c>
    </row>
    <row r="615" spans="1:10">
      <c r="A615" s="84" t="s">
        <v>677</v>
      </c>
      <c r="B615" s="77" t="s">
        <v>2163</v>
      </c>
      <c r="C615" s="90">
        <v>944002</v>
      </c>
      <c r="D615" s="90">
        <v>108531</v>
      </c>
      <c r="E615" s="90">
        <v>43004</v>
      </c>
      <c r="F615" s="90">
        <v>65527</v>
      </c>
      <c r="G615" s="90">
        <v>13080</v>
      </c>
      <c r="H615" s="90">
        <v>3257</v>
      </c>
      <c r="I615" s="90">
        <v>75350</v>
      </c>
      <c r="J615" s="91">
        <v>0.25</v>
      </c>
    </row>
    <row r="616" spans="1:10">
      <c r="A616" s="84" t="s">
        <v>678</v>
      </c>
      <c r="B616" s="77" t="s">
        <v>2164</v>
      </c>
      <c r="C616" s="90">
        <v>10209</v>
      </c>
      <c r="D616" s="90">
        <v>5509</v>
      </c>
      <c r="E616" s="90">
        <v>15429</v>
      </c>
      <c r="F616" s="90">
        <v>-9920</v>
      </c>
      <c r="G616" s="90">
        <v>2500</v>
      </c>
      <c r="H616" s="90">
        <v>2451</v>
      </c>
      <c r="I616" s="90">
        <v>-9871</v>
      </c>
      <c r="J616" s="91">
        <v>-0.11</v>
      </c>
    </row>
    <row r="617" spans="1:10">
      <c r="A617" s="84" t="s">
        <v>679</v>
      </c>
      <c r="B617" s="77" t="s">
        <v>2165</v>
      </c>
      <c r="C617" s="90">
        <v>357538</v>
      </c>
      <c r="D617" s="90">
        <v>73162</v>
      </c>
      <c r="E617" s="90">
        <v>92547</v>
      </c>
      <c r="F617" s="90">
        <v>-19383</v>
      </c>
      <c r="G617" s="90">
        <v>-11307</v>
      </c>
      <c r="H617" s="90">
        <v>13435</v>
      </c>
      <c r="I617" s="90">
        <v>-44228</v>
      </c>
      <c r="J617" s="91">
        <v>-0.41</v>
      </c>
    </row>
    <row r="618" spans="1:10">
      <c r="A618" s="84" t="s">
        <v>680</v>
      </c>
      <c r="B618" s="77" t="s">
        <v>3756</v>
      </c>
      <c r="C618" s="90">
        <v>693413</v>
      </c>
      <c r="D618" s="90">
        <v>308259</v>
      </c>
      <c r="E618" s="90">
        <v>94309</v>
      </c>
      <c r="F618" s="90">
        <v>213950</v>
      </c>
      <c r="G618" s="90">
        <v>27308</v>
      </c>
      <c r="H618" s="90">
        <v>4462</v>
      </c>
      <c r="I618" s="90">
        <v>236796</v>
      </c>
      <c r="J618" s="91">
        <v>0.55000000000000004</v>
      </c>
    </row>
    <row r="619" spans="1:10">
      <c r="A619" s="84" t="s">
        <v>681</v>
      </c>
      <c r="B619" s="77" t="s">
        <v>2166</v>
      </c>
      <c r="C619" s="90">
        <v>132550</v>
      </c>
      <c r="D619" s="90">
        <v>48527</v>
      </c>
      <c r="E619" s="90">
        <v>85406</v>
      </c>
      <c r="F619" s="90">
        <v>-36879</v>
      </c>
      <c r="G619" s="90">
        <v>7782</v>
      </c>
      <c r="H619" s="90">
        <v>2965</v>
      </c>
      <c r="I619" s="90">
        <v>-32062</v>
      </c>
      <c r="J619" s="91">
        <v>-0.35</v>
      </c>
    </row>
    <row r="620" spans="1:10">
      <c r="A620" s="84" t="s">
        <v>682</v>
      </c>
      <c r="B620" s="77" t="s">
        <v>2167</v>
      </c>
      <c r="C620" s="90">
        <v>1013213</v>
      </c>
      <c r="D620" s="90">
        <v>134098</v>
      </c>
      <c r="E620" s="90">
        <v>143424</v>
      </c>
      <c r="F620" s="90">
        <v>-9224</v>
      </c>
      <c r="G620" s="90">
        <v>81287</v>
      </c>
      <c r="H620" s="90">
        <v>56798</v>
      </c>
      <c r="I620" s="90">
        <v>15265</v>
      </c>
      <c r="J620" s="91">
        <v>7.0000000000000007E-2</v>
      </c>
    </row>
    <row r="621" spans="1:10">
      <c r="A621" s="84" t="s">
        <v>683</v>
      </c>
      <c r="B621" s="77" t="s">
        <v>2168</v>
      </c>
      <c r="C621" s="90">
        <v>2208835</v>
      </c>
      <c r="D621" s="90">
        <v>561367</v>
      </c>
      <c r="E621" s="90">
        <v>467504</v>
      </c>
      <c r="F621" s="90">
        <v>93863</v>
      </c>
      <c r="G621" s="90">
        <v>74679</v>
      </c>
      <c r="H621" s="90">
        <v>19539</v>
      </c>
      <c r="I621" s="90">
        <v>149003</v>
      </c>
      <c r="J621" s="91">
        <v>0.33</v>
      </c>
    </row>
    <row r="622" spans="1:10">
      <c r="A622" s="84" t="s">
        <v>684</v>
      </c>
      <c r="B622" s="77" t="s">
        <v>2169</v>
      </c>
      <c r="C622" s="90">
        <v>596291</v>
      </c>
      <c r="D622" s="90">
        <v>56716</v>
      </c>
      <c r="E622" s="90">
        <v>109626</v>
      </c>
      <c r="F622" s="90">
        <v>-52910</v>
      </c>
      <c r="G622" s="90">
        <v>111638</v>
      </c>
      <c r="H622" s="90">
        <v>108465</v>
      </c>
      <c r="I622" s="90">
        <v>-49737</v>
      </c>
      <c r="J622" s="91">
        <v>-0.39</v>
      </c>
    </row>
    <row r="623" spans="1:10">
      <c r="A623" s="84" t="s">
        <v>685</v>
      </c>
      <c r="B623" s="77" t="s">
        <v>2170</v>
      </c>
      <c r="C623" s="90">
        <v>699993</v>
      </c>
      <c r="D623" s="90">
        <v>-29183</v>
      </c>
      <c r="E623" s="90">
        <v>95983</v>
      </c>
      <c r="F623" s="90">
        <v>-125166</v>
      </c>
      <c r="G623" s="90">
        <v>37904</v>
      </c>
      <c r="H623" s="90">
        <v>20280</v>
      </c>
      <c r="I623" s="90">
        <v>-107542</v>
      </c>
      <c r="J623" s="91">
        <v>-0.3</v>
      </c>
    </row>
    <row r="624" spans="1:10">
      <c r="A624" s="84" t="s">
        <v>686</v>
      </c>
      <c r="B624" s="77" t="s">
        <v>2171</v>
      </c>
      <c r="C624" s="90">
        <v>19806</v>
      </c>
      <c r="D624" s="90">
        <v>17851</v>
      </c>
      <c r="E624" s="90">
        <v>29178</v>
      </c>
      <c r="F624" s="90">
        <v>-11327</v>
      </c>
      <c r="G624" s="90">
        <v>5764</v>
      </c>
      <c r="H624" s="90">
        <v>2343</v>
      </c>
      <c r="I624" s="90">
        <v>-7906</v>
      </c>
      <c r="J624" s="91">
        <v>-0.14000000000000001</v>
      </c>
    </row>
    <row r="625" spans="1:10">
      <c r="A625" s="84" t="s">
        <v>687</v>
      </c>
      <c r="B625" s="77" t="s">
        <v>2172</v>
      </c>
      <c r="C625" s="90">
        <v>52687</v>
      </c>
      <c r="D625" s="90">
        <v>13509</v>
      </c>
      <c r="E625" s="90">
        <v>32221</v>
      </c>
      <c r="F625" s="90">
        <v>-18712</v>
      </c>
      <c r="G625" s="90">
        <v>8622</v>
      </c>
      <c r="H625" s="90">
        <v>34937</v>
      </c>
      <c r="I625" s="90">
        <v>-45027</v>
      </c>
      <c r="J625" s="91">
        <v>-0.53</v>
      </c>
    </row>
    <row r="626" spans="1:10">
      <c r="A626" s="84" t="s">
        <v>688</v>
      </c>
      <c r="B626" s="77" t="s">
        <v>2173</v>
      </c>
      <c r="C626" s="90">
        <v>40544</v>
      </c>
      <c r="D626" s="90">
        <v>13713</v>
      </c>
      <c r="E626" s="90">
        <v>8822</v>
      </c>
      <c r="F626" s="90">
        <v>4891</v>
      </c>
      <c r="G626" s="90">
        <v>1654</v>
      </c>
      <c r="H626" s="90">
        <v>-521</v>
      </c>
      <c r="I626" s="90">
        <v>7066</v>
      </c>
      <c r="J626" s="91">
        <v>0.28000000000000003</v>
      </c>
    </row>
    <row r="627" spans="1:10">
      <c r="A627" s="84" t="s">
        <v>689</v>
      </c>
      <c r="B627" s="77" t="s">
        <v>2174</v>
      </c>
      <c r="C627" s="90">
        <v>598875</v>
      </c>
      <c r="D627" s="90">
        <v>187058</v>
      </c>
      <c r="E627" s="90">
        <v>166546</v>
      </c>
      <c r="F627" s="90">
        <v>20512</v>
      </c>
      <c r="G627" s="90">
        <v>81130</v>
      </c>
      <c r="H627" s="90">
        <v>712</v>
      </c>
      <c r="I627" s="90">
        <v>100930</v>
      </c>
      <c r="J627" s="91">
        <v>0.68</v>
      </c>
    </row>
    <row r="628" spans="1:10">
      <c r="A628" s="84" t="s">
        <v>690</v>
      </c>
      <c r="B628" s="77" t="s">
        <v>3482</v>
      </c>
      <c r="C628" s="90">
        <v>12933</v>
      </c>
      <c r="D628" s="90">
        <v>6960</v>
      </c>
      <c r="E628" s="90">
        <v>12048</v>
      </c>
      <c r="F628" s="90">
        <v>-5088</v>
      </c>
      <c r="G628" s="90">
        <v>556</v>
      </c>
      <c r="H628" s="90">
        <v>1067</v>
      </c>
      <c r="I628" s="90">
        <v>-5599</v>
      </c>
      <c r="J628" s="91">
        <v>-0.23</v>
      </c>
    </row>
    <row r="629" spans="1:10">
      <c r="A629" s="84" t="s">
        <v>691</v>
      </c>
      <c r="B629" s="77" t="s">
        <v>2175</v>
      </c>
      <c r="C629" s="90">
        <v>2998032</v>
      </c>
      <c r="D629" s="90">
        <v>734688</v>
      </c>
      <c r="E629" s="90">
        <v>231396</v>
      </c>
      <c r="F629" s="90">
        <v>503292</v>
      </c>
      <c r="G629" s="90">
        <v>250824</v>
      </c>
      <c r="H629" s="90">
        <v>74747</v>
      </c>
      <c r="I629" s="90">
        <v>679369</v>
      </c>
      <c r="J629" s="91">
        <v>2.16</v>
      </c>
    </row>
    <row r="630" spans="1:10">
      <c r="A630" s="84" t="s">
        <v>73</v>
      </c>
      <c r="B630" s="77" t="s">
        <v>88</v>
      </c>
      <c r="C630" s="90">
        <v>252818</v>
      </c>
      <c r="D630" s="90">
        <v>37568</v>
      </c>
      <c r="E630" s="90">
        <v>108767</v>
      </c>
      <c r="F630" s="90">
        <v>-71199</v>
      </c>
      <c r="G630" s="90">
        <v>10792</v>
      </c>
      <c r="H630" s="90">
        <v>-1695</v>
      </c>
      <c r="I630" s="90">
        <v>-58712</v>
      </c>
      <c r="J630" s="91">
        <v>-0.44</v>
      </c>
    </row>
    <row r="631" spans="1:10">
      <c r="A631" s="84" t="s">
        <v>692</v>
      </c>
      <c r="B631" s="77" t="s">
        <v>2176</v>
      </c>
      <c r="C631" s="90">
        <v>86827</v>
      </c>
      <c r="D631" s="90">
        <v>71555</v>
      </c>
      <c r="E631" s="90">
        <v>78287</v>
      </c>
      <c r="F631" s="90">
        <v>-6732</v>
      </c>
      <c r="G631" s="90">
        <v>27826</v>
      </c>
      <c r="H631" s="90">
        <v>757</v>
      </c>
      <c r="I631" s="90">
        <v>20337</v>
      </c>
      <c r="J631" s="91">
        <v>0.18</v>
      </c>
    </row>
    <row r="632" spans="1:10">
      <c r="A632" s="84" t="s">
        <v>693</v>
      </c>
      <c r="B632" s="77" t="s">
        <v>2177</v>
      </c>
      <c r="C632" s="90">
        <v>28025</v>
      </c>
      <c r="D632" s="90">
        <v>3955</v>
      </c>
      <c r="E632" s="90">
        <v>14396</v>
      </c>
      <c r="F632" s="90">
        <v>-10441</v>
      </c>
      <c r="G632" s="90">
        <v>346</v>
      </c>
      <c r="H632" s="90">
        <v>562</v>
      </c>
      <c r="I632" s="90">
        <v>-10657</v>
      </c>
      <c r="J632" s="91">
        <v>-0.37</v>
      </c>
    </row>
    <row r="633" spans="1:10">
      <c r="A633" s="84" t="s">
        <v>694</v>
      </c>
      <c r="B633" s="77" t="s">
        <v>2178</v>
      </c>
      <c r="C633" s="90">
        <v>32570</v>
      </c>
      <c r="D633" s="90">
        <v>21925</v>
      </c>
      <c r="E633" s="90">
        <v>16923</v>
      </c>
      <c r="F633" s="90">
        <v>5002</v>
      </c>
      <c r="G633" s="90">
        <v>4923</v>
      </c>
      <c r="H633" s="90">
        <v>191</v>
      </c>
      <c r="I633" s="90">
        <v>9734</v>
      </c>
      <c r="J633" s="91">
        <v>0.41</v>
      </c>
    </row>
    <row r="634" spans="1:10">
      <c r="A634" s="84" t="s">
        <v>695</v>
      </c>
      <c r="B634" s="77" t="s">
        <v>2179</v>
      </c>
      <c r="C634" s="90">
        <v>1850852</v>
      </c>
      <c r="D634" s="90">
        <v>668941</v>
      </c>
      <c r="E634" s="90">
        <v>382323</v>
      </c>
      <c r="F634" s="90">
        <v>286618</v>
      </c>
      <c r="G634" s="90">
        <v>22601</v>
      </c>
      <c r="H634" s="90">
        <v>-3126</v>
      </c>
      <c r="I634" s="90">
        <v>312345</v>
      </c>
      <c r="J634" s="91">
        <v>2.1800000000000002</v>
      </c>
    </row>
    <row r="635" spans="1:10">
      <c r="A635" s="84" t="s">
        <v>696</v>
      </c>
      <c r="B635" s="77" t="s">
        <v>3566</v>
      </c>
      <c r="C635" s="90">
        <v>18329</v>
      </c>
      <c r="D635" s="90">
        <v>2364</v>
      </c>
      <c r="E635" s="90">
        <v>-10048</v>
      </c>
      <c r="F635" s="90">
        <v>12412</v>
      </c>
      <c r="G635" s="90">
        <v>861</v>
      </c>
      <c r="H635" s="90">
        <v>629</v>
      </c>
      <c r="I635" s="90">
        <v>12644</v>
      </c>
      <c r="J635" s="91">
        <v>0.19</v>
      </c>
    </row>
    <row r="636" spans="1:10">
      <c r="A636" s="84" t="s">
        <v>697</v>
      </c>
      <c r="B636" s="77" t="s">
        <v>2180</v>
      </c>
      <c r="C636" s="90">
        <v>2557921</v>
      </c>
      <c r="D636" s="90">
        <v>413178</v>
      </c>
      <c r="E636" s="90">
        <v>197467</v>
      </c>
      <c r="F636" s="90">
        <v>215711</v>
      </c>
      <c r="G636" s="90">
        <v>44279</v>
      </c>
      <c r="H636" s="90">
        <v>12137</v>
      </c>
      <c r="I636" s="90">
        <v>247853</v>
      </c>
      <c r="J636" s="91">
        <v>0.87</v>
      </c>
    </row>
    <row r="637" spans="1:10">
      <c r="A637" s="84" t="s">
        <v>698</v>
      </c>
      <c r="B637" s="77" t="s">
        <v>2181</v>
      </c>
      <c r="C637" s="90">
        <v>553046</v>
      </c>
      <c r="D637" s="90">
        <v>92824</v>
      </c>
      <c r="E637" s="90">
        <v>125234</v>
      </c>
      <c r="F637" s="90">
        <v>-5554</v>
      </c>
      <c r="G637" s="90">
        <v>7522</v>
      </c>
      <c r="H637" s="90">
        <v>9818</v>
      </c>
      <c r="I637" s="90">
        <v>-7850</v>
      </c>
      <c r="J637" s="91">
        <v>-0.04</v>
      </c>
    </row>
    <row r="638" spans="1:10">
      <c r="A638" s="84" t="s">
        <v>699</v>
      </c>
      <c r="B638" s="77" t="s">
        <v>3700</v>
      </c>
      <c r="C638" s="90">
        <v>558801</v>
      </c>
      <c r="D638" s="90">
        <v>221600</v>
      </c>
      <c r="E638" s="90">
        <v>94271</v>
      </c>
      <c r="F638" s="90">
        <v>127329</v>
      </c>
      <c r="G638" s="90">
        <v>8958</v>
      </c>
      <c r="H638" s="90">
        <v>10437</v>
      </c>
      <c r="I638" s="90">
        <v>125850</v>
      </c>
      <c r="J638" s="91">
        <v>0.68</v>
      </c>
    </row>
    <row r="639" spans="1:10">
      <c r="A639" s="84" t="s">
        <v>700</v>
      </c>
      <c r="B639" s="77" t="s">
        <v>2182</v>
      </c>
      <c r="C639" s="90">
        <v>69478</v>
      </c>
      <c r="D639" s="90">
        <v>46476</v>
      </c>
      <c r="E639" s="90">
        <v>37906</v>
      </c>
      <c r="F639" s="90">
        <v>8570</v>
      </c>
      <c r="G639" s="90">
        <v>15462</v>
      </c>
      <c r="H639" s="90">
        <v>890</v>
      </c>
      <c r="I639" s="90">
        <v>23142</v>
      </c>
      <c r="J639" s="91">
        <v>0.24</v>
      </c>
    </row>
    <row r="640" spans="1:10">
      <c r="A640" s="84" t="s">
        <v>701</v>
      </c>
      <c r="B640" s="77" t="s">
        <v>2183</v>
      </c>
      <c r="C640" s="90">
        <v>103778</v>
      </c>
      <c r="D640" s="90">
        <v>15287</v>
      </c>
      <c r="E640" s="90">
        <v>25995</v>
      </c>
      <c r="F640" s="90">
        <v>-10708</v>
      </c>
      <c r="G640" s="90">
        <v>2724</v>
      </c>
      <c r="H640" s="90">
        <v>3744</v>
      </c>
      <c r="I640" s="90">
        <v>-11728</v>
      </c>
      <c r="J640" s="91">
        <v>-1.0900000000000001</v>
      </c>
    </row>
    <row r="641" spans="1:10">
      <c r="A641" s="84" t="s">
        <v>702</v>
      </c>
      <c r="B641" s="77" t="s">
        <v>2184</v>
      </c>
      <c r="C641" s="90">
        <v>3943894</v>
      </c>
      <c r="D641" s="90">
        <v>790943</v>
      </c>
      <c r="E641" s="90">
        <v>961205</v>
      </c>
      <c r="F641" s="90">
        <v>-170262</v>
      </c>
      <c r="G641" s="90">
        <v>627773</v>
      </c>
      <c r="H641" s="90">
        <v>819190</v>
      </c>
      <c r="I641" s="90">
        <v>-361679</v>
      </c>
      <c r="J641" s="91">
        <v>-0.23</v>
      </c>
    </row>
    <row r="642" spans="1:10">
      <c r="A642" s="84" t="s">
        <v>703</v>
      </c>
      <c r="B642" s="77" t="s">
        <v>2185</v>
      </c>
      <c r="C642" s="90">
        <v>723852</v>
      </c>
      <c r="D642" s="90">
        <v>79754</v>
      </c>
      <c r="E642" s="90">
        <v>43789</v>
      </c>
      <c r="F642" s="90">
        <v>35965</v>
      </c>
      <c r="G642" s="90">
        <v>18576</v>
      </c>
      <c r="H642" s="90">
        <v>390</v>
      </c>
      <c r="I642" s="90">
        <v>54151</v>
      </c>
      <c r="J642" s="91">
        <v>0.6</v>
      </c>
    </row>
    <row r="643" spans="1:10">
      <c r="A643" s="84" t="s">
        <v>704</v>
      </c>
      <c r="B643" s="77" t="s">
        <v>3641</v>
      </c>
      <c r="C643" s="90">
        <v>387</v>
      </c>
      <c r="D643" s="90">
        <v>112</v>
      </c>
      <c r="E643" s="90">
        <v>7806</v>
      </c>
      <c r="F643" s="90">
        <v>-7694</v>
      </c>
      <c r="G643" s="90">
        <v>2202</v>
      </c>
      <c r="H643" s="90">
        <v>-40</v>
      </c>
      <c r="I643" s="90">
        <v>-5452</v>
      </c>
      <c r="J643" s="91">
        <v>-0.12</v>
      </c>
    </row>
    <row r="644" spans="1:10">
      <c r="A644" s="84" t="s">
        <v>705</v>
      </c>
      <c r="B644" s="77" t="s">
        <v>2186</v>
      </c>
      <c r="C644" s="90">
        <v>163796</v>
      </c>
      <c r="D644" s="90">
        <v>53428</v>
      </c>
      <c r="E644" s="90">
        <v>37367</v>
      </c>
      <c r="F644" s="90">
        <v>16061</v>
      </c>
      <c r="G644" s="90">
        <v>2879</v>
      </c>
      <c r="H644" s="90">
        <v>198</v>
      </c>
      <c r="I644" s="90">
        <v>18742</v>
      </c>
      <c r="J644" s="91">
        <v>0.46</v>
      </c>
    </row>
    <row r="645" spans="1:10">
      <c r="A645" s="84" t="s">
        <v>706</v>
      </c>
      <c r="B645" s="77" t="s">
        <v>2187</v>
      </c>
      <c r="C645" s="90">
        <v>85942</v>
      </c>
      <c r="D645" s="90">
        <v>24348</v>
      </c>
      <c r="E645" s="90">
        <v>45326</v>
      </c>
      <c r="F645" s="90">
        <v>-20978</v>
      </c>
      <c r="G645" s="90">
        <v>1627</v>
      </c>
      <c r="H645" s="90">
        <v>842</v>
      </c>
      <c r="I645" s="90">
        <v>-20193</v>
      </c>
      <c r="J645" s="91">
        <v>-0.52</v>
      </c>
    </row>
    <row r="646" spans="1:10">
      <c r="A646" s="84" t="s">
        <v>707</v>
      </c>
      <c r="B646" s="77" t="s">
        <v>2188</v>
      </c>
      <c r="C646" s="90">
        <v>233469</v>
      </c>
      <c r="D646" s="90">
        <v>67824</v>
      </c>
      <c r="E646" s="90">
        <v>58570</v>
      </c>
      <c r="F646" s="90">
        <v>9254</v>
      </c>
      <c r="G646" s="90">
        <v>7369</v>
      </c>
      <c r="H646" s="90">
        <v>5124</v>
      </c>
      <c r="I646" s="90">
        <v>11499</v>
      </c>
      <c r="J646" s="91">
        <v>0.15</v>
      </c>
    </row>
    <row r="647" spans="1:10">
      <c r="A647" s="84" t="s">
        <v>708</v>
      </c>
      <c r="B647" s="77" t="s">
        <v>2189</v>
      </c>
      <c r="C647" s="90">
        <v>600362</v>
      </c>
      <c r="D647" s="90">
        <v>520703</v>
      </c>
      <c r="E647" s="90">
        <v>376574</v>
      </c>
      <c r="F647" s="90">
        <v>144129</v>
      </c>
      <c r="G647" s="90">
        <v>10138</v>
      </c>
      <c r="H647" s="90">
        <v>727</v>
      </c>
      <c r="I647" s="90">
        <v>153540</v>
      </c>
      <c r="J647" s="91">
        <v>3.86</v>
      </c>
    </row>
    <row r="648" spans="1:10">
      <c r="A648" s="84" t="s">
        <v>709</v>
      </c>
      <c r="B648" s="77" t="s">
        <v>2190</v>
      </c>
      <c r="C648" s="90">
        <v>862050</v>
      </c>
      <c r="D648" s="90">
        <v>337434</v>
      </c>
      <c r="E648" s="90">
        <v>171556</v>
      </c>
      <c r="F648" s="90">
        <v>165878</v>
      </c>
      <c r="G648" s="90">
        <v>14424</v>
      </c>
      <c r="H648" s="90">
        <v>-11604</v>
      </c>
      <c r="I648" s="90">
        <v>191906</v>
      </c>
      <c r="J648" s="91">
        <v>5.23</v>
      </c>
    </row>
    <row r="649" spans="1:10">
      <c r="A649" s="84" t="s">
        <v>3496</v>
      </c>
      <c r="B649" s="77" t="s">
        <v>3515</v>
      </c>
      <c r="C649" s="90">
        <v>381508</v>
      </c>
      <c r="D649" s="90">
        <v>166479</v>
      </c>
      <c r="E649" s="90">
        <v>120909</v>
      </c>
      <c r="F649" s="90">
        <v>45570</v>
      </c>
      <c r="G649" s="90">
        <v>15794</v>
      </c>
      <c r="H649" s="90">
        <v>3360</v>
      </c>
      <c r="I649" s="90">
        <v>58004</v>
      </c>
      <c r="J649" s="91">
        <v>0.91</v>
      </c>
    </row>
    <row r="650" spans="1:10">
      <c r="A650" s="84" t="s">
        <v>74</v>
      </c>
      <c r="B650" s="77" t="s">
        <v>89</v>
      </c>
      <c r="C650" s="90">
        <v>442756</v>
      </c>
      <c r="D650" s="90">
        <v>192610</v>
      </c>
      <c r="E650" s="90">
        <v>134021</v>
      </c>
      <c r="F650" s="90">
        <v>58279</v>
      </c>
      <c r="G650" s="90">
        <v>35827</v>
      </c>
      <c r="H650" s="90">
        <v>10201</v>
      </c>
      <c r="I650" s="90">
        <v>83905</v>
      </c>
      <c r="J650" s="91">
        <v>0.71</v>
      </c>
    </row>
    <row r="651" spans="1:10">
      <c r="A651" s="84" t="s">
        <v>3105</v>
      </c>
      <c r="B651" s="77" t="s">
        <v>3117</v>
      </c>
      <c r="C651" s="90">
        <v>1059866</v>
      </c>
      <c r="D651" s="90">
        <v>188236</v>
      </c>
      <c r="E651" s="90">
        <v>103924</v>
      </c>
      <c r="F651" s="90">
        <v>84312</v>
      </c>
      <c r="G651" s="90">
        <v>21772</v>
      </c>
      <c r="H651" s="90">
        <v>-2665</v>
      </c>
      <c r="I651" s="90">
        <v>108749</v>
      </c>
      <c r="J651" s="91">
        <v>2.16</v>
      </c>
    </row>
    <row r="652" spans="1:10">
      <c r="A652" s="84" t="s">
        <v>710</v>
      </c>
      <c r="B652" s="77" t="s">
        <v>2191</v>
      </c>
      <c r="C652" s="90">
        <v>482635</v>
      </c>
      <c r="D652" s="90">
        <v>21454</v>
      </c>
      <c r="E652" s="90">
        <v>60403</v>
      </c>
      <c r="F652" s="90">
        <v>-38949</v>
      </c>
      <c r="G652" s="90">
        <v>34964</v>
      </c>
      <c r="H652" s="90">
        <v>10293</v>
      </c>
      <c r="I652" s="90">
        <v>-14278</v>
      </c>
      <c r="J652" s="91">
        <v>-0.06</v>
      </c>
    </row>
    <row r="653" spans="1:10">
      <c r="A653" s="84" t="s">
        <v>711</v>
      </c>
      <c r="B653" s="77" t="s">
        <v>2192</v>
      </c>
      <c r="C653" s="90">
        <v>359689</v>
      </c>
      <c r="D653" s="90">
        <v>127454</v>
      </c>
      <c r="E653" s="90">
        <v>56518</v>
      </c>
      <c r="F653" s="90">
        <v>70936</v>
      </c>
      <c r="G653" s="90">
        <v>4783</v>
      </c>
      <c r="H653" s="90">
        <v>-4119</v>
      </c>
      <c r="I653" s="90">
        <v>79838</v>
      </c>
      <c r="J653" s="91">
        <v>0.93</v>
      </c>
    </row>
    <row r="654" spans="1:10">
      <c r="A654" s="84" t="s">
        <v>712</v>
      </c>
      <c r="B654" s="77" t="s">
        <v>2193</v>
      </c>
      <c r="C654" s="90">
        <v>829034</v>
      </c>
      <c r="D654" s="90">
        <v>93821</v>
      </c>
      <c r="E654" s="90">
        <v>118899</v>
      </c>
      <c r="F654" s="90">
        <v>-25078</v>
      </c>
      <c r="G654" s="90">
        <v>81519</v>
      </c>
      <c r="H654" s="90">
        <v>22688</v>
      </c>
      <c r="I654" s="90">
        <v>33753</v>
      </c>
      <c r="J654" s="91">
        <v>0.22</v>
      </c>
    </row>
    <row r="655" spans="1:10">
      <c r="A655" s="84" t="s">
        <v>713</v>
      </c>
      <c r="B655" s="77" t="s">
        <v>2194</v>
      </c>
      <c r="C655" s="90">
        <v>653314</v>
      </c>
      <c r="D655" s="90">
        <v>133089</v>
      </c>
      <c r="E655" s="90">
        <v>84637</v>
      </c>
      <c r="F655" s="90">
        <v>48452</v>
      </c>
      <c r="G655" s="90">
        <v>104259</v>
      </c>
      <c r="H655" s="90">
        <v>-14044</v>
      </c>
      <c r="I655" s="90">
        <v>166755</v>
      </c>
      <c r="J655" s="91">
        <v>1.92</v>
      </c>
    </row>
    <row r="656" spans="1:10">
      <c r="A656" s="84" t="s">
        <v>714</v>
      </c>
      <c r="B656" s="77" t="s">
        <v>2195</v>
      </c>
      <c r="C656" s="90">
        <v>87931</v>
      </c>
      <c r="D656" s="90">
        <v>55464</v>
      </c>
      <c r="E656" s="90">
        <v>49769</v>
      </c>
      <c r="F656" s="90">
        <v>5695</v>
      </c>
      <c r="G656" s="90">
        <v>1957</v>
      </c>
      <c r="H656" s="90">
        <v>6744</v>
      </c>
      <c r="I656" s="90">
        <v>908</v>
      </c>
      <c r="J656" s="91">
        <v>0.03</v>
      </c>
    </row>
    <row r="657" spans="1:10">
      <c r="A657" s="84" t="s">
        <v>715</v>
      </c>
      <c r="B657" s="77" t="s">
        <v>2196</v>
      </c>
      <c r="C657" s="90">
        <v>256157</v>
      </c>
      <c r="D657" s="90">
        <v>64442</v>
      </c>
      <c r="E657" s="90">
        <v>84241</v>
      </c>
      <c r="F657" s="90">
        <v>-19799</v>
      </c>
      <c r="G657" s="90">
        <v>42751</v>
      </c>
      <c r="H657" s="90">
        <v>10471</v>
      </c>
      <c r="I657" s="90">
        <v>12481</v>
      </c>
      <c r="J657" s="91">
        <v>7.0000000000000007E-2</v>
      </c>
    </row>
    <row r="658" spans="1:10">
      <c r="A658" s="84" t="s">
        <v>716</v>
      </c>
      <c r="B658" s="77" t="s">
        <v>2197</v>
      </c>
      <c r="C658" s="90">
        <v>221583</v>
      </c>
      <c r="D658" s="90">
        <v>115824</v>
      </c>
      <c r="E658" s="90">
        <v>55013</v>
      </c>
      <c r="F658" s="90">
        <v>60811</v>
      </c>
      <c r="G658" s="90">
        <v>6686</v>
      </c>
      <c r="H658" s="90">
        <v>-2562</v>
      </c>
      <c r="I658" s="90">
        <v>70059</v>
      </c>
      <c r="J658" s="91">
        <v>0.95</v>
      </c>
    </row>
    <row r="659" spans="1:10">
      <c r="A659" s="84" t="s">
        <v>717</v>
      </c>
      <c r="B659" s="77" t="s">
        <v>2198</v>
      </c>
      <c r="C659" s="90">
        <v>344404</v>
      </c>
      <c r="D659" s="90">
        <v>96933</v>
      </c>
      <c r="E659" s="90">
        <v>64966</v>
      </c>
      <c r="F659" s="90">
        <v>31967</v>
      </c>
      <c r="G659" s="90">
        <v>4245</v>
      </c>
      <c r="H659" s="90">
        <v>1325</v>
      </c>
      <c r="I659" s="90">
        <v>34887</v>
      </c>
      <c r="J659" s="91">
        <v>0.39</v>
      </c>
    </row>
    <row r="660" spans="1:10">
      <c r="A660" s="84" t="s">
        <v>718</v>
      </c>
      <c r="B660" s="77" t="s">
        <v>2199</v>
      </c>
      <c r="C660" s="90">
        <v>205566</v>
      </c>
      <c r="D660" s="90">
        <v>107917</v>
      </c>
      <c r="E660" s="90">
        <v>459230</v>
      </c>
      <c r="F660" s="90">
        <v>-351313</v>
      </c>
      <c r="G660" s="90">
        <v>50906</v>
      </c>
      <c r="H660" s="90">
        <v>26399</v>
      </c>
      <c r="I660" s="90">
        <v>-326806</v>
      </c>
      <c r="J660" s="91">
        <v>-0.7</v>
      </c>
    </row>
    <row r="661" spans="1:10">
      <c r="A661" s="84" t="s">
        <v>3344</v>
      </c>
      <c r="B661" s="77" t="s">
        <v>3352</v>
      </c>
      <c r="C661" s="90">
        <v>434496</v>
      </c>
      <c r="D661" s="90">
        <v>125186</v>
      </c>
      <c r="E661" s="90">
        <v>42738</v>
      </c>
      <c r="F661" s="90">
        <v>82448</v>
      </c>
      <c r="G661" s="90">
        <v>11980</v>
      </c>
      <c r="H661" s="90">
        <v>898</v>
      </c>
      <c r="I661" s="90">
        <v>93530</v>
      </c>
      <c r="J661" s="91">
        <v>1.48</v>
      </c>
    </row>
    <row r="662" spans="1:10">
      <c r="A662" s="84" t="s">
        <v>719</v>
      </c>
      <c r="B662" s="77" t="s">
        <v>2200</v>
      </c>
      <c r="C662" s="90">
        <v>52431</v>
      </c>
      <c r="D662" s="90">
        <v>18129</v>
      </c>
      <c r="E662" s="90">
        <v>14890</v>
      </c>
      <c r="F662" s="90">
        <v>3239</v>
      </c>
      <c r="G662" s="90">
        <v>3748</v>
      </c>
      <c r="H662" s="90">
        <v>1686</v>
      </c>
      <c r="I662" s="90">
        <v>5301</v>
      </c>
      <c r="J662" s="91">
        <v>0</v>
      </c>
    </row>
    <row r="663" spans="1:10">
      <c r="A663" s="84" t="s">
        <v>53</v>
      </c>
      <c r="B663" s="77" t="s">
        <v>60</v>
      </c>
      <c r="C663" s="90">
        <v>6462205</v>
      </c>
      <c r="D663" s="90">
        <v>1480509</v>
      </c>
      <c r="E663" s="90">
        <v>1319478</v>
      </c>
      <c r="F663" s="90">
        <v>161031</v>
      </c>
      <c r="G663" s="90">
        <v>220639</v>
      </c>
      <c r="H663" s="90">
        <v>63370</v>
      </c>
      <c r="I663" s="90">
        <v>318300</v>
      </c>
      <c r="J663" s="91">
        <v>0.04</v>
      </c>
    </row>
    <row r="664" spans="1:10">
      <c r="A664" s="84" t="s">
        <v>720</v>
      </c>
      <c r="B664" s="77" t="s">
        <v>2201</v>
      </c>
      <c r="C664" s="90">
        <v>57918</v>
      </c>
      <c r="D664" s="90">
        <v>14709</v>
      </c>
      <c r="E664" s="90">
        <v>20208</v>
      </c>
      <c r="F664" s="90">
        <v>-5499</v>
      </c>
      <c r="G664" s="90">
        <v>1306</v>
      </c>
      <c r="H664" s="90">
        <v>-3329</v>
      </c>
      <c r="I664" s="90">
        <v>785</v>
      </c>
      <c r="J664" s="91">
        <v>-0.01</v>
      </c>
    </row>
    <row r="665" spans="1:10">
      <c r="A665" s="84" t="s">
        <v>721</v>
      </c>
      <c r="B665" s="77" t="s">
        <v>2202</v>
      </c>
      <c r="C665" s="90">
        <v>1204566</v>
      </c>
      <c r="D665" s="90">
        <v>186841</v>
      </c>
      <c r="E665" s="90">
        <v>200688</v>
      </c>
      <c r="F665" s="90">
        <v>-13847</v>
      </c>
      <c r="G665" s="90">
        <v>98625</v>
      </c>
      <c r="H665" s="90">
        <v>3093</v>
      </c>
      <c r="I665" s="90">
        <v>81685</v>
      </c>
      <c r="J665" s="91">
        <v>-0.02</v>
      </c>
    </row>
    <row r="666" spans="1:10">
      <c r="A666" s="84" t="s">
        <v>722</v>
      </c>
      <c r="B666" s="77" t="s">
        <v>2203</v>
      </c>
      <c r="C666" s="90">
        <v>114570</v>
      </c>
      <c r="D666" s="90">
        <v>20661</v>
      </c>
      <c r="E666" s="90">
        <v>34357</v>
      </c>
      <c r="F666" s="90">
        <v>-13696</v>
      </c>
      <c r="G666" s="90">
        <v>2030</v>
      </c>
      <c r="H666" s="90">
        <v>-140</v>
      </c>
      <c r="I666" s="90">
        <v>-11526</v>
      </c>
      <c r="J666" s="91">
        <v>-0.35</v>
      </c>
    </row>
    <row r="667" spans="1:10">
      <c r="A667" s="84" t="s">
        <v>723</v>
      </c>
      <c r="B667" s="77" t="s">
        <v>2204</v>
      </c>
      <c r="C667" s="90">
        <v>975174</v>
      </c>
      <c r="D667" s="90">
        <v>202874</v>
      </c>
      <c r="E667" s="90">
        <v>115640</v>
      </c>
      <c r="F667" s="90">
        <v>87234</v>
      </c>
      <c r="G667" s="90">
        <v>69145</v>
      </c>
      <c r="H667" s="90">
        <v>10463</v>
      </c>
      <c r="I667" s="90">
        <v>145916</v>
      </c>
      <c r="J667" s="91">
        <v>2.04</v>
      </c>
    </row>
    <row r="668" spans="1:10">
      <c r="A668" s="84" t="s">
        <v>724</v>
      </c>
      <c r="B668" s="77" t="s">
        <v>2205</v>
      </c>
      <c r="C668" s="90">
        <v>343293</v>
      </c>
      <c r="D668" s="90">
        <v>104236</v>
      </c>
      <c r="E668" s="90">
        <v>63278</v>
      </c>
      <c r="F668" s="90">
        <v>40958</v>
      </c>
      <c r="G668" s="90">
        <v>20957</v>
      </c>
      <c r="H668" s="90">
        <v>3811</v>
      </c>
      <c r="I668" s="90">
        <v>58104</v>
      </c>
      <c r="J668" s="91">
        <v>0.88</v>
      </c>
    </row>
    <row r="669" spans="1:10">
      <c r="A669" s="84" t="s">
        <v>725</v>
      </c>
      <c r="B669" s="77" t="s">
        <v>2206</v>
      </c>
      <c r="C669" s="90">
        <v>13369812</v>
      </c>
      <c r="D669" s="90">
        <v>568711</v>
      </c>
      <c r="E669" s="90">
        <v>277863</v>
      </c>
      <c r="F669" s="90">
        <v>290848</v>
      </c>
      <c r="G669" s="90">
        <v>315432</v>
      </c>
      <c r="H669" s="90">
        <v>483650</v>
      </c>
      <c r="I669" s="90">
        <v>113994</v>
      </c>
      <c r="J669" s="91">
        <v>0.47</v>
      </c>
    </row>
    <row r="670" spans="1:10">
      <c r="A670" s="84" t="s">
        <v>726</v>
      </c>
      <c r="B670" s="77" t="s">
        <v>2207</v>
      </c>
      <c r="C670" s="90">
        <v>4573053</v>
      </c>
      <c r="D670" s="90">
        <v>366315</v>
      </c>
      <c r="E670" s="90">
        <v>221015</v>
      </c>
      <c r="F670" s="90">
        <v>145300</v>
      </c>
      <c r="G670" s="90">
        <v>377756</v>
      </c>
      <c r="H670" s="90">
        <v>115521</v>
      </c>
      <c r="I670" s="90">
        <v>407535</v>
      </c>
      <c r="J670" s="91">
        <v>1.66</v>
      </c>
    </row>
    <row r="671" spans="1:10">
      <c r="A671" s="84" t="s">
        <v>727</v>
      </c>
      <c r="B671" s="77" t="s">
        <v>2208</v>
      </c>
      <c r="C671" s="90">
        <v>686793</v>
      </c>
      <c r="D671" s="90">
        <v>228508</v>
      </c>
      <c r="E671" s="90">
        <v>72834</v>
      </c>
      <c r="F671" s="90">
        <v>155674</v>
      </c>
      <c r="G671" s="90">
        <v>8484</v>
      </c>
      <c r="H671" s="90">
        <v>-1068</v>
      </c>
      <c r="I671" s="90">
        <v>165226</v>
      </c>
      <c r="J671" s="91">
        <v>2.17</v>
      </c>
    </row>
    <row r="672" spans="1:10">
      <c r="A672" s="84" t="s">
        <v>728</v>
      </c>
      <c r="B672" s="77" t="s">
        <v>2209</v>
      </c>
      <c r="C672" s="90">
        <v>717841</v>
      </c>
      <c r="D672" s="90">
        <v>297895</v>
      </c>
      <c r="E672" s="90">
        <v>134929</v>
      </c>
      <c r="F672" s="90">
        <v>162966</v>
      </c>
      <c r="G672" s="90">
        <v>36671</v>
      </c>
      <c r="H672" s="90">
        <v>-11002</v>
      </c>
      <c r="I672" s="90">
        <v>210639</v>
      </c>
      <c r="J672" s="91">
        <v>1.75</v>
      </c>
    </row>
    <row r="673" spans="1:10">
      <c r="A673" s="84" t="s">
        <v>729</v>
      </c>
      <c r="B673" s="77" t="s">
        <v>2210</v>
      </c>
      <c r="C673" s="90">
        <v>999398</v>
      </c>
      <c r="D673" s="90">
        <v>608025</v>
      </c>
      <c r="E673" s="90">
        <v>288791</v>
      </c>
      <c r="F673" s="90">
        <v>319234</v>
      </c>
      <c r="G673" s="90">
        <v>8248</v>
      </c>
      <c r="H673" s="90">
        <v>3139</v>
      </c>
      <c r="I673" s="90">
        <v>324343</v>
      </c>
      <c r="J673" s="91">
        <v>3.07</v>
      </c>
    </row>
    <row r="674" spans="1:10">
      <c r="A674" s="84" t="s">
        <v>100</v>
      </c>
      <c r="B674" s="77" t="s">
        <v>3546</v>
      </c>
      <c r="C674" s="90">
        <v>367523</v>
      </c>
      <c r="D674" s="90">
        <v>201406</v>
      </c>
      <c r="E674" s="90">
        <v>162449</v>
      </c>
      <c r="F674" s="90">
        <v>38957</v>
      </c>
      <c r="G674" s="90">
        <v>16424</v>
      </c>
      <c r="H674" s="90">
        <v>-4262</v>
      </c>
      <c r="I674" s="90">
        <v>59643</v>
      </c>
      <c r="J674" s="91">
        <v>0.47</v>
      </c>
    </row>
    <row r="675" spans="1:10">
      <c r="A675" s="84" t="s">
        <v>730</v>
      </c>
      <c r="B675" s="77" t="s">
        <v>2211</v>
      </c>
      <c r="C675" s="90">
        <v>527855</v>
      </c>
      <c r="D675" s="90">
        <v>110087</v>
      </c>
      <c r="E675" s="90">
        <v>124606</v>
      </c>
      <c r="F675" s="90">
        <v>-14520</v>
      </c>
      <c r="G675" s="90">
        <v>17445</v>
      </c>
      <c r="H675" s="90">
        <v>-319</v>
      </c>
      <c r="I675" s="90">
        <v>3244</v>
      </c>
      <c r="J675" s="91">
        <v>0.02</v>
      </c>
    </row>
    <row r="676" spans="1:10">
      <c r="A676" s="84" t="s">
        <v>731</v>
      </c>
      <c r="B676" s="77" t="s">
        <v>2212</v>
      </c>
      <c r="C676" s="90">
        <v>401621</v>
      </c>
      <c r="D676" s="90">
        <v>56912</v>
      </c>
      <c r="E676" s="90">
        <v>87291</v>
      </c>
      <c r="F676" s="90">
        <v>-30379</v>
      </c>
      <c r="G676" s="90">
        <v>19896</v>
      </c>
      <c r="H676" s="90">
        <v>560</v>
      </c>
      <c r="I676" s="90">
        <v>-11043</v>
      </c>
      <c r="J676" s="91">
        <v>0.02</v>
      </c>
    </row>
    <row r="677" spans="1:10">
      <c r="A677" s="84" t="s">
        <v>732</v>
      </c>
      <c r="B677" s="77" t="s">
        <v>2213</v>
      </c>
      <c r="C677" s="90">
        <v>593388</v>
      </c>
      <c r="D677" s="90">
        <v>147038</v>
      </c>
      <c r="E677" s="90">
        <v>17398</v>
      </c>
      <c r="F677" s="90">
        <v>129640</v>
      </c>
      <c r="G677" s="90">
        <v>87727</v>
      </c>
      <c r="H677" s="90">
        <v>10609</v>
      </c>
      <c r="I677" s="90">
        <v>206758</v>
      </c>
      <c r="J677" s="91">
        <v>2.73</v>
      </c>
    </row>
    <row r="678" spans="1:10">
      <c r="A678" s="84" t="s">
        <v>733</v>
      </c>
      <c r="B678" s="77" t="s">
        <v>2214</v>
      </c>
      <c r="C678" s="90">
        <v>1394498</v>
      </c>
      <c r="D678" s="90">
        <v>766581</v>
      </c>
      <c r="E678" s="90">
        <v>680717</v>
      </c>
      <c r="F678" s="90">
        <v>85864</v>
      </c>
      <c r="G678" s="90">
        <v>148321</v>
      </c>
      <c r="H678" s="90">
        <v>4436</v>
      </c>
      <c r="I678" s="90">
        <v>229749</v>
      </c>
      <c r="J678" s="91">
        <v>1.49</v>
      </c>
    </row>
    <row r="679" spans="1:10">
      <c r="A679" s="84" t="s">
        <v>101</v>
      </c>
      <c r="B679" s="77" t="s">
        <v>111</v>
      </c>
      <c r="C679" s="90">
        <v>77141</v>
      </c>
      <c r="D679" s="90">
        <v>48302</v>
      </c>
      <c r="E679" s="90">
        <v>72966</v>
      </c>
      <c r="F679" s="90">
        <v>-24664</v>
      </c>
      <c r="G679" s="90">
        <v>2480</v>
      </c>
      <c r="H679" s="90">
        <v>-221</v>
      </c>
      <c r="I679" s="90">
        <v>-21963</v>
      </c>
      <c r="J679" s="91">
        <v>-0.33</v>
      </c>
    </row>
    <row r="680" spans="1:10">
      <c r="A680" s="84" t="s">
        <v>734</v>
      </c>
      <c r="B680" s="77" t="s">
        <v>2215</v>
      </c>
      <c r="C680" s="90">
        <v>226304</v>
      </c>
      <c r="D680" s="90">
        <v>4057</v>
      </c>
      <c r="E680" s="90">
        <v>21652</v>
      </c>
      <c r="F680" s="90">
        <v>-17595</v>
      </c>
      <c r="G680" s="90">
        <v>8860</v>
      </c>
      <c r="H680" s="90">
        <v>1703</v>
      </c>
      <c r="I680" s="90">
        <v>-13652</v>
      </c>
      <c r="J680" s="91">
        <v>-0.23</v>
      </c>
    </row>
    <row r="681" spans="1:10">
      <c r="A681" s="84" t="s">
        <v>735</v>
      </c>
      <c r="B681" s="77" t="s">
        <v>2216</v>
      </c>
      <c r="C681" s="90">
        <v>233226</v>
      </c>
      <c r="D681" s="90">
        <v>15539</v>
      </c>
      <c r="E681" s="90">
        <v>43279</v>
      </c>
      <c r="F681" s="90">
        <v>-24103</v>
      </c>
      <c r="G681" s="90">
        <v>16881</v>
      </c>
      <c r="H681" s="90">
        <v>31908</v>
      </c>
      <c r="I681" s="90">
        <v>-39130</v>
      </c>
      <c r="J681" s="91">
        <v>-0.65</v>
      </c>
    </row>
    <row r="682" spans="1:10">
      <c r="A682" s="84" t="s">
        <v>736</v>
      </c>
      <c r="B682" s="77" t="s">
        <v>2217</v>
      </c>
      <c r="C682" s="90">
        <v>207476960</v>
      </c>
      <c r="D682" s="90">
        <v>15677400</v>
      </c>
      <c r="E682" s="90">
        <v>10341935</v>
      </c>
      <c r="F682" s="90">
        <v>5335465</v>
      </c>
      <c r="G682" s="90">
        <v>2446131</v>
      </c>
      <c r="H682" s="90">
        <v>1604538</v>
      </c>
      <c r="I682" s="90">
        <v>6177058</v>
      </c>
      <c r="J682" s="91">
        <v>1.1200000000000001</v>
      </c>
    </row>
    <row r="683" spans="1:10">
      <c r="A683" s="84" t="s">
        <v>737</v>
      </c>
      <c r="B683" s="77" t="s">
        <v>2218</v>
      </c>
      <c r="C683" s="90">
        <v>354586</v>
      </c>
      <c r="D683" s="90">
        <v>49525</v>
      </c>
      <c r="E683" s="90">
        <v>32069</v>
      </c>
      <c r="F683" s="90">
        <v>17456</v>
      </c>
      <c r="G683" s="90">
        <v>7346</v>
      </c>
      <c r="H683" s="90">
        <v>4613</v>
      </c>
      <c r="I683" s="90">
        <v>20189</v>
      </c>
      <c r="J683" s="91">
        <v>0.37</v>
      </c>
    </row>
    <row r="684" spans="1:10">
      <c r="A684" s="84" t="s">
        <v>738</v>
      </c>
      <c r="B684" s="77" t="s">
        <v>2219</v>
      </c>
      <c r="C684" s="90">
        <v>154387</v>
      </c>
      <c r="D684" s="90">
        <v>14254</v>
      </c>
      <c r="E684" s="90">
        <v>81728</v>
      </c>
      <c r="F684" s="90">
        <v>-67761</v>
      </c>
      <c r="G684" s="90">
        <v>8364</v>
      </c>
      <c r="H684" s="90">
        <v>4517</v>
      </c>
      <c r="I684" s="90">
        <v>-63914</v>
      </c>
      <c r="J684" s="91">
        <v>-0.55000000000000004</v>
      </c>
    </row>
    <row r="685" spans="1:10">
      <c r="A685" s="84" t="s">
        <v>739</v>
      </c>
      <c r="B685" s="77" t="s">
        <v>2220</v>
      </c>
      <c r="C685" s="90">
        <v>478110</v>
      </c>
      <c r="D685" s="90">
        <v>109664</v>
      </c>
      <c r="E685" s="90">
        <v>105922</v>
      </c>
      <c r="F685" s="90">
        <v>3742</v>
      </c>
      <c r="G685" s="90">
        <v>25110</v>
      </c>
      <c r="H685" s="90">
        <v>8550</v>
      </c>
      <c r="I685" s="90">
        <v>20302</v>
      </c>
      <c r="J685" s="91">
        <v>0.12</v>
      </c>
    </row>
    <row r="686" spans="1:10">
      <c r="A686" s="84" t="s">
        <v>122</v>
      </c>
      <c r="B686" s="77" t="s">
        <v>124</v>
      </c>
      <c r="C686" s="90">
        <v>136047</v>
      </c>
      <c r="D686" s="90">
        <v>46895</v>
      </c>
      <c r="E686" s="90">
        <v>33258</v>
      </c>
      <c r="F686" s="90">
        <v>13637</v>
      </c>
      <c r="G686" s="90">
        <v>4470</v>
      </c>
      <c r="H686" s="90">
        <v>12343</v>
      </c>
      <c r="I686" s="90">
        <v>5764</v>
      </c>
      <c r="J686" s="91">
        <v>0.05</v>
      </c>
    </row>
    <row r="687" spans="1:10">
      <c r="A687" s="84" t="s">
        <v>740</v>
      </c>
      <c r="B687" s="77" t="s">
        <v>2221</v>
      </c>
      <c r="C687" s="90">
        <v>289295</v>
      </c>
      <c r="D687" s="90">
        <v>141322</v>
      </c>
      <c r="E687" s="90">
        <v>60460</v>
      </c>
      <c r="F687" s="90">
        <v>80862</v>
      </c>
      <c r="G687" s="90">
        <v>9779</v>
      </c>
      <c r="H687" s="90">
        <v>-4070</v>
      </c>
      <c r="I687" s="90">
        <v>94711</v>
      </c>
      <c r="J687" s="91">
        <v>1.01</v>
      </c>
    </row>
    <row r="688" spans="1:10">
      <c r="A688" s="84" t="s">
        <v>741</v>
      </c>
      <c r="B688" s="77" t="s">
        <v>2222</v>
      </c>
      <c r="C688" s="90">
        <v>75756</v>
      </c>
      <c r="D688" s="90">
        <v>2977</v>
      </c>
      <c r="E688" s="90">
        <v>58258</v>
      </c>
      <c r="F688" s="90">
        <v>-55281</v>
      </c>
      <c r="G688" s="90">
        <v>702</v>
      </c>
      <c r="H688" s="90">
        <v>177</v>
      </c>
      <c r="I688" s="90">
        <v>-54756</v>
      </c>
      <c r="J688" s="91">
        <v>-1.1000000000000001</v>
      </c>
    </row>
    <row r="689" spans="1:10">
      <c r="A689" s="84" t="s">
        <v>742</v>
      </c>
      <c r="B689" s="77" t="s">
        <v>2223</v>
      </c>
      <c r="C689" s="90">
        <v>6848055</v>
      </c>
      <c r="D689" s="90">
        <v>1058462</v>
      </c>
      <c r="E689" s="90">
        <v>916738</v>
      </c>
      <c r="F689" s="90">
        <v>141724</v>
      </c>
      <c r="G689" s="90">
        <v>465885</v>
      </c>
      <c r="H689" s="90">
        <v>237543</v>
      </c>
      <c r="I689" s="90">
        <v>370066</v>
      </c>
      <c r="J689" s="91">
        <v>1.01</v>
      </c>
    </row>
    <row r="690" spans="1:10">
      <c r="A690" s="84" t="s">
        <v>743</v>
      </c>
      <c r="B690" s="77" t="s">
        <v>2224</v>
      </c>
      <c r="C690" s="90">
        <v>3403425</v>
      </c>
      <c r="D690" s="90">
        <v>1116815</v>
      </c>
      <c r="E690" s="90">
        <v>354669</v>
      </c>
      <c r="F690" s="90">
        <v>762146</v>
      </c>
      <c r="G690" s="90">
        <v>85869</v>
      </c>
      <c r="H690" s="90">
        <v>42456</v>
      </c>
      <c r="I690" s="90">
        <v>805559</v>
      </c>
      <c r="J690" s="91">
        <v>1.38</v>
      </c>
    </row>
    <row r="691" spans="1:10">
      <c r="A691" s="84" t="s">
        <v>744</v>
      </c>
      <c r="B691" s="77" t="s">
        <v>2225</v>
      </c>
      <c r="C691" s="90">
        <v>900617</v>
      </c>
      <c r="D691" s="90">
        <v>276508</v>
      </c>
      <c r="E691" s="90">
        <v>66116</v>
      </c>
      <c r="F691" s="90">
        <v>210392</v>
      </c>
      <c r="G691" s="90">
        <v>85434</v>
      </c>
      <c r="H691" s="90">
        <v>3719</v>
      </c>
      <c r="I691" s="90">
        <v>292107</v>
      </c>
      <c r="J691" s="91">
        <v>1.91</v>
      </c>
    </row>
    <row r="692" spans="1:10">
      <c r="A692" s="84" t="s">
        <v>745</v>
      </c>
      <c r="B692" s="77" t="s">
        <v>2226</v>
      </c>
      <c r="C692" s="90">
        <v>307485</v>
      </c>
      <c r="D692" s="90">
        <v>56950</v>
      </c>
      <c r="E692" s="90">
        <v>68001</v>
      </c>
      <c r="F692" s="90">
        <v>-11051</v>
      </c>
      <c r="G692" s="90">
        <v>21499</v>
      </c>
      <c r="H692" s="90">
        <v>8745</v>
      </c>
      <c r="I692" s="90">
        <v>1703</v>
      </c>
      <c r="J692" s="91">
        <v>-0.01</v>
      </c>
    </row>
    <row r="693" spans="1:10">
      <c r="A693" s="84" t="s">
        <v>746</v>
      </c>
      <c r="B693" s="77" t="s">
        <v>2227</v>
      </c>
      <c r="C693" s="90">
        <v>347396</v>
      </c>
      <c r="D693" s="90">
        <v>23475</v>
      </c>
      <c r="E693" s="90">
        <v>19311</v>
      </c>
      <c r="F693" s="90">
        <v>4164</v>
      </c>
      <c r="G693" s="90">
        <v>7445</v>
      </c>
      <c r="H693" s="90">
        <v>-2303</v>
      </c>
      <c r="I693" s="90">
        <v>13912</v>
      </c>
      <c r="J693" s="91">
        <v>0.41</v>
      </c>
    </row>
    <row r="694" spans="1:10">
      <c r="A694" s="84" t="s">
        <v>747</v>
      </c>
      <c r="B694" s="77" t="s">
        <v>2228</v>
      </c>
      <c r="C694" s="90">
        <v>772191</v>
      </c>
      <c r="D694" s="90">
        <v>-48584</v>
      </c>
      <c r="E694" s="90">
        <v>116183</v>
      </c>
      <c r="F694" s="90">
        <v>-164767</v>
      </c>
      <c r="G694" s="90">
        <v>20318</v>
      </c>
      <c r="H694" s="90">
        <v>-1540</v>
      </c>
      <c r="I694" s="90">
        <v>-142909</v>
      </c>
      <c r="J694" s="91">
        <v>-2.4300000000000002</v>
      </c>
    </row>
    <row r="695" spans="1:10">
      <c r="A695" s="84" t="s">
        <v>748</v>
      </c>
      <c r="B695" s="77" t="s">
        <v>2229</v>
      </c>
      <c r="C695" s="90">
        <v>235022</v>
      </c>
      <c r="D695" s="90">
        <v>462</v>
      </c>
      <c r="E695" s="90">
        <v>17080</v>
      </c>
      <c r="F695" s="90">
        <v>-16618</v>
      </c>
      <c r="G695" s="90">
        <v>21931</v>
      </c>
      <c r="H695" s="90">
        <v>979</v>
      </c>
      <c r="I695" s="90">
        <v>4334</v>
      </c>
      <c r="J695" s="91">
        <v>0.12</v>
      </c>
    </row>
    <row r="696" spans="1:10">
      <c r="A696" s="84" t="s">
        <v>749</v>
      </c>
      <c r="B696" s="77" t="s">
        <v>2230</v>
      </c>
      <c r="C696" s="90">
        <v>202480</v>
      </c>
      <c r="D696" s="90">
        <v>33132</v>
      </c>
      <c r="E696" s="90">
        <v>20395</v>
      </c>
      <c r="F696" s="90">
        <v>12737</v>
      </c>
      <c r="G696" s="90">
        <v>25007</v>
      </c>
      <c r="H696" s="90">
        <v>2601</v>
      </c>
      <c r="I696" s="90">
        <v>28143</v>
      </c>
      <c r="J696" s="91">
        <v>0.3</v>
      </c>
    </row>
    <row r="697" spans="1:10">
      <c r="A697" s="84" t="s">
        <v>750</v>
      </c>
      <c r="B697" s="77" t="s">
        <v>2231</v>
      </c>
      <c r="C697" s="90">
        <v>203986</v>
      </c>
      <c r="D697" s="90">
        <v>39545</v>
      </c>
      <c r="E697" s="90">
        <v>15515</v>
      </c>
      <c r="F697" s="90">
        <v>24030</v>
      </c>
      <c r="G697" s="90">
        <v>11845</v>
      </c>
      <c r="H697" s="90">
        <v>4139</v>
      </c>
      <c r="I697" s="90">
        <v>29541</v>
      </c>
      <c r="J697" s="91">
        <v>0.47</v>
      </c>
    </row>
    <row r="698" spans="1:10">
      <c r="A698" s="84" t="s">
        <v>751</v>
      </c>
      <c r="B698" s="77" t="s">
        <v>2232</v>
      </c>
      <c r="C698" s="90">
        <v>131239</v>
      </c>
      <c r="D698" s="90">
        <v>38462</v>
      </c>
      <c r="E698" s="90">
        <v>36705</v>
      </c>
      <c r="F698" s="90">
        <v>1757</v>
      </c>
      <c r="G698" s="90">
        <v>10222</v>
      </c>
      <c r="H698" s="90">
        <v>-2273</v>
      </c>
      <c r="I698" s="90">
        <v>14252</v>
      </c>
      <c r="J698" s="91">
        <v>0.03</v>
      </c>
    </row>
    <row r="699" spans="1:10">
      <c r="A699" s="84" t="s">
        <v>752</v>
      </c>
      <c r="B699" s="77" t="s">
        <v>2233</v>
      </c>
      <c r="C699" s="90">
        <v>23851</v>
      </c>
      <c r="D699" s="90">
        <v>16923</v>
      </c>
      <c r="E699" s="90">
        <v>13837</v>
      </c>
      <c r="F699" s="90">
        <v>3086</v>
      </c>
      <c r="G699" s="90">
        <v>-850</v>
      </c>
      <c r="H699" s="90">
        <v>3334</v>
      </c>
      <c r="I699" s="90">
        <v>-1098</v>
      </c>
      <c r="J699" s="91">
        <v>-7.0000000000000007E-2</v>
      </c>
    </row>
    <row r="700" spans="1:10">
      <c r="A700" s="84" t="s">
        <v>753</v>
      </c>
      <c r="B700" s="77" t="s">
        <v>2234</v>
      </c>
      <c r="C700" s="90">
        <v>973048</v>
      </c>
      <c r="D700" s="90">
        <v>276470</v>
      </c>
      <c r="E700" s="90">
        <v>172146</v>
      </c>
      <c r="F700" s="90">
        <v>104324</v>
      </c>
      <c r="G700" s="90">
        <v>29866</v>
      </c>
      <c r="H700" s="90">
        <v>12027</v>
      </c>
      <c r="I700" s="90">
        <v>122163</v>
      </c>
      <c r="J700" s="91">
        <v>2.02</v>
      </c>
    </row>
    <row r="701" spans="1:10">
      <c r="A701" s="84" t="s">
        <v>754</v>
      </c>
      <c r="B701" s="77" t="s">
        <v>2235</v>
      </c>
      <c r="C701" s="90">
        <v>474358</v>
      </c>
      <c r="D701" s="90">
        <v>113150</v>
      </c>
      <c r="E701" s="90">
        <v>81761</v>
      </c>
      <c r="F701" s="90">
        <v>31389</v>
      </c>
      <c r="G701" s="90">
        <v>17381</v>
      </c>
      <c r="H701" s="90">
        <v>1298</v>
      </c>
      <c r="I701" s="90">
        <v>47472</v>
      </c>
      <c r="J701" s="91">
        <v>0.4</v>
      </c>
    </row>
    <row r="702" spans="1:10">
      <c r="A702" s="84" t="s">
        <v>755</v>
      </c>
      <c r="B702" s="77" t="s">
        <v>2236</v>
      </c>
      <c r="C702" s="90">
        <v>3478897</v>
      </c>
      <c r="D702" s="90">
        <v>3329115</v>
      </c>
      <c r="E702" s="90">
        <v>1485172</v>
      </c>
      <c r="F702" s="90">
        <v>1843943</v>
      </c>
      <c r="G702" s="90">
        <v>113262</v>
      </c>
      <c r="H702" s="90">
        <v>-35294</v>
      </c>
      <c r="I702" s="90">
        <v>1992499</v>
      </c>
      <c r="J702" s="91">
        <v>11.81</v>
      </c>
    </row>
    <row r="703" spans="1:10">
      <c r="A703" s="84" t="s">
        <v>756</v>
      </c>
      <c r="B703" s="77" t="s">
        <v>2237</v>
      </c>
      <c r="C703" s="90">
        <v>871092</v>
      </c>
      <c r="D703" s="90">
        <v>111348</v>
      </c>
      <c r="E703" s="90">
        <v>144251</v>
      </c>
      <c r="F703" s="90">
        <v>-32903</v>
      </c>
      <c r="G703" s="90">
        <v>39694</v>
      </c>
      <c r="H703" s="90">
        <v>31903</v>
      </c>
      <c r="I703" s="90">
        <v>-25112</v>
      </c>
      <c r="J703" s="91">
        <v>-0.46</v>
      </c>
    </row>
    <row r="704" spans="1:10">
      <c r="A704" s="84" t="s">
        <v>757</v>
      </c>
      <c r="B704" s="77" t="s">
        <v>2238</v>
      </c>
      <c r="C704" s="90">
        <v>305415</v>
      </c>
      <c r="D704" s="90">
        <v>38082</v>
      </c>
      <c r="E704" s="90">
        <v>102113</v>
      </c>
      <c r="F704" s="90">
        <v>-64031</v>
      </c>
      <c r="G704" s="90">
        <v>18521</v>
      </c>
      <c r="H704" s="90">
        <v>-3413</v>
      </c>
      <c r="I704" s="90">
        <v>-42097</v>
      </c>
      <c r="J704" s="91">
        <v>-0.43</v>
      </c>
    </row>
    <row r="705" spans="1:10">
      <c r="A705" s="84" t="s">
        <v>758</v>
      </c>
      <c r="B705" s="77" t="s">
        <v>2239</v>
      </c>
      <c r="C705" s="90">
        <v>37572</v>
      </c>
      <c r="D705" s="90">
        <v>8973</v>
      </c>
      <c r="E705" s="90">
        <v>20604</v>
      </c>
      <c r="F705" s="90">
        <v>-11631</v>
      </c>
      <c r="G705" s="90">
        <v>10184</v>
      </c>
      <c r="H705" s="90">
        <v>-1042</v>
      </c>
      <c r="I705" s="90">
        <v>-405</v>
      </c>
      <c r="J705" s="91">
        <v>-0.01</v>
      </c>
    </row>
    <row r="706" spans="1:10">
      <c r="A706" s="84" t="s">
        <v>759</v>
      </c>
      <c r="B706" s="77" t="s">
        <v>2240</v>
      </c>
      <c r="C706" s="90">
        <v>586592</v>
      </c>
      <c r="D706" s="90">
        <v>161211</v>
      </c>
      <c r="E706" s="90">
        <v>126158</v>
      </c>
      <c r="F706" s="90">
        <v>35053</v>
      </c>
      <c r="G706" s="90">
        <v>13567</v>
      </c>
      <c r="H706" s="90">
        <v>3007</v>
      </c>
      <c r="I706" s="90">
        <v>45613</v>
      </c>
      <c r="J706" s="91">
        <v>0.41</v>
      </c>
    </row>
    <row r="707" spans="1:10">
      <c r="A707" s="84" t="s">
        <v>760</v>
      </c>
      <c r="B707" s="77" t="s">
        <v>2241</v>
      </c>
      <c r="C707" s="90">
        <v>1539795</v>
      </c>
      <c r="D707" s="90">
        <v>230525</v>
      </c>
      <c r="E707" s="90">
        <v>121123</v>
      </c>
      <c r="F707" s="90">
        <v>109402</v>
      </c>
      <c r="G707" s="90">
        <v>33786</v>
      </c>
      <c r="H707" s="90">
        <v>8906</v>
      </c>
      <c r="I707" s="90">
        <v>134282</v>
      </c>
      <c r="J707" s="91">
        <v>0.67</v>
      </c>
    </row>
    <row r="708" spans="1:10">
      <c r="A708" s="84" t="s">
        <v>761</v>
      </c>
      <c r="B708" s="77" t="s">
        <v>2242</v>
      </c>
      <c r="C708" s="90">
        <v>310253</v>
      </c>
      <c r="D708" s="90">
        <v>70129</v>
      </c>
      <c r="E708" s="90">
        <v>69315</v>
      </c>
      <c r="F708" s="90">
        <v>1263</v>
      </c>
      <c r="G708" s="90">
        <v>51802</v>
      </c>
      <c r="H708" s="90">
        <v>-489</v>
      </c>
      <c r="I708" s="90">
        <v>53554</v>
      </c>
      <c r="J708" s="91">
        <v>0.97</v>
      </c>
    </row>
    <row r="709" spans="1:10">
      <c r="A709" s="84" t="s">
        <v>762</v>
      </c>
      <c r="B709" s="77" t="s">
        <v>2243</v>
      </c>
      <c r="C709" s="90">
        <v>179722</v>
      </c>
      <c r="D709" s="90">
        <v>58392</v>
      </c>
      <c r="E709" s="90">
        <v>10766</v>
      </c>
      <c r="F709" s="90">
        <v>47626</v>
      </c>
      <c r="G709" s="90">
        <v>35209</v>
      </c>
      <c r="H709" s="90">
        <v>5729</v>
      </c>
      <c r="I709" s="90">
        <v>76395</v>
      </c>
      <c r="J709" s="91">
        <v>0.86</v>
      </c>
    </row>
    <row r="710" spans="1:10">
      <c r="A710" s="84" t="s">
        <v>763</v>
      </c>
      <c r="B710" s="77" t="s">
        <v>2244</v>
      </c>
      <c r="C710" s="90">
        <v>361422</v>
      </c>
      <c r="D710" s="90">
        <v>87455</v>
      </c>
      <c r="E710" s="90">
        <v>48758</v>
      </c>
      <c r="F710" s="90">
        <v>38697</v>
      </c>
      <c r="G710" s="90">
        <v>22748</v>
      </c>
      <c r="H710" s="90">
        <v>1053</v>
      </c>
      <c r="I710" s="90">
        <v>60392</v>
      </c>
      <c r="J710" s="91">
        <v>0.95</v>
      </c>
    </row>
    <row r="711" spans="1:10">
      <c r="A711" s="84" t="s">
        <v>764</v>
      </c>
      <c r="B711" s="77" t="s">
        <v>2245</v>
      </c>
      <c r="C711" s="90">
        <v>506366</v>
      </c>
      <c r="D711" s="90">
        <v>82272</v>
      </c>
      <c r="E711" s="90">
        <v>61654</v>
      </c>
      <c r="F711" s="90">
        <v>20618</v>
      </c>
      <c r="G711" s="90">
        <v>52941</v>
      </c>
      <c r="H711" s="90">
        <v>22431</v>
      </c>
      <c r="I711" s="90">
        <v>51510</v>
      </c>
      <c r="J711" s="91">
        <v>0.55000000000000004</v>
      </c>
    </row>
    <row r="712" spans="1:10">
      <c r="A712" s="84" t="s">
        <v>765</v>
      </c>
      <c r="B712" s="77" t="s">
        <v>3095</v>
      </c>
      <c r="C712" s="90">
        <v>3740938</v>
      </c>
      <c r="D712" s="90">
        <v>120397</v>
      </c>
      <c r="E712" s="90">
        <v>107356</v>
      </c>
      <c r="F712" s="90">
        <v>13041</v>
      </c>
      <c r="G712" s="90">
        <v>38575</v>
      </c>
      <c r="H712" s="90">
        <v>16218</v>
      </c>
      <c r="I712" s="90">
        <v>35398</v>
      </c>
      <c r="J712" s="91">
        <v>0.18</v>
      </c>
    </row>
    <row r="713" spans="1:10">
      <c r="A713" s="84" t="s">
        <v>766</v>
      </c>
      <c r="B713" s="77" t="s">
        <v>2246</v>
      </c>
      <c r="C713" s="90">
        <v>3</v>
      </c>
      <c r="D713" s="90">
        <v>0</v>
      </c>
      <c r="E713" s="90">
        <v>15520</v>
      </c>
      <c r="F713" s="90">
        <v>-15520</v>
      </c>
      <c r="G713" s="90">
        <v>-1304</v>
      </c>
      <c r="H713" s="90">
        <v>1909</v>
      </c>
      <c r="I713" s="90">
        <v>-18733</v>
      </c>
      <c r="J713" s="91">
        <v>-0.13</v>
      </c>
    </row>
    <row r="714" spans="1:10">
      <c r="A714" s="84" t="s">
        <v>767</v>
      </c>
      <c r="B714" s="77" t="s">
        <v>2247</v>
      </c>
      <c r="C714" s="90">
        <v>583908</v>
      </c>
      <c r="D714" s="90">
        <v>151789</v>
      </c>
      <c r="E714" s="90">
        <v>93704</v>
      </c>
      <c r="F714" s="90">
        <v>58085</v>
      </c>
      <c r="G714" s="90">
        <v>7638</v>
      </c>
      <c r="H714" s="90">
        <v>-4832</v>
      </c>
      <c r="I714" s="90">
        <v>70555</v>
      </c>
      <c r="J714" s="91">
        <v>0.59</v>
      </c>
    </row>
    <row r="715" spans="1:10">
      <c r="A715" s="84" t="s">
        <v>768</v>
      </c>
      <c r="B715" s="77" t="s">
        <v>2248</v>
      </c>
      <c r="C715" s="90">
        <v>420381</v>
      </c>
      <c r="D715" s="90">
        <v>15417</v>
      </c>
      <c r="E715" s="90">
        <v>65497</v>
      </c>
      <c r="F715" s="90">
        <v>-50080</v>
      </c>
      <c r="G715" s="90">
        <v>41544</v>
      </c>
      <c r="H715" s="90">
        <v>5295</v>
      </c>
      <c r="I715" s="90">
        <v>-13831</v>
      </c>
      <c r="J715" s="91">
        <v>-0.28000000000000003</v>
      </c>
    </row>
    <row r="716" spans="1:10">
      <c r="A716" s="84" t="s">
        <v>769</v>
      </c>
      <c r="B716" s="77" t="s">
        <v>2249</v>
      </c>
      <c r="C716" s="90">
        <v>586922</v>
      </c>
      <c r="D716" s="90">
        <v>101980</v>
      </c>
      <c r="E716" s="90">
        <v>113932</v>
      </c>
      <c r="F716" s="90">
        <v>-11952</v>
      </c>
      <c r="G716" s="90">
        <v>17512</v>
      </c>
      <c r="H716" s="90">
        <v>-5240</v>
      </c>
      <c r="I716" s="90">
        <v>10800</v>
      </c>
      <c r="J716" s="91">
        <v>0.05</v>
      </c>
    </row>
    <row r="717" spans="1:10">
      <c r="A717" s="84" t="s">
        <v>770</v>
      </c>
      <c r="B717" s="77" t="s">
        <v>2250</v>
      </c>
      <c r="C717" s="90">
        <v>2048448</v>
      </c>
      <c r="D717" s="90">
        <v>155715</v>
      </c>
      <c r="E717" s="90">
        <v>156507</v>
      </c>
      <c r="F717" s="90">
        <v>-792</v>
      </c>
      <c r="G717" s="90">
        <v>33500</v>
      </c>
      <c r="H717" s="90">
        <v>22130</v>
      </c>
      <c r="I717" s="90">
        <v>10578</v>
      </c>
      <c r="J717" s="91">
        <v>0.02</v>
      </c>
    </row>
    <row r="718" spans="1:10">
      <c r="A718" s="84" t="s">
        <v>771</v>
      </c>
      <c r="B718" s="77" t="s">
        <v>2251</v>
      </c>
      <c r="C718" s="90">
        <v>2596172</v>
      </c>
      <c r="D718" s="90">
        <v>535472</v>
      </c>
      <c r="E718" s="90">
        <v>386760</v>
      </c>
      <c r="F718" s="90">
        <v>148712</v>
      </c>
      <c r="G718" s="90">
        <v>119368</v>
      </c>
      <c r="H718" s="90">
        <v>-31477</v>
      </c>
      <c r="I718" s="90">
        <v>299557</v>
      </c>
      <c r="J718" s="91">
        <v>2.71</v>
      </c>
    </row>
    <row r="719" spans="1:10">
      <c r="A719" s="84" t="s">
        <v>772</v>
      </c>
      <c r="B719" s="77" t="s">
        <v>2252</v>
      </c>
      <c r="C719" s="90">
        <v>529998</v>
      </c>
      <c r="D719" s="90">
        <v>79885</v>
      </c>
      <c r="E719" s="90">
        <v>57934</v>
      </c>
      <c r="F719" s="90">
        <v>21951</v>
      </c>
      <c r="G719" s="90">
        <v>36391</v>
      </c>
      <c r="H719" s="90">
        <v>-1440</v>
      </c>
      <c r="I719" s="90">
        <v>59782</v>
      </c>
      <c r="J719" s="91">
        <v>0.63</v>
      </c>
    </row>
    <row r="720" spans="1:10">
      <c r="A720" s="84" t="s">
        <v>773</v>
      </c>
      <c r="B720" s="77" t="s">
        <v>2253</v>
      </c>
      <c r="C720" s="90">
        <v>388458</v>
      </c>
      <c r="D720" s="90">
        <v>152766</v>
      </c>
      <c r="E720" s="90">
        <v>95379</v>
      </c>
      <c r="F720" s="90">
        <v>57387</v>
      </c>
      <c r="G720" s="90">
        <v>6968</v>
      </c>
      <c r="H720" s="90">
        <v>2022</v>
      </c>
      <c r="I720" s="90">
        <v>62333</v>
      </c>
      <c r="J720" s="91">
        <v>0.86</v>
      </c>
    </row>
    <row r="721" spans="1:10">
      <c r="A721" s="84" t="s">
        <v>774</v>
      </c>
      <c r="B721" s="77" t="s">
        <v>2254</v>
      </c>
      <c r="C721" s="90">
        <v>854569</v>
      </c>
      <c r="D721" s="90">
        <v>173639</v>
      </c>
      <c r="E721" s="90">
        <v>127161</v>
      </c>
      <c r="F721" s="90">
        <v>46478</v>
      </c>
      <c r="G721" s="90">
        <v>36495</v>
      </c>
      <c r="H721" s="90">
        <v>-6649</v>
      </c>
      <c r="I721" s="90">
        <v>89622</v>
      </c>
      <c r="J721" s="91">
        <v>0.74</v>
      </c>
    </row>
    <row r="722" spans="1:10">
      <c r="A722" s="84" t="s">
        <v>775</v>
      </c>
      <c r="B722" s="77" t="s">
        <v>2255</v>
      </c>
      <c r="C722" s="90">
        <v>118606</v>
      </c>
      <c r="D722" s="90">
        <v>8819</v>
      </c>
      <c r="E722" s="90">
        <v>24413</v>
      </c>
      <c r="F722" s="90">
        <v>-15594</v>
      </c>
      <c r="G722" s="90">
        <v>21003</v>
      </c>
      <c r="H722" s="90">
        <v>291</v>
      </c>
      <c r="I722" s="90">
        <v>9067</v>
      </c>
      <c r="J722" s="91">
        <v>0.18</v>
      </c>
    </row>
    <row r="723" spans="1:10">
      <c r="A723" s="84" t="s">
        <v>776</v>
      </c>
      <c r="B723" s="77" t="s">
        <v>2256</v>
      </c>
      <c r="C723" s="90">
        <v>2214188</v>
      </c>
      <c r="D723" s="90">
        <v>297494</v>
      </c>
      <c r="E723" s="90">
        <v>199646</v>
      </c>
      <c r="F723" s="90">
        <v>97848</v>
      </c>
      <c r="G723" s="90">
        <v>79147</v>
      </c>
      <c r="H723" s="90">
        <v>114175</v>
      </c>
      <c r="I723" s="90">
        <v>62820</v>
      </c>
      <c r="J723" s="91">
        <v>0.56000000000000005</v>
      </c>
    </row>
    <row r="724" spans="1:10">
      <c r="A724" s="84" t="s">
        <v>3586</v>
      </c>
      <c r="B724" s="77" t="s">
        <v>3606</v>
      </c>
      <c r="C724" s="90">
        <v>158374</v>
      </c>
      <c r="D724" s="90">
        <v>15134</v>
      </c>
      <c r="E724" s="90">
        <v>45069</v>
      </c>
      <c r="F724" s="90">
        <v>-29935</v>
      </c>
      <c r="G724" s="90">
        <v>6975</v>
      </c>
      <c r="H724" s="90">
        <v>457</v>
      </c>
      <c r="I724" s="90">
        <v>-23417</v>
      </c>
      <c r="J724" s="91">
        <v>-0.54</v>
      </c>
    </row>
    <row r="725" spans="1:10">
      <c r="A725" s="84" t="s">
        <v>777</v>
      </c>
      <c r="B725" s="77" t="s">
        <v>2257</v>
      </c>
      <c r="C725" s="90">
        <v>27596</v>
      </c>
      <c r="D725" s="90">
        <v>-5586</v>
      </c>
      <c r="E725" s="90">
        <v>28754</v>
      </c>
      <c r="F725" s="90">
        <v>-34340</v>
      </c>
      <c r="G725" s="90">
        <v>13844</v>
      </c>
      <c r="H725" s="90">
        <v>-2201</v>
      </c>
      <c r="I725" s="90">
        <v>-18295</v>
      </c>
      <c r="J725" s="91">
        <v>-0.23</v>
      </c>
    </row>
    <row r="726" spans="1:10">
      <c r="A726" s="84" t="s">
        <v>778</v>
      </c>
      <c r="B726" s="77" t="s">
        <v>2258</v>
      </c>
      <c r="C726" s="90">
        <v>327396</v>
      </c>
      <c r="D726" s="90">
        <v>146317</v>
      </c>
      <c r="E726" s="90">
        <v>118365</v>
      </c>
      <c r="F726" s="90">
        <v>27952</v>
      </c>
      <c r="G726" s="90">
        <v>80425</v>
      </c>
      <c r="H726" s="90">
        <v>93</v>
      </c>
      <c r="I726" s="90">
        <v>108284</v>
      </c>
      <c r="J726" s="91">
        <v>1.05</v>
      </c>
    </row>
    <row r="727" spans="1:10">
      <c r="A727" s="84" t="s">
        <v>3536</v>
      </c>
      <c r="B727" s="77" t="s">
        <v>3540</v>
      </c>
      <c r="C727" s="90">
        <v>1093980</v>
      </c>
      <c r="D727" s="90">
        <v>255886</v>
      </c>
      <c r="E727" s="90">
        <v>167094</v>
      </c>
      <c r="F727" s="90">
        <v>88792</v>
      </c>
      <c r="G727" s="90">
        <v>106767</v>
      </c>
      <c r="H727" s="90">
        <v>-9069</v>
      </c>
      <c r="I727" s="90">
        <v>204628</v>
      </c>
      <c r="J727" s="91">
        <v>1.66</v>
      </c>
    </row>
    <row r="728" spans="1:10">
      <c r="A728" s="84" t="s">
        <v>779</v>
      </c>
      <c r="B728" s="77" t="s">
        <v>2259</v>
      </c>
      <c r="C728" s="90">
        <v>2644129</v>
      </c>
      <c r="D728" s="90">
        <v>62573</v>
      </c>
      <c r="E728" s="90">
        <v>56879</v>
      </c>
      <c r="F728" s="90">
        <v>5694</v>
      </c>
      <c r="G728" s="90">
        <v>9677</v>
      </c>
      <c r="H728" s="90">
        <v>40911</v>
      </c>
      <c r="I728" s="90">
        <v>-25540</v>
      </c>
      <c r="J728" s="91">
        <v>-0.28999999999999998</v>
      </c>
    </row>
    <row r="729" spans="1:10">
      <c r="A729" s="84" t="s">
        <v>780</v>
      </c>
      <c r="B729" s="77" t="s">
        <v>2260</v>
      </c>
      <c r="C729" s="90">
        <v>1009801</v>
      </c>
      <c r="D729" s="90">
        <v>223073</v>
      </c>
      <c r="E729" s="90">
        <v>144724</v>
      </c>
      <c r="F729" s="90">
        <v>78349</v>
      </c>
      <c r="G729" s="90">
        <v>50769</v>
      </c>
      <c r="H729" s="90">
        <v>-4084</v>
      </c>
      <c r="I729" s="90">
        <v>133202</v>
      </c>
      <c r="J729" s="91">
        <v>0.76</v>
      </c>
    </row>
    <row r="730" spans="1:10">
      <c r="A730" s="84" t="s">
        <v>781</v>
      </c>
      <c r="B730" s="77" t="s">
        <v>2261</v>
      </c>
      <c r="C730" s="90">
        <v>284079</v>
      </c>
      <c r="D730" s="90">
        <v>20570</v>
      </c>
      <c r="E730" s="90">
        <v>45627</v>
      </c>
      <c r="F730" s="90">
        <v>-25057</v>
      </c>
      <c r="G730" s="90">
        <v>10219</v>
      </c>
      <c r="H730" s="90">
        <v>-310</v>
      </c>
      <c r="I730" s="90">
        <v>-14528</v>
      </c>
      <c r="J730" s="91">
        <v>-0.17</v>
      </c>
    </row>
    <row r="731" spans="1:10">
      <c r="A731" s="84" t="s">
        <v>782</v>
      </c>
      <c r="B731" s="77" t="s">
        <v>2262</v>
      </c>
      <c r="C731" s="90">
        <v>215526</v>
      </c>
      <c r="D731" s="90">
        <v>-28959</v>
      </c>
      <c r="E731" s="90">
        <v>22484</v>
      </c>
      <c r="F731" s="90">
        <v>-51443</v>
      </c>
      <c r="G731" s="90">
        <v>10549</v>
      </c>
      <c r="H731" s="90">
        <v>-6041</v>
      </c>
      <c r="I731" s="90">
        <v>-34853</v>
      </c>
      <c r="J731" s="91">
        <v>-0.2</v>
      </c>
    </row>
    <row r="732" spans="1:10">
      <c r="A732" s="84" t="s">
        <v>783</v>
      </c>
      <c r="B732" s="77" t="s">
        <v>2263</v>
      </c>
      <c r="C732" s="90">
        <v>93399</v>
      </c>
      <c r="D732" s="90">
        <v>13615</v>
      </c>
      <c r="E732" s="90">
        <v>29322</v>
      </c>
      <c r="F732" s="90">
        <v>-15707</v>
      </c>
      <c r="G732" s="90">
        <v>7420</v>
      </c>
      <c r="H732" s="90">
        <v>4337</v>
      </c>
      <c r="I732" s="90">
        <v>-12624</v>
      </c>
      <c r="J732" s="91">
        <v>-0.18</v>
      </c>
    </row>
    <row r="733" spans="1:10">
      <c r="A733" s="84" t="s">
        <v>75</v>
      </c>
      <c r="B733" s="77" t="s">
        <v>90</v>
      </c>
      <c r="C733" s="90">
        <v>1407918</v>
      </c>
      <c r="D733" s="90">
        <v>391534</v>
      </c>
      <c r="E733" s="90">
        <v>128862</v>
      </c>
      <c r="F733" s="90">
        <v>280470</v>
      </c>
      <c r="G733" s="90">
        <v>20739</v>
      </c>
      <c r="H733" s="90">
        <v>-5018</v>
      </c>
      <c r="I733" s="90">
        <v>306227</v>
      </c>
      <c r="J733" s="91">
        <v>0.73</v>
      </c>
    </row>
    <row r="734" spans="1:10">
      <c r="A734" s="84" t="s">
        <v>784</v>
      </c>
      <c r="B734" s="77" t="s">
        <v>2264</v>
      </c>
      <c r="C734" s="90">
        <v>2343895</v>
      </c>
      <c r="D734" s="90">
        <v>396243</v>
      </c>
      <c r="E734" s="90">
        <v>230569</v>
      </c>
      <c r="F734" s="90">
        <v>165674</v>
      </c>
      <c r="G734" s="90">
        <v>145808</v>
      </c>
      <c r="H734" s="90">
        <v>-9638</v>
      </c>
      <c r="I734" s="90">
        <v>321120</v>
      </c>
      <c r="J734" s="91">
        <v>1.05</v>
      </c>
    </row>
    <row r="735" spans="1:10">
      <c r="A735" s="84" t="s">
        <v>785</v>
      </c>
      <c r="B735" s="77" t="s">
        <v>2265</v>
      </c>
      <c r="C735" s="90">
        <v>162656</v>
      </c>
      <c r="D735" s="90">
        <v>23028</v>
      </c>
      <c r="E735" s="90">
        <v>34773</v>
      </c>
      <c r="F735" s="90">
        <v>-11745</v>
      </c>
      <c r="G735" s="90">
        <v>4157</v>
      </c>
      <c r="H735" s="90">
        <v>-1197</v>
      </c>
      <c r="I735" s="90">
        <v>-6391</v>
      </c>
      <c r="J735" s="91">
        <v>-0.2</v>
      </c>
    </row>
    <row r="736" spans="1:10">
      <c r="A736" s="84" t="s">
        <v>786</v>
      </c>
      <c r="B736" s="77" t="s">
        <v>2266</v>
      </c>
      <c r="C736" s="90">
        <v>7745325</v>
      </c>
      <c r="D736" s="90">
        <v>1362456</v>
      </c>
      <c r="E736" s="90">
        <v>1082428</v>
      </c>
      <c r="F736" s="90">
        <v>280028</v>
      </c>
      <c r="G736" s="90">
        <v>88427</v>
      </c>
      <c r="H736" s="90">
        <v>76995</v>
      </c>
      <c r="I736" s="90">
        <v>291460</v>
      </c>
      <c r="J736" s="91">
        <v>0.44</v>
      </c>
    </row>
    <row r="737" spans="1:10">
      <c r="A737" s="84" t="s">
        <v>787</v>
      </c>
      <c r="B737" s="77" t="s">
        <v>2267</v>
      </c>
      <c r="C737" s="90">
        <v>1699329</v>
      </c>
      <c r="D737" s="90">
        <v>281968</v>
      </c>
      <c r="E737" s="90">
        <v>217798</v>
      </c>
      <c r="F737" s="90">
        <v>64170</v>
      </c>
      <c r="G737" s="90">
        <v>5929</v>
      </c>
      <c r="H737" s="90">
        <v>4581</v>
      </c>
      <c r="I737" s="90">
        <v>85307</v>
      </c>
      <c r="J737" s="91">
        <v>0.77</v>
      </c>
    </row>
    <row r="738" spans="1:10">
      <c r="A738" s="84" t="s">
        <v>788</v>
      </c>
      <c r="B738" s="77" t="s">
        <v>2268</v>
      </c>
      <c r="C738" s="90">
        <v>175036</v>
      </c>
      <c r="D738" s="90">
        <v>28668</v>
      </c>
      <c r="E738" s="90">
        <v>32344</v>
      </c>
      <c r="F738" s="90">
        <v>-3676</v>
      </c>
      <c r="G738" s="90">
        <v>40091</v>
      </c>
      <c r="H738" s="90">
        <v>1854</v>
      </c>
      <c r="I738" s="90">
        <v>34561</v>
      </c>
      <c r="J738" s="91">
        <v>0.39</v>
      </c>
    </row>
    <row r="739" spans="1:10">
      <c r="A739" s="84" t="s">
        <v>789</v>
      </c>
      <c r="B739" s="77" t="s">
        <v>2269</v>
      </c>
      <c r="C739" s="90">
        <v>1053552</v>
      </c>
      <c r="D739" s="90">
        <v>225878</v>
      </c>
      <c r="E739" s="90">
        <v>106948</v>
      </c>
      <c r="F739" s="90">
        <v>118930</v>
      </c>
      <c r="G739" s="90">
        <v>42195</v>
      </c>
      <c r="H739" s="90">
        <v>446</v>
      </c>
      <c r="I739" s="90">
        <v>160679</v>
      </c>
      <c r="J739" s="91">
        <v>1.6</v>
      </c>
    </row>
    <row r="740" spans="1:10">
      <c r="A740" s="84" t="s">
        <v>790</v>
      </c>
      <c r="B740" s="77" t="s">
        <v>2270</v>
      </c>
      <c r="C740" s="90">
        <v>2666070</v>
      </c>
      <c r="D740" s="90">
        <v>802907</v>
      </c>
      <c r="E740" s="90">
        <v>944236</v>
      </c>
      <c r="F740" s="90">
        <v>-141329</v>
      </c>
      <c r="G740" s="90">
        <v>245821</v>
      </c>
      <c r="H740" s="90">
        <v>3449</v>
      </c>
      <c r="I740" s="90">
        <v>101043</v>
      </c>
      <c r="J740" s="91">
        <v>0.99</v>
      </c>
    </row>
    <row r="741" spans="1:10">
      <c r="A741" s="84" t="s">
        <v>791</v>
      </c>
      <c r="B741" s="77" t="s">
        <v>2271</v>
      </c>
      <c r="C741" s="90">
        <v>3291721</v>
      </c>
      <c r="D741" s="90">
        <v>840933</v>
      </c>
      <c r="E741" s="90">
        <v>350176</v>
      </c>
      <c r="F741" s="90">
        <v>490757</v>
      </c>
      <c r="G741" s="90">
        <v>154713</v>
      </c>
      <c r="H741" s="90">
        <v>-73579</v>
      </c>
      <c r="I741" s="90">
        <v>719049</v>
      </c>
      <c r="J741" s="91">
        <v>6.27</v>
      </c>
    </row>
    <row r="742" spans="1:10">
      <c r="A742" s="84" t="s">
        <v>792</v>
      </c>
      <c r="B742" s="77" t="s">
        <v>2272</v>
      </c>
      <c r="C742" s="90">
        <v>688477</v>
      </c>
      <c r="D742" s="90">
        <v>264215</v>
      </c>
      <c r="E742" s="90">
        <v>112781</v>
      </c>
      <c r="F742" s="90">
        <v>151395</v>
      </c>
      <c r="G742" s="90">
        <v>25259</v>
      </c>
      <c r="H742" s="90">
        <v>-1014</v>
      </c>
      <c r="I742" s="90">
        <v>177668</v>
      </c>
      <c r="J742" s="91">
        <v>1.93</v>
      </c>
    </row>
    <row r="743" spans="1:10">
      <c r="A743" s="84" t="s">
        <v>793</v>
      </c>
      <c r="B743" s="77" t="s">
        <v>2273</v>
      </c>
      <c r="C743" s="90">
        <v>343918</v>
      </c>
      <c r="D743" s="90">
        <v>56195</v>
      </c>
      <c r="E743" s="90">
        <v>113060</v>
      </c>
      <c r="F743" s="90">
        <v>-56240</v>
      </c>
      <c r="G743" s="90">
        <v>90292</v>
      </c>
      <c r="H743" s="90">
        <v>7314</v>
      </c>
      <c r="I743" s="90">
        <v>26738</v>
      </c>
      <c r="J743" s="91">
        <v>0.22</v>
      </c>
    </row>
    <row r="744" spans="1:10">
      <c r="A744" s="84" t="s">
        <v>794</v>
      </c>
      <c r="B744" s="77" t="s">
        <v>2274</v>
      </c>
      <c r="C744" s="90">
        <v>162953</v>
      </c>
      <c r="D744" s="90">
        <v>51308</v>
      </c>
      <c r="E744" s="90">
        <v>36855</v>
      </c>
      <c r="F744" s="90">
        <v>14453</v>
      </c>
      <c r="G744" s="90">
        <v>9042</v>
      </c>
      <c r="H744" s="90">
        <v>-1237</v>
      </c>
      <c r="I744" s="90">
        <v>24732</v>
      </c>
      <c r="J744" s="91">
        <v>0.72</v>
      </c>
    </row>
    <row r="745" spans="1:10">
      <c r="A745" s="84" t="s">
        <v>3654</v>
      </c>
      <c r="B745" s="77" t="s">
        <v>3669</v>
      </c>
      <c r="C745" s="90">
        <v>322038</v>
      </c>
      <c r="D745" s="90">
        <v>96259</v>
      </c>
      <c r="E745" s="90">
        <v>52256</v>
      </c>
      <c r="F745" s="90">
        <v>44003</v>
      </c>
      <c r="G745" s="90">
        <v>10077</v>
      </c>
      <c r="H745" s="90">
        <v>-2127</v>
      </c>
      <c r="I745" s="90">
        <v>56207</v>
      </c>
      <c r="J745" s="91">
        <v>1.26</v>
      </c>
    </row>
    <row r="746" spans="1:10">
      <c r="A746" s="84" t="s">
        <v>795</v>
      </c>
      <c r="B746" s="77" t="s">
        <v>2275</v>
      </c>
      <c r="C746" s="90">
        <v>4920</v>
      </c>
      <c r="D746" s="90">
        <v>1507</v>
      </c>
      <c r="E746" s="90">
        <v>10310</v>
      </c>
      <c r="F746" s="90">
        <v>-8803</v>
      </c>
      <c r="G746" s="90">
        <v>3042</v>
      </c>
      <c r="H746" s="90">
        <v>-2010</v>
      </c>
      <c r="I746" s="90">
        <v>-3751</v>
      </c>
      <c r="J746" s="91">
        <v>-7.0000000000000007E-2</v>
      </c>
    </row>
    <row r="747" spans="1:10">
      <c r="A747" s="84" t="s">
        <v>796</v>
      </c>
      <c r="B747" s="77" t="s">
        <v>2276</v>
      </c>
      <c r="C747" s="90">
        <v>203244</v>
      </c>
      <c r="D747" s="90">
        <v>33266</v>
      </c>
      <c r="E747" s="90">
        <v>25933</v>
      </c>
      <c r="F747" s="90">
        <v>7333</v>
      </c>
      <c r="G747" s="90">
        <v>3100</v>
      </c>
      <c r="H747" s="90">
        <v>-1654</v>
      </c>
      <c r="I747" s="90">
        <v>12087</v>
      </c>
      <c r="J747" s="91">
        <v>0.35</v>
      </c>
    </row>
    <row r="748" spans="1:10">
      <c r="A748" s="84" t="s">
        <v>797</v>
      </c>
      <c r="B748" s="77" t="s">
        <v>2277</v>
      </c>
      <c r="C748" s="90">
        <v>472403</v>
      </c>
      <c r="D748" s="90">
        <v>108676</v>
      </c>
      <c r="E748" s="90">
        <v>125983</v>
      </c>
      <c r="F748" s="90">
        <v>-17307</v>
      </c>
      <c r="G748" s="90">
        <v>5739</v>
      </c>
      <c r="H748" s="90">
        <v>1513</v>
      </c>
      <c r="I748" s="90">
        <v>-13081</v>
      </c>
      <c r="J748" s="91">
        <v>-7.0000000000000007E-2</v>
      </c>
    </row>
    <row r="749" spans="1:10">
      <c r="A749" s="84" t="s">
        <v>798</v>
      </c>
      <c r="B749" s="77" t="s">
        <v>2278</v>
      </c>
      <c r="C749" s="90">
        <v>252129</v>
      </c>
      <c r="D749" s="90">
        <v>83848</v>
      </c>
      <c r="E749" s="90">
        <v>75670</v>
      </c>
      <c r="F749" s="90">
        <v>8178</v>
      </c>
      <c r="G749" s="90">
        <v>12732</v>
      </c>
      <c r="H749" s="90">
        <v>-4206</v>
      </c>
      <c r="I749" s="90">
        <v>25116</v>
      </c>
      <c r="J749" s="91">
        <v>0.41</v>
      </c>
    </row>
    <row r="750" spans="1:10">
      <c r="A750" s="84" t="s">
        <v>799</v>
      </c>
      <c r="B750" s="77" t="s">
        <v>2279</v>
      </c>
      <c r="C750" s="90">
        <v>73045</v>
      </c>
      <c r="D750" s="90">
        <v>23158</v>
      </c>
      <c r="E750" s="90">
        <v>20394</v>
      </c>
      <c r="F750" s="90">
        <v>2764</v>
      </c>
      <c r="G750" s="90">
        <v>7209</v>
      </c>
      <c r="H750" s="90">
        <v>994</v>
      </c>
      <c r="I750" s="90">
        <v>8979</v>
      </c>
      <c r="J750" s="91">
        <v>0.12</v>
      </c>
    </row>
    <row r="751" spans="1:10">
      <c r="A751" s="84" t="s">
        <v>102</v>
      </c>
      <c r="B751" s="77" t="s">
        <v>112</v>
      </c>
      <c r="C751" s="90">
        <v>6587039</v>
      </c>
      <c r="D751" s="90">
        <v>1919185</v>
      </c>
      <c r="E751" s="90">
        <v>981603</v>
      </c>
      <c r="F751" s="90">
        <v>937582</v>
      </c>
      <c r="G751" s="90">
        <v>81346</v>
      </c>
      <c r="H751" s="90">
        <v>-13492</v>
      </c>
      <c r="I751" s="90">
        <v>1032420</v>
      </c>
      <c r="J751" s="91">
        <v>6.26</v>
      </c>
    </row>
    <row r="752" spans="1:10">
      <c r="A752" s="84" t="s">
        <v>800</v>
      </c>
      <c r="B752" s="77" t="s">
        <v>2280</v>
      </c>
      <c r="C752" s="90">
        <v>260322</v>
      </c>
      <c r="D752" s="90">
        <v>67128</v>
      </c>
      <c r="E752" s="90">
        <v>44826</v>
      </c>
      <c r="F752" s="90">
        <v>22302</v>
      </c>
      <c r="G752" s="90">
        <v>13519</v>
      </c>
      <c r="H752" s="90">
        <v>-3774</v>
      </c>
      <c r="I752" s="90">
        <v>39595</v>
      </c>
      <c r="J752" s="91">
        <v>0.72</v>
      </c>
    </row>
    <row r="753" spans="1:10">
      <c r="A753" s="84" t="s">
        <v>3682</v>
      </c>
      <c r="B753" s="77" t="s">
        <v>3695</v>
      </c>
      <c r="C753" s="90">
        <v>761511</v>
      </c>
      <c r="D753" s="90">
        <v>78174</v>
      </c>
      <c r="E753" s="90">
        <v>81791</v>
      </c>
      <c r="F753" s="90">
        <v>-3617</v>
      </c>
      <c r="G753" s="90">
        <v>19872</v>
      </c>
      <c r="H753" s="90">
        <v>18494</v>
      </c>
      <c r="I753" s="90">
        <v>-2239</v>
      </c>
      <c r="J753" s="91">
        <v>-0.04</v>
      </c>
    </row>
    <row r="754" spans="1:10">
      <c r="A754" s="84" t="s">
        <v>801</v>
      </c>
      <c r="B754" s="77" t="s">
        <v>2281</v>
      </c>
      <c r="C754" s="90">
        <v>1291364</v>
      </c>
      <c r="D754" s="90">
        <v>185800</v>
      </c>
      <c r="E754" s="90">
        <v>157993</v>
      </c>
      <c r="F754" s="90">
        <v>25559</v>
      </c>
      <c r="G754" s="90">
        <v>130389</v>
      </c>
      <c r="H754" s="90">
        <v>55211</v>
      </c>
      <c r="I754" s="90">
        <v>100736</v>
      </c>
      <c r="J754" s="91">
        <v>-0.09</v>
      </c>
    </row>
    <row r="755" spans="1:10">
      <c r="A755" s="84" t="s">
        <v>802</v>
      </c>
      <c r="B755" s="77" t="s">
        <v>2282</v>
      </c>
      <c r="C755" s="90">
        <v>2560978</v>
      </c>
      <c r="D755" s="90">
        <v>589788</v>
      </c>
      <c r="E755" s="90">
        <v>481365</v>
      </c>
      <c r="F755" s="90">
        <v>108423</v>
      </c>
      <c r="G755" s="90">
        <v>33911</v>
      </c>
      <c r="H755" s="90">
        <v>-759</v>
      </c>
      <c r="I755" s="90">
        <v>143093</v>
      </c>
      <c r="J755" s="91">
        <v>1.48</v>
      </c>
    </row>
    <row r="756" spans="1:10">
      <c r="A756" s="84" t="s">
        <v>803</v>
      </c>
      <c r="B756" s="77" t="s">
        <v>2283</v>
      </c>
      <c r="C756" s="90">
        <v>376856</v>
      </c>
      <c r="D756" s="90">
        <v>221434</v>
      </c>
      <c r="E756" s="90">
        <v>204689</v>
      </c>
      <c r="F756" s="90">
        <v>16745</v>
      </c>
      <c r="G756" s="90">
        <v>15916</v>
      </c>
      <c r="H756" s="90">
        <v>311</v>
      </c>
      <c r="I756" s="90">
        <v>32350</v>
      </c>
      <c r="J756" s="91">
        <v>0.18</v>
      </c>
    </row>
    <row r="757" spans="1:10">
      <c r="A757" s="84" t="s">
        <v>804</v>
      </c>
      <c r="B757" s="77" t="s">
        <v>3378</v>
      </c>
      <c r="C757" s="90">
        <v>381130</v>
      </c>
      <c r="D757" s="90">
        <v>78135</v>
      </c>
      <c r="E757" s="90">
        <v>57800</v>
      </c>
      <c r="F757" s="90">
        <v>20335</v>
      </c>
      <c r="G757" s="90">
        <v>24226</v>
      </c>
      <c r="H757" s="90">
        <v>781</v>
      </c>
      <c r="I757" s="90">
        <v>43780</v>
      </c>
      <c r="J757" s="91">
        <v>0.75</v>
      </c>
    </row>
    <row r="758" spans="1:10">
      <c r="A758" s="84" t="s">
        <v>805</v>
      </c>
      <c r="B758" s="77" t="s">
        <v>2284</v>
      </c>
      <c r="C758" s="90">
        <v>240234</v>
      </c>
      <c r="D758" s="90">
        <v>67211</v>
      </c>
      <c r="E758" s="90">
        <v>76979</v>
      </c>
      <c r="F758" s="90">
        <v>-9768</v>
      </c>
      <c r="G758" s="90">
        <v>22819</v>
      </c>
      <c r="H758" s="90">
        <v>-2076</v>
      </c>
      <c r="I758" s="90">
        <v>15127</v>
      </c>
      <c r="J758" s="91">
        <v>0.25</v>
      </c>
    </row>
    <row r="759" spans="1:10">
      <c r="A759" s="84" t="s">
        <v>806</v>
      </c>
      <c r="B759" s="77" t="s">
        <v>2285</v>
      </c>
      <c r="C759" s="90">
        <v>1988523</v>
      </c>
      <c r="D759" s="90">
        <v>506648</v>
      </c>
      <c r="E759" s="90">
        <v>289050</v>
      </c>
      <c r="F759" s="90">
        <v>217598</v>
      </c>
      <c r="G759" s="90">
        <v>10589</v>
      </c>
      <c r="H759" s="90">
        <v>2788</v>
      </c>
      <c r="I759" s="90">
        <v>225399</v>
      </c>
      <c r="J759" s="91">
        <v>1.75</v>
      </c>
    </row>
    <row r="760" spans="1:10">
      <c r="A760" s="84" t="s">
        <v>807</v>
      </c>
      <c r="B760" s="77" t="s">
        <v>2286</v>
      </c>
      <c r="C760" s="90">
        <v>55087258</v>
      </c>
      <c r="D760" s="90">
        <v>352609</v>
      </c>
      <c r="E760" s="90">
        <v>5692042</v>
      </c>
      <c r="F760" s="90">
        <v>-5339433</v>
      </c>
      <c r="G760" s="90">
        <v>1868490</v>
      </c>
      <c r="H760" s="90">
        <v>1662175</v>
      </c>
      <c r="I760" s="90">
        <v>-5133118</v>
      </c>
      <c r="J760" s="91">
        <v>-0.63</v>
      </c>
    </row>
    <row r="761" spans="1:10">
      <c r="A761" s="84" t="s">
        <v>808</v>
      </c>
      <c r="B761" s="77" t="s">
        <v>2287</v>
      </c>
      <c r="C761" s="90">
        <v>2022200</v>
      </c>
      <c r="D761" s="90">
        <v>439217</v>
      </c>
      <c r="E761" s="90">
        <v>314010</v>
      </c>
      <c r="F761" s="90">
        <v>125207</v>
      </c>
      <c r="G761" s="90">
        <v>151582</v>
      </c>
      <c r="H761" s="90">
        <v>-5352</v>
      </c>
      <c r="I761" s="90">
        <v>282141</v>
      </c>
      <c r="J761" s="91">
        <v>3.28</v>
      </c>
    </row>
    <row r="762" spans="1:10">
      <c r="A762" s="84" t="s">
        <v>809</v>
      </c>
      <c r="B762" s="77" t="s">
        <v>2288</v>
      </c>
      <c r="C762" s="90">
        <v>879500</v>
      </c>
      <c r="D762" s="90">
        <v>163063</v>
      </c>
      <c r="E762" s="90">
        <v>129733</v>
      </c>
      <c r="F762" s="90">
        <v>33330</v>
      </c>
      <c r="G762" s="90">
        <v>47431</v>
      </c>
      <c r="H762" s="90">
        <v>12282</v>
      </c>
      <c r="I762" s="90">
        <v>68479</v>
      </c>
      <c r="J762" s="91">
        <v>0.66</v>
      </c>
    </row>
    <row r="763" spans="1:10">
      <c r="A763" s="84" t="s">
        <v>810</v>
      </c>
      <c r="B763" s="77" t="s">
        <v>2289</v>
      </c>
      <c r="C763" s="90">
        <v>160637</v>
      </c>
      <c r="D763" s="90">
        <v>8783</v>
      </c>
      <c r="E763" s="90">
        <v>12505</v>
      </c>
      <c r="F763" s="90">
        <v>-3722</v>
      </c>
      <c r="G763" s="90">
        <v>32092</v>
      </c>
      <c r="H763" s="90">
        <v>540</v>
      </c>
      <c r="I763" s="90">
        <v>27830</v>
      </c>
      <c r="J763" s="91">
        <v>0.24</v>
      </c>
    </row>
    <row r="764" spans="1:10">
      <c r="A764" s="84" t="s">
        <v>811</v>
      </c>
      <c r="B764" s="77" t="s">
        <v>2290</v>
      </c>
      <c r="C764" s="90">
        <v>82344</v>
      </c>
      <c r="D764" s="90">
        <v>10519</v>
      </c>
      <c r="E764" s="90">
        <v>21962</v>
      </c>
      <c r="F764" s="90">
        <v>-11443</v>
      </c>
      <c r="G764" s="90">
        <v>13911</v>
      </c>
      <c r="H764" s="90">
        <v>1604</v>
      </c>
      <c r="I764" s="90">
        <v>864</v>
      </c>
      <c r="J764" s="91">
        <v>7.0000000000000007E-2</v>
      </c>
    </row>
    <row r="765" spans="1:10">
      <c r="A765" s="84" t="s">
        <v>812</v>
      </c>
      <c r="B765" s="77" t="s">
        <v>2291</v>
      </c>
      <c r="C765" s="90">
        <v>376553</v>
      </c>
      <c r="D765" s="90">
        <v>135455</v>
      </c>
      <c r="E765" s="90">
        <v>111594</v>
      </c>
      <c r="F765" s="90">
        <v>23861</v>
      </c>
      <c r="G765" s="90">
        <v>74718</v>
      </c>
      <c r="H765" s="90">
        <v>10055</v>
      </c>
      <c r="I765" s="90">
        <v>88524</v>
      </c>
      <c r="J765" s="91">
        <v>0.91</v>
      </c>
    </row>
    <row r="766" spans="1:10">
      <c r="A766" s="84" t="s">
        <v>813</v>
      </c>
      <c r="B766" s="77" t="s">
        <v>2292</v>
      </c>
      <c r="C766" s="90">
        <v>191119</v>
      </c>
      <c r="D766" s="90">
        <v>43261</v>
      </c>
      <c r="E766" s="90">
        <v>44818</v>
      </c>
      <c r="F766" s="90">
        <v>-1557</v>
      </c>
      <c r="G766" s="90">
        <v>3330</v>
      </c>
      <c r="H766" s="90">
        <v>-2545</v>
      </c>
      <c r="I766" s="90">
        <v>4318</v>
      </c>
      <c r="J766" s="91">
        <v>0.18</v>
      </c>
    </row>
    <row r="767" spans="1:10">
      <c r="A767" s="84" t="s">
        <v>814</v>
      </c>
      <c r="B767" s="77" t="s">
        <v>2293</v>
      </c>
      <c r="C767" s="90">
        <v>180716</v>
      </c>
      <c r="D767" s="90">
        <v>10582</v>
      </c>
      <c r="E767" s="90">
        <v>60157</v>
      </c>
      <c r="F767" s="90">
        <v>-49575</v>
      </c>
      <c r="G767" s="90">
        <v>2866</v>
      </c>
      <c r="H767" s="90">
        <v>11889</v>
      </c>
      <c r="I767" s="90">
        <v>-58598</v>
      </c>
      <c r="J767" s="91">
        <v>-0.26</v>
      </c>
    </row>
    <row r="768" spans="1:10">
      <c r="A768" s="84" t="s">
        <v>815</v>
      </c>
      <c r="B768" s="77" t="s">
        <v>2294</v>
      </c>
      <c r="C768" s="90">
        <v>391555</v>
      </c>
      <c r="D768" s="90">
        <v>33599</v>
      </c>
      <c r="E768" s="90">
        <v>144097</v>
      </c>
      <c r="F768" s="90">
        <v>-110498</v>
      </c>
      <c r="G768" s="90">
        <v>16779</v>
      </c>
      <c r="H768" s="90">
        <v>-7899</v>
      </c>
      <c r="I768" s="90">
        <v>-85820</v>
      </c>
      <c r="J768" s="91">
        <v>-1.41</v>
      </c>
    </row>
    <row r="769" spans="1:10">
      <c r="A769" s="84" t="s">
        <v>816</v>
      </c>
      <c r="B769" s="77" t="s">
        <v>2295</v>
      </c>
      <c r="C769" s="90">
        <v>70304</v>
      </c>
      <c r="D769" s="90">
        <v>13563</v>
      </c>
      <c r="E769" s="90">
        <v>33350</v>
      </c>
      <c r="F769" s="90">
        <v>-19787</v>
      </c>
      <c r="G769" s="90">
        <v>17829</v>
      </c>
      <c r="H769" s="90">
        <v>7736</v>
      </c>
      <c r="I769" s="90">
        <v>-9694</v>
      </c>
      <c r="J769" s="91">
        <v>-0.14000000000000001</v>
      </c>
    </row>
    <row r="770" spans="1:10">
      <c r="A770" s="84" t="s">
        <v>817</v>
      </c>
      <c r="B770" s="77" t="s">
        <v>2296</v>
      </c>
      <c r="C770" s="90">
        <v>1371068</v>
      </c>
      <c r="D770" s="90">
        <v>292869</v>
      </c>
      <c r="E770" s="90">
        <v>169756</v>
      </c>
      <c r="F770" s="90">
        <v>123113</v>
      </c>
      <c r="G770" s="90">
        <v>74123</v>
      </c>
      <c r="H770" s="90">
        <v>-21972</v>
      </c>
      <c r="I770" s="90">
        <v>219208</v>
      </c>
      <c r="J770" s="91">
        <v>1.21</v>
      </c>
    </row>
    <row r="771" spans="1:10">
      <c r="A771" s="84" t="s">
        <v>54</v>
      </c>
      <c r="B771" s="77" t="s">
        <v>61</v>
      </c>
      <c r="C771" s="90">
        <v>817141</v>
      </c>
      <c r="D771" s="90">
        <v>88871</v>
      </c>
      <c r="E771" s="90">
        <v>177356</v>
      </c>
      <c r="F771" s="90">
        <v>-88485</v>
      </c>
      <c r="G771" s="90">
        <v>19953</v>
      </c>
      <c r="H771" s="90">
        <v>1764</v>
      </c>
      <c r="I771" s="90">
        <v>-70296</v>
      </c>
      <c r="J771" s="91">
        <v>-0.59</v>
      </c>
    </row>
    <row r="772" spans="1:10">
      <c r="A772" s="84" t="s">
        <v>818</v>
      </c>
      <c r="B772" s="77" t="s">
        <v>2297</v>
      </c>
      <c r="C772" s="90">
        <v>204670</v>
      </c>
      <c r="D772" s="90">
        <v>2593</v>
      </c>
      <c r="E772" s="90">
        <v>69782</v>
      </c>
      <c r="F772" s="90">
        <v>-67189</v>
      </c>
      <c r="G772" s="90">
        <v>12129</v>
      </c>
      <c r="H772" s="90">
        <v>6348</v>
      </c>
      <c r="I772" s="90">
        <v>-61408</v>
      </c>
      <c r="J772" s="91">
        <v>-0.56000000000000005</v>
      </c>
    </row>
    <row r="773" spans="1:10">
      <c r="A773" s="84" t="s">
        <v>819</v>
      </c>
      <c r="B773" s="77" t="s">
        <v>2298</v>
      </c>
      <c r="C773" s="90">
        <v>493302</v>
      </c>
      <c r="D773" s="90">
        <v>69488</v>
      </c>
      <c r="E773" s="90">
        <v>95253</v>
      </c>
      <c r="F773" s="90">
        <v>-25765</v>
      </c>
      <c r="G773" s="90">
        <v>5190</v>
      </c>
      <c r="H773" s="90">
        <v>4401</v>
      </c>
      <c r="I773" s="90">
        <v>-24976</v>
      </c>
      <c r="J773" s="91">
        <v>-0.3</v>
      </c>
    </row>
    <row r="774" spans="1:10">
      <c r="A774" s="84" t="s">
        <v>820</v>
      </c>
      <c r="B774" s="77" t="s">
        <v>3118</v>
      </c>
      <c r="C774" s="90">
        <v>277687</v>
      </c>
      <c r="D774" s="90">
        <v>31988</v>
      </c>
      <c r="E774" s="90">
        <v>35556</v>
      </c>
      <c r="F774" s="90">
        <v>-3568</v>
      </c>
      <c r="G774" s="90">
        <v>17015</v>
      </c>
      <c r="H774" s="90">
        <v>23232</v>
      </c>
      <c r="I774" s="90">
        <v>-9785</v>
      </c>
      <c r="J774" s="91">
        <v>-0.15</v>
      </c>
    </row>
    <row r="775" spans="1:10">
      <c r="A775" s="84" t="s">
        <v>821</v>
      </c>
      <c r="B775" s="77" t="s">
        <v>2299</v>
      </c>
      <c r="C775" s="90">
        <v>4086598</v>
      </c>
      <c r="D775" s="90">
        <v>821187</v>
      </c>
      <c r="E775" s="90">
        <v>677172</v>
      </c>
      <c r="F775" s="90">
        <v>144015</v>
      </c>
      <c r="G775" s="90">
        <v>42351</v>
      </c>
      <c r="H775" s="90">
        <v>-26921</v>
      </c>
      <c r="I775" s="90">
        <v>213287</v>
      </c>
      <c r="J775" s="91">
        <v>1.29</v>
      </c>
    </row>
    <row r="776" spans="1:10">
      <c r="A776" s="84" t="s">
        <v>822</v>
      </c>
      <c r="B776" s="77" t="s">
        <v>2300</v>
      </c>
      <c r="C776" s="90">
        <v>232025</v>
      </c>
      <c r="D776" s="90">
        <v>41117</v>
      </c>
      <c r="E776" s="90">
        <v>45406</v>
      </c>
      <c r="F776" s="90">
        <v>-4289</v>
      </c>
      <c r="G776" s="90">
        <v>21604</v>
      </c>
      <c r="H776" s="90">
        <v>3322</v>
      </c>
      <c r="I776" s="90">
        <v>13993</v>
      </c>
      <c r="J776" s="91">
        <v>0.14000000000000001</v>
      </c>
    </row>
    <row r="777" spans="1:10">
      <c r="A777" s="84" t="s">
        <v>823</v>
      </c>
      <c r="B777" s="77" t="s">
        <v>2301</v>
      </c>
      <c r="C777" s="90">
        <v>102242</v>
      </c>
      <c r="D777" s="90">
        <v>28561</v>
      </c>
      <c r="E777" s="90">
        <v>33286</v>
      </c>
      <c r="F777" s="90">
        <v>-4725</v>
      </c>
      <c r="G777" s="90">
        <v>7594</v>
      </c>
      <c r="H777" s="90">
        <v>5326</v>
      </c>
      <c r="I777" s="90">
        <v>-2457</v>
      </c>
      <c r="J777" s="91">
        <v>0</v>
      </c>
    </row>
    <row r="778" spans="1:10">
      <c r="A778" s="84" t="s">
        <v>824</v>
      </c>
      <c r="B778" s="77" t="s">
        <v>3465</v>
      </c>
      <c r="C778" s="90">
        <v>189647</v>
      </c>
      <c r="D778" s="90">
        <v>27219</v>
      </c>
      <c r="E778" s="90">
        <v>32889</v>
      </c>
      <c r="F778" s="90">
        <v>-5670</v>
      </c>
      <c r="G778" s="90">
        <v>9801</v>
      </c>
      <c r="H778" s="90">
        <v>-320</v>
      </c>
      <c r="I778" s="90">
        <v>4451</v>
      </c>
      <c r="J778" s="91">
        <v>0.04</v>
      </c>
    </row>
    <row r="779" spans="1:10">
      <c r="A779" s="84" t="s">
        <v>825</v>
      </c>
      <c r="B779" s="77" t="s">
        <v>2302</v>
      </c>
      <c r="C779" s="90">
        <v>123015</v>
      </c>
      <c r="D779" s="90">
        <v>31256</v>
      </c>
      <c r="E779" s="90">
        <v>37804</v>
      </c>
      <c r="F779" s="90">
        <v>-6548</v>
      </c>
      <c r="G779" s="90">
        <v>2148</v>
      </c>
      <c r="H779" s="90">
        <v>5030</v>
      </c>
      <c r="I779" s="90">
        <v>-9430</v>
      </c>
      <c r="J779" s="91">
        <v>-0.2</v>
      </c>
    </row>
    <row r="780" spans="1:10">
      <c r="A780" s="84" t="s">
        <v>826</v>
      </c>
      <c r="B780" s="77" t="s">
        <v>3330</v>
      </c>
      <c r="C780" s="90">
        <v>143952</v>
      </c>
      <c r="D780" s="90">
        <v>64340</v>
      </c>
      <c r="E780" s="90">
        <v>103278</v>
      </c>
      <c r="F780" s="90">
        <v>-38938</v>
      </c>
      <c r="G780" s="90">
        <v>13167</v>
      </c>
      <c r="H780" s="90">
        <v>8856</v>
      </c>
      <c r="I780" s="90">
        <v>-34627</v>
      </c>
      <c r="J780" s="91">
        <v>-0.55000000000000004</v>
      </c>
    </row>
    <row r="781" spans="1:10">
      <c r="A781" s="84" t="s">
        <v>103</v>
      </c>
      <c r="B781" s="77" t="s">
        <v>113</v>
      </c>
      <c r="C781" s="90">
        <v>52808</v>
      </c>
      <c r="D781" s="90">
        <v>1468</v>
      </c>
      <c r="E781" s="90">
        <v>27297</v>
      </c>
      <c r="F781" s="90">
        <v>-25829</v>
      </c>
      <c r="G781" s="90">
        <v>11588</v>
      </c>
      <c r="H781" s="90">
        <v>6803</v>
      </c>
      <c r="I781" s="90">
        <v>-21044</v>
      </c>
      <c r="J781" s="91">
        <v>-0.36</v>
      </c>
    </row>
    <row r="782" spans="1:10">
      <c r="A782" s="84" t="s">
        <v>827</v>
      </c>
      <c r="B782" s="77" t="s">
        <v>2303</v>
      </c>
      <c r="C782" s="90">
        <v>596017</v>
      </c>
      <c r="D782" s="90">
        <v>303274</v>
      </c>
      <c r="E782" s="90">
        <v>130658</v>
      </c>
      <c r="F782" s="90">
        <v>172616</v>
      </c>
      <c r="G782" s="90">
        <v>60233</v>
      </c>
      <c r="H782" s="90">
        <v>3744</v>
      </c>
      <c r="I782" s="90">
        <v>229105</v>
      </c>
      <c r="J782" s="91">
        <v>3.4</v>
      </c>
    </row>
    <row r="783" spans="1:10">
      <c r="A783" s="84" t="s">
        <v>828</v>
      </c>
      <c r="B783" s="77" t="s">
        <v>2304</v>
      </c>
      <c r="C783" s="90">
        <v>462730</v>
      </c>
      <c r="D783" s="90">
        <v>178594</v>
      </c>
      <c r="E783" s="90">
        <v>193590</v>
      </c>
      <c r="F783" s="90">
        <v>-14996</v>
      </c>
      <c r="G783" s="90">
        <v>16114</v>
      </c>
      <c r="H783" s="90">
        <v>7407</v>
      </c>
      <c r="I783" s="90">
        <v>-6289</v>
      </c>
      <c r="J783" s="91">
        <v>-0.23</v>
      </c>
    </row>
    <row r="784" spans="1:10">
      <c r="A784" s="84" t="s">
        <v>829</v>
      </c>
      <c r="B784" s="77" t="s">
        <v>2305</v>
      </c>
      <c r="C784" s="90">
        <v>1761023</v>
      </c>
      <c r="D784" s="90">
        <v>199932</v>
      </c>
      <c r="E784" s="90">
        <v>48739</v>
      </c>
      <c r="F784" s="90">
        <v>151193</v>
      </c>
      <c r="G784" s="90">
        <v>32477</v>
      </c>
      <c r="H784" s="90">
        <v>147328</v>
      </c>
      <c r="I784" s="90">
        <v>36342</v>
      </c>
      <c r="J784" s="91">
        <v>0.31</v>
      </c>
    </row>
    <row r="785" spans="1:10">
      <c r="A785" s="84" t="s">
        <v>830</v>
      </c>
      <c r="B785" s="77" t="s">
        <v>2306</v>
      </c>
      <c r="C785" s="90">
        <v>696625</v>
      </c>
      <c r="D785" s="90">
        <v>696625</v>
      </c>
      <c r="E785" s="90">
        <v>327865</v>
      </c>
      <c r="F785" s="90">
        <v>368760</v>
      </c>
      <c r="G785" s="90">
        <v>42390</v>
      </c>
      <c r="H785" s="90">
        <v>-4711</v>
      </c>
      <c r="I785" s="90">
        <v>415861</v>
      </c>
      <c r="J785" s="91">
        <v>4.62</v>
      </c>
    </row>
    <row r="786" spans="1:10">
      <c r="A786" s="84" t="s">
        <v>3106</v>
      </c>
      <c r="B786" s="77" t="s">
        <v>3119</v>
      </c>
      <c r="C786" s="90">
        <v>381716</v>
      </c>
      <c r="D786" s="90">
        <v>21976</v>
      </c>
      <c r="E786" s="90">
        <v>83490</v>
      </c>
      <c r="F786" s="90">
        <v>-61514</v>
      </c>
      <c r="G786" s="90">
        <v>22392</v>
      </c>
      <c r="H786" s="90">
        <v>-43</v>
      </c>
      <c r="I786" s="90">
        <v>-39333</v>
      </c>
      <c r="J786" s="91">
        <v>-0.5</v>
      </c>
    </row>
    <row r="787" spans="1:10">
      <c r="A787" s="84" t="s">
        <v>831</v>
      </c>
      <c r="B787" s="77" t="s">
        <v>2307</v>
      </c>
      <c r="C787" s="90">
        <v>487351</v>
      </c>
      <c r="D787" s="90">
        <v>81429</v>
      </c>
      <c r="E787" s="90">
        <v>69244</v>
      </c>
      <c r="F787" s="90">
        <v>12185</v>
      </c>
      <c r="G787" s="90">
        <v>33023</v>
      </c>
      <c r="H787" s="90">
        <v>-8432</v>
      </c>
      <c r="I787" s="90">
        <v>53640</v>
      </c>
      <c r="J787" s="91">
        <v>0.68</v>
      </c>
    </row>
    <row r="788" spans="1:10">
      <c r="A788" s="84" t="s">
        <v>832</v>
      </c>
      <c r="B788" s="77" t="s">
        <v>2308</v>
      </c>
      <c r="C788" s="90">
        <v>3638953</v>
      </c>
      <c r="D788" s="90">
        <v>1261050</v>
      </c>
      <c r="E788" s="90">
        <v>227804</v>
      </c>
      <c r="F788" s="90">
        <v>1033246</v>
      </c>
      <c r="G788" s="90">
        <v>222020</v>
      </c>
      <c r="H788" s="90">
        <v>40214</v>
      </c>
      <c r="I788" s="90">
        <v>1215052</v>
      </c>
      <c r="J788" s="91">
        <v>2.5499999999999998</v>
      </c>
    </row>
    <row r="789" spans="1:10">
      <c r="A789" s="84" t="s">
        <v>833</v>
      </c>
      <c r="B789" s="77" t="s">
        <v>2309</v>
      </c>
      <c r="C789" s="90">
        <v>5722130</v>
      </c>
      <c r="D789" s="90">
        <v>2589265</v>
      </c>
      <c r="E789" s="90">
        <v>1088891</v>
      </c>
      <c r="F789" s="90">
        <v>1500374</v>
      </c>
      <c r="G789" s="90">
        <v>339805</v>
      </c>
      <c r="H789" s="90">
        <v>-86411</v>
      </c>
      <c r="I789" s="90">
        <v>1925681</v>
      </c>
      <c r="J789" s="91">
        <v>11.54</v>
      </c>
    </row>
    <row r="790" spans="1:10">
      <c r="A790" s="84" t="s">
        <v>834</v>
      </c>
      <c r="B790" s="77" t="s">
        <v>2310</v>
      </c>
      <c r="C790" s="90">
        <v>49341</v>
      </c>
      <c r="D790" s="90">
        <v>15311</v>
      </c>
      <c r="E790" s="90">
        <v>68522</v>
      </c>
      <c r="F790" s="90">
        <v>-53211</v>
      </c>
      <c r="G790" s="90">
        <v>9608</v>
      </c>
      <c r="H790" s="90">
        <v>-8387</v>
      </c>
      <c r="I790" s="90">
        <v>-35216</v>
      </c>
      <c r="J790" s="91">
        <v>-0.45</v>
      </c>
    </row>
    <row r="791" spans="1:10">
      <c r="A791" s="84" t="s">
        <v>835</v>
      </c>
      <c r="B791" s="77" t="s">
        <v>2311</v>
      </c>
      <c r="C791" s="90">
        <v>674429</v>
      </c>
      <c r="D791" s="90">
        <v>82477</v>
      </c>
      <c r="E791" s="90">
        <v>55415</v>
      </c>
      <c r="F791" s="90">
        <v>26932</v>
      </c>
      <c r="G791" s="90">
        <v>15323</v>
      </c>
      <c r="H791" s="90">
        <v>-648</v>
      </c>
      <c r="I791" s="90">
        <v>42903</v>
      </c>
      <c r="J791" s="91">
        <v>0.64</v>
      </c>
    </row>
    <row r="792" spans="1:10">
      <c r="A792" s="84" t="s">
        <v>836</v>
      </c>
      <c r="B792" s="77" t="s">
        <v>2312</v>
      </c>
      <c r="C792" s="90">
        <v>1132079</v>
      </c>
      <c r="D792" s="90">
        <v>337925</v>
      </c>
      <c r="E792" s="90">
        <v>321200</v>
      </c>
      <c r="F792" s="90">
        <v>16941</v>
      </c>
      <c r="G792" s="90">
        <v>31657</v>
      </c>
      <c r="H792" s="90">
        <v>-1191</v>
      </c>
      <c r="I792" s="90">
        <v>49789</v>
      </c>
      <c r="J792" s="91">
        <v>0.54</v>
      </c>
    </row>
    <row r="793" spans="1:10">
      <c r="A793" s="84" t="s">
        <v>837</v>
      </c>
      <c r="B793" s="77" t="s">
        <v>2313</v>
      </c>
      <c r="C793" s="90">
        <v>352532</v>
      </c>
      <c r="D793" s="90">
        <v>127121</v>
      </c>
      <c r="E793" s="90">
        <v>104043</v>
      </c>
      <c r="F793" s="90">
        <v>23078</v>
      </c>
      <c r="G793" s="90">
        <v>16996</v>
      </c>
      <c r="H793" s="90">
        <v>123150</v>
      </c>
      <c r="I793" s="90">
        <v>-83076</v>
      </c>
      <c r="J793" s="91">
        <v>-1.17</v>
      </c>
    </row>
    <row r="794" spans="1:10">
      <c r="A794" s="84" t="s">
        <v>3455</v>
      </c>
      <c r="B794" s="77" t="s">
        <v>3456</v>
      </c>
      <c r="C794" s="90">
        <v>849280</v>
      </c>
      <c r="D794" s="90">
        <v>149842</v>
      </c>
      <c r="E794" s="90">
        <v>118853</v>
      </c>
      <c r="F794" s="90">
        <v>30989</v>
      </c>
      <c r="G794" s="90">
        <v>19011</v>
      </c>
      <c r="H794" s="90">
        <v>12566</v>
      </c>
      <c r="I794" s="90">
        <v>37434</v>
      </c>
      <c r="J794" s="91">
        <v>0.26</v>
      </c>
    </row>
    <row r="795" spans="1:10">
      <c r="A795" s="84" t="s">
        <v>838</v>
      </c>
      <c r="B795" s="77" t="s">
        <v>2314</v>
      </c>
      <c r="C795" s="90">
        <v>3112352</v>
      </c>
      <c r="D795" s="90">
        <v>638181</v>
      </c>
      <c r="E795" s="90">
        <v>600700</v>
      </c>
      <c r="F795" s="90">
        <v>37481</v>
      </c>
      <c r="G795" s="90">
        <v>96801</v>
      </c>
      <c r="H795" s="90">
        <v>-2564</v>
      </c>
      <c r="I795" s="90">
        <v>136846</v>
      </c>
      <c r="J795" s="91">
        <v>0.49</v>
      </c>
    </row>
    <row r="796" spans="1:10">
      <c r="A796" s="84" t="s">
        <v>839</v>
      </c>
      <c r="B796" s="77" t="s">
        <v>2315</v>
      </c>
      <c r="C796" s="90">
        <v>312856</v>
      </c>
      <c r="D796" s="90">
        <v>302208</v>
      </c>
      <c r="E796" s="90">
        <v>230084</v>
      </c>
      <c r="F796" s="90">
        <v>72124</v>
      </c>
      <c r="G796" s="90">
        <v>14786</v>
      </c>
      <c r="H796" s="90">
        <v>-4034</v>
      </c>
      <c r="I796" s="90">
        <v>90944</v>
      </c>
      <c r="J796" s="91">
        <v>1.58</v>
      </c>
    </row>
    <row r="797" spans="1:10">
      <c r="A797" s="84" t="s">
        <v>840</v>
      </c>
      <c r="B797" s="77" t="s">
        <v>2316</v>
      </c>
      <c r="C797" s="90">
        <v>1970994</v>
      </c>
      <c r="D797" s="90">
        <v>302013</v>
      </c>
      <c r="E797" s="90">
        <v>206700</v>
      </c>
      <c r="F797" s="90">
        <v>95313</v>
      </c>
      <c r="G797" s="90">
        <v>83701</v>
      </c>
      <c r="H797" s="90">
        <v>-3423</v>
      </c>
      <c r="I797" s="90">
        <v>182437</v>
      </c>
      <c r="J797" s="91">
        <v>2.04</v>
      </c>
    </row>
    <row r="798" spans="1:10">
      <c r="A798" s="84" t="s">
        <v>841</v>
      </c>
      <c r="B798" s="77" t="s">
        <v>2317</v>
      </c>
      <c r="C798" s="90">
        <v>922875</v>
      </c>
      <c r="D798" s="90">
        <v>130630</v>
      </c>
      <c r="E798" s="90">
        <v>166251</v>
      </c>
      <c r="F798" s="90">
        <v>-35621</v>
      </c>
      <c r="G798" s="90">
        <v>22164</v>
      </c>
      <c r="H798" s="90">
        <v>9504</v>
      </c>
      <c r="I798" s="90">
        <v>-22961</v>
      </c>
      <c r="J798" s="91">
        <v>-0.23</v>
      </c>
    </row>
    <row r="799" spans="1:10">
      <c r="A799" s="84" t="s">
        <v>842</v>
      </c>
      <c r="B799" s="77" t="s">
        <v>2318</v>
      </c>
      <c r="C799" s="90">
        <v>579566</v>
      </c>
      <c r="D799" s="90">
        <v>230208</v>
      </c>
      <c r="E799" s="90">
        <v>116286</v>
      </c>
      <c r="F799" s="90">
        <v>113922</v>
      </c>
      <c r="G799" s="90">
        <v>15656</v>
      </c>
      <c r="H799" s="90">
        <v>1406</v>
      </c>
      <c r="I799" s="90">
        <v>128172</v>
      </c>
      <c r="J799" s="91">
        <v>1.64</v>
      </c>
    </row>
    <row r="800" spans="1:10">
      <c r="A800" s="84" t="s">
        <v>843</v>
      </c>
      <c r="B800" s="77" t="s">
        <v>2319</v>
      </c>
      <c r="C800" s="90">
        <v>2347899</v>
      </c>
      <c r="D800" s="90">
        <v>596905</v>
      </c>
      <c r="E800" s="90">
        <v>393089</v>
      </c>
      <c r="F800" s="90">
        <v>203816</v>
      </c>
      <c r="G800" s="90">
        <v>-3640</v>
      </c>
      <c r="H800" s="90">
        <v>70786</v>
      </c>
      <c r="I800" s="90">
        <v>129390</v>
      </c>
      <c r="J800" s="91">
        <v>0.56000000000000005</v>
      </c>
    </row>
    <row r="801" spans="1:10">
      <c r="A801" s="84" t="s">
        <v>844</v>
      </c>
      <c r="B801" s="77" t="s">
        <v>3760</v>
      </c>
      <c r="C801" s="90">
        <v>1968</v>
      </c>
      <c r="D801" s="90">
        <v>33</v>
      </c>
      <c r="E801" s="90">
        <v>6529</v>
      </c>
      <c r="F801" s="90">
        <v>-6496</v>
      </c>
      <c r="G801" s="90">
        <v>3849</v>
      </c>
      <c r="H801" s="90">
        <v>517</v>
      </c>
      <c r="I801" s="90">
        <v>-3164</v>
      </c>
      <c r="J801" s="91">
        <v>-0.09</v>
      </c>
    </row>
    <row r="802" spans="1:10">
      <c r="A802" s="84" t="s">
        <v>845</v>
      </c>
      <c r="B802" s="77" t="s">
        <v>2320</v>
      </c>
      <c r="C802" s="90">
        <v>310023</v>
      </c>
      <c r="D802" s="90">
        <v>150630</v>
      </c>
      <c r="E802" s="90">
        <v>90468</v>
      </c>
      <c r="F802" s="90">
        <v>60162</v>
      </c>
      <c r="G802" s="90">
        <v>8668</v>
      </c>
      <c r="H802" s="90">
        <v>146</v>
      </c>
      <c r="I802" s="90">
        <v>68684</v>
      </c>
      <c r="J802" s="91">
        <v>0.92</v>
      </c>
    </row>
    <row r="803" spans="1:10">
      <c r="A803" s="84" t="s">
        <v>846</v>
      </c>
      <c r="B803" s="77" t="s">
        <v>2321</v>
      </c>
      <c r="C803" s="90">
        <v>983654</v>
      </c>
      <c r="D803" s="90">
        <v>365390</v>
      </c>
      <c r="E803" s="90">
        <v>307271</v>
      </c>
      <c r="F803" s="90">
        <v>58119</v>
      </c>
      <c r="G803" s="90">
        <v>23733</v>
      </c>
      <c r="H803" s="90">
        <v>14122</v>
      </c>
      <c r="I803" s="90">
        <v>67730</v>
      </c>
      <c r="J803" s="91">
        <v>0.64</v>
      </c>
    </row>
    <row r="804" spans="1:10">
      <c r="A804" s="84" t="s">
        <v>847</v>
      </c>
      <c r="B804" s="77" t="s">
        <v>2322</v>
      </c>
      <c r="C804" s="90">
        <v>4155694</v>
      </c>
      <c r="D804" s="90">
        <v>727276</v>
      </c>
      <c r="E804" s="90">
        <v>461598</v>
      </c>
      <c r="F804" s="90">
        <v>285334</v>
      </c>
      <c r="G804" s="90">
        <v>49129</v>
      </c>
      <c r="H804" s="90">
        <v>2980</v>
      </c>
      <c r="I804" s="90">
        <v>331483</v>
      </c>
      <c r="J804" s="91">
        <v>5.09</v>
      </c>
    </row>
    <row r="805" spans="1:10">
      <c r="A805" s="84" t="s">
        <v>76</v>
      </c>
      <c r="B805" s="77" t="s">
        <v>91</v>
      </c>
      <c r="C805" s="90">
        <v>578553</v>
      </c>
      <c r="D805" s="90">
        <v>363313</v>
      </c>
      <c r="E805" s="90">
        <v>184505</v>
      </c>
      <c r="F805" s="90">
        <v>178808</v>
      </c>
      <c r="G805" s="90">
        <v>16230</v>
      </c>
      <c r="H805" s="90">
        <v>-3779</v>
      </c>
      <c r="I805" s="90">
        <v>198817</v>
      </c>
      <c r="J805" s="91">
        <v>2.87</v>
      </c>
    </row>
    <row r="806" spans="1:10">
      <c r="A806" s="84" t="s">
        <v>848</v>
      </c>
      <c r="B806" s="77" t="s">
        <v>2323</v>
      </c>
      <c r="C806" s="90">
        <v>465963</v>
      </c>
      <c r="D806" s="90">
        <v>119597</v>
      </c>
      <c r="E806" s="90">
        <v>114635</v>
      </c>
      <c r="F806" s="90">
        <v>4962</v>
      </c>
      <c r="G806" s="90">
        <v>4748</v>
      </c>
      <c r="H806" s="90">
        <v>10545</v>
      </c>
      <c r="I806" s="90">
        <v>-835</v>
      </c>
      <c r="J806" s="91">
        <v>0.12</v>
      </c>
    </row>
    <row r="807" spans="1:10">
      <c r="A807" s="84" t="s">
        <v>849</v>
      </c>
      <c r="B807" s="77" t="s">
        <v>2324</v>
      </c>
      <c r="C807" s="90">
        <v>105601</v>
      </c>
      <c r="D807" s="90">
        <v>46215</v>
      </c>
      <c r="E807" s="90">
        <v>13406</v>
      </c>
      <c r="F807" s="90">
        <v>32809</v>
      </c>
      <c r="G807" s="90">
        <v>2305</v>
      </c>
      <c r="H807" s="90">
        <v>168</v>
      </c>
      <c r="I807" s="90">
        <v>34946</v>
      </c>
      <c r="J807" s="91">
        <v>0.86</v>
      </c>
    </row>
    <row r="808" spans="1:10">
      <c r="A808" s="84" t="s">
        <v>850</v>
      </c>
      <c r="B808" s="77" t="s">
        <v>2325</v>
      </c>
      <c r="C808" s="90">
        <v>413395</v>
      </c>
      <c r="D808" s="90">
        <v>140091</v>
      </c>
      <c r="E808" s="90">
        <v>78473</v>
      </c>
      <c r="F808" s="90">
        <v>61618</v>
      </c>
      <c r="G808" s="90">
        <v>2272</v>
      </c>
      <c r="H808" s="90">
        <v>152</v>
      </c>
      <c r="I808" s="90">
        <v>63738</v>
      </c>
      <c r="J808" s="91">
        <v>3.02</v>
      </c>
    </row>
    <row r="809" spans="1:10">
      <c r="A809" s="84" t="s">
        <v>851</v>
      </c>
      <c r="B809" s="77" t="s">
        <v>3346</v>
      </c>
      <c r="C809" s="90">
        <v>2961840</v>
      </c>
      <c r="D809" s="90">
        <v>18519</v>
      </c>
      <c r="E809" s="90">
        <v>322286</v>
      </c>
      <c r="F809" s="90">
        <v>-303767</v>
      </c>
      <c r="G809" s="90">
        <v>83597</v>
      </c>
      <c r="H809" s="90">
        <v>185339</v>
      </c>
      <c r="I809" s="90">
        <v>-405509</v>
      </c>
      <c r="J809" s="91">
        <v>-0.25</v>
      </c>
    </row>
    <row r="810" spans="1:10">
      <c r="A810" s="84" t="s">
        <v>852</v>
      </c>
      <c r="B810" s="77" t="s">
        <v>2326</v>
      </c>
      <c r="C810" s="90">
        <v>216668</v>
      </c>
      <c r="D810" s="90">
        <v>108043</v>
      </c>
      <c r="E810" s="90">
        <v>106875</v>
      </c>
      <c r="F810" s="90">
        <v>1749</v>
      </c>
      <c r="G810" s="90">
        <v>875</v>
      </c>
      <c r="H810" s="90">
        <v>-219</v>
      </c>
      <c r="I810" s="90">
        <v>2843</v>
      </c>
      <c r="J810" s="91">
        <v>0.04</v>
      </c>
    </row>
    <row r="811" spans="1:10">
      <c r="A811" s="84" t="s">
        <v>853</v>
      </c>
      <c r="B811" s="77" t="s">
        <v>2327</v>
      </c>
      <c r="C811" s="90">
        <v>229993</v>
      </c>
      <c r="D811" s="90">
        <v>96594</v>
      </c>
      <c r="E811" s="90">
        <v>59375</v>
      </c>
      <c r="F811" s="90">
        <v>37219</v>
      </c>
      <c r="G811" s="90">
        <v>8069</v>
      </c>
      <c r="H811" s="90">
        <v>5053</v>
      </c>
      <c r="I811" s="90">
        <v>40235</v>
      </c>
      <c r="J811" s="91">
        <v>0.8</v>
      </c>
    </row>
    <row r="812" spans="1:10">
      <c r="A812" s="84" t="s">
        <v>854</v>
      </c>
      <c r="B812" s="77" t="s">
        <v>2328</v>
      </c>
      <c r="C812" s="90">
        <v>341350</v>
      </c>
      <c r="D812" s="90">
        <v>87522</v>
      </c>
      <c r="E812" s="90">
        <v>80029</v>
      </c>
      <c r="F812" s="90">
        <v>7493</v>
      </c>
      <c r="G812" s="90">
        <v>10005</v>
      </c>
      <c r="H812" s="90">
        <v>1525</v>
      </c>
      <c r="I812" s="90">
        <v>15973</v>
      </c>
      <c r="J812" s="91">
        <v>0.02</v>
      </c>
    </row>
    <row r="813" spans="1:10">
      <c r="A813" s="84" t="s">
        <v>855</v>
      </c>
      <c r="B813" s="77" t="s">
        <v>2329</v>
      </c>
      <c r="C813" s="90">
        <v>1611286</v>
      </c>
      <c r="D813" s="90">
        <v>457230</v>
      </c>
      <c r="E813" s="90">
        <v>356192</v>
      </c>
      <c r="F813" s="90">
        <v>98305</v>
      </c>
      <c r="G813" s="90">
        <v>79380</v>
      </c>
      <c r="H813" s="90">
        <v>-15311</v>
      </c>
      <c r="I813" s="90">
        <v>192996</v>
      </c>
      <c r="J813" s="91">
        <v>1.9</v>
      </c>
    </row>
    <row r="814" spans="1:10">
      <c r="A814" s="84" t="s">
        <v>856</v>
      </c>
      <c r="B814" s="77" t="s">
        <v>2330</v>
      </c>
      <c r="C814" s="90">
        <v>1213603</v>
      </c>
      <c r="D814" s="90">
        <v>475000</v>
      </c>
      <c r="E814" s="90">
        <v>216469</v>
      </c>
      <c r="F814" s="90">
        <v>258531</v>
      </c>
      <c r="G814" s="90">
        <v>16452</v>
      </c>
      <c r="H814" s="90">
        <v>8274</v>
      </c>
      <c r="I814" s="90">
        <v>266709</v>
      </c>
      <c r="J814" s="91">
        <v>3.12</v>
      </c>
    </row>
    <row r="815" spans="1:10">
      <c r="A815" s="84" t="s">
        <v>857</v>
      </c>
      <c r="B815" s="77" t="s">
        <v>2331</v>
      </c>
      <c r="C815" s="90">
        <v>264033</v>
      </c>
      <c r="D815" s="90">
        <v>89187</v>
      </c>
      <c r="E815" s="90">
        <v>105960</v>
      </c>
      <c r="F815" s="90">
        <v>-16773</v>
      </c>
      <c r="G815" s="90">
        <v>7441</v>
      </c>
      <c r="H815" s="90">
        <v>3793</v>
      </c>
      <c r="I815" s="90">
        <v>-13125</v>
      </c>
      <c r="J815" s="91">
        <v>-0.22</v>
      </c>
    </row>
    <row r="816" spans="1:10">
      <c r="A816" s="84" t="s">
        <v>858</v>
      </c>
      <c r="B816" s="77" t="s">
        <v>2332</v>
      </c>
      <c r="C816" s="90">
        <v>477722</v>
      </c>
      <c r="D816" s="90">
        <v>121877</v>
      </c>
      <c r="E816" s="90">
        <v>114141</v>
      </c>
      <c r="F816" s="90">
        <v>7736</v>
      </c>
      <c r="G816" s="90">
        <v>11221</v>
      </c>
      <c r="H816" s="90">
        <v>660</v>
      </c>
      <c r="I816" s="90">
        <v>18297</v>
      </c>
      <c r="J816" s="91">
        <v>0.09</v>
      </c>
    </row>
    <row r="817" spans="1:10">
      <c r="A817" s="84" t="s">
        <v>3577</v>
      </c>
      <c r="B817" s="77" t="s">
        <v>3596</v>
      </c>
      <c r="C817" s="90">
        <v>4747930</v>
      </c>
      <c r="D817" s="90">
        <v>1332916</v>
      </c>
      <c r="E817" s="90">
        <v>1065358</v>
      </c>
      <c r="F817" s="90">
        <v>267558</v>
      </c>
      <c r="G817" s="90">
        <v>75464</v>
      </c>
      <c r="H817" s="90">
        <v>-19921</v>
      </c>
      <c r="I817" s="90">
        <v>362943</v>
      </c>
      <c r="J817" s="91">
        <v>5.54</v>
      </c>
    </row>
    <row r="818" spans="1:10">
      <c r="A818" s="84" t="s">
        <v>859</v>
      </c>
      <c r="B818" s="77" t="s">
        <v>2333</v>
      </c>
      <c r="C818" s="90">
        <v>188666</v>
      </c>
      <c r="D818" s="90">
        <v>7338</v>
      </c>
      <c r="E818" s="90">
        <v>28664</v>
      </c>
      <c r="F818" s="90">
        <v>-21326</v>
      </c>
      <c r="G818" s="90">
        <v>2912</v>
      </c>
      <c r="H818" s="90">
        <v>8651</v>
      </c>
      <c r="I818" s="90">
        <v>-27065</v>
      </c>
      <c r="J818" s="91">
        <v>-0.28000000000000003</v>
      </c>
    </row>
    <row r="819" spans="1:10">
      <c r="A819" s="84" t="s">
        <v>860</v>
      </c>
      <c r="B819" s="77" t="s">
        <v>2334</v>
      </c>
      <c r="C819" s="90">
        <v>437514</v>
      </c>
      <c r="D819" s="90">
        <v>141691</v>
      </c>
      <c r="E819" s="90">
        <v>98674</v>
      </c>
      <c r="F819" s="90">
        <v>43190</v>
      </c>
      <c r="G819" s="90">
        <v>31350</v>
      </c>
      <c r="H819" s="90">
        <v>4972</v>
      </c>
      <c r="I819" s="90">
        <v>69568</v>
      </c>
      <c r="J819" s="91">
        <v>0.54</v>
      </c>
    </row>
    <row r="820" spans="1:10">
      <c r="A820" s="84" t="s">
        <v>861</v>
      </c>
      <c r="B820" s="77" t="s">
        <v>2335</v>
      </c>
      <c r="C820" s="90">
        <v>12138254</v>
      </c>
      <c r="D820" s="90">
        <v>1726128</v>
      </c>
      <c r="E820" s="90">
        <v>1037200</v>
      </c>
      <c r="F820" s="90">
        <v>688928</v>
      </c>
      <c r="G820" s="90">
        <v>156345</v>
      </c>
      <c r="H820" s="90">
        <v>91724</v>
      </c>
      <c r="I820" s="90">
        <v>753549</v>
      </c>
      <c r="J820" s="91">
        <v>2.61</v>
      </c>
    </row>
    <row r="821" spans="1:10">
      <c r="A821" s="84" t="s">
        <v>3433</v>
      </c>
      <c r="B821" s="77" t="s">
        <v>3447</v>
      </c>
      <c r="C821" s="90">
        <v>161380</v>
      </c>
      <c r="D821" s="90">
        <v>36827</v>
      </c>
      <c r="E821" s="90">
        <v>35185</v>
      </c>
      <c r="F821" s="90">
        <v>1642</v>
      </c>
      <c r="G821" s="90">
        <v>9324</v>
      </c>
      <c r="H821" s="90">
        <v>-2543</v>
      </c>
      <c r="I821" s="90">
        <v>13509</v>
      </c>
      <c r="J821" s="91">
        <v>0.34</v>
      </c>
    </row>
    <row r="822" spans="1:10">
      <c r="A822" s="84" t="s">
        <v>862</v>
      </c>
      <c r="B822" s="77" t="s">
        <v>2336</v>
      </c>
      <c r="C822" s="90">
        <v>2072908</v>
      </c>
      <c r="D822" s="90">
        <v>401983</v>
      </c>
      <c r="E822" s="90">
        <v>525313</v>
      </c>
      <c r="F822" s="90">
        <v>-123330</v>
      </c>
      <c r="G822" s="90">
        <v>84254</v>
      </c>
      <c r="H822" s="90">
        <v>12792</v>
      </c>
      <c r="I822" s="90">
        <v>-51868</v>
      </c>
      <c r="J822" s="91">
        <v>-0.34</v>
      </c>
    </row>
    <row r="823" spans="1:10">
      <c r="A823" s="84" t="s">
        <v>863</v>
      </c>
      <c r="B823" s="77" t="s">
        <v>2337</v>
      </c>
      <c r="C823" s="90">
        <v>605054</v>
      </c>
      <c r="D823" s="90">
        <v>14502</v>
      </c>
      <c r="E823" s="90">
        <v>88846</v>
      </c>
      <c r="F823" s="90">
        <v>-74344</v>
      </c>
      <c r="G823" s="90">
        <v>43085</v>
      </c>
      <c r="H823" s="90">
        <v>5771</v>
      </c>
      <c r="I823" s="90">
        <v>-37030</v>
      </c>
      <c r="J823" s="91">
        <v>-0.3</v>
      </c>
    </row>
    <row r="824" spans="1:10">
      <c r="A824" s="84" t="s">
        <v>864</v>
      </c>
      <c r="B824" s="77" t="s">
        <v>3567</v>
      </c>
      <c r="C824" s="90">
        <v>133405</v>
      </c>
      <c r="D824" s="90">
        <v>8873</v>
      </c>
      <c r="E824" s="90">
        <v>67182</v>
      </c>
      <c r="F824" s="90">
        <v>-58309</v>
      </c>
      <c r="G824" s="90">
        <v>1571</v>
      </c>
      <c r="H824" s="90">
        <v>5434</v>
      </c>
      <c r="I824" s="90">
        <v>-62172</v>
      </c>
      <c r="J824" s="91">
        <v>-1.76</v>
      </c>
    </row>
    <row r="825" spans="1:10">
      <c r="A825" s="84" t="s">
        <v>865</v>
      </c>
      <c r="B825" s="77" t="s">
        <v>2338</v>
      </c>
      <c r="C825" s="90">
        <v>2194641</v>
      </c>
      <c r="D825" s="90">
        <v>776868</v>
      </c>
      <c r="E825" s="90">
        <v>392018</v>
      </c>
      <c r="F825" s="90">
        <v>384850</v>
      </c>
      <c r="G825" s="90">
        <v>106649</v>
      </c>
      <c r="H825" s="90">
        <v>42639</v>
      </c>
      <c r="I825" s="90">
        <v>448860</v>
      </c>
      <c r="J825" s="91">
        <v>7.02</v>
      </c>
    </row>
    <row r="826" spans="1:10">
      <c r="A826" s="84" t="s">
        <v>866</v>
      </c>
      <c r="B826" s="77" t="s">
        <v>2339</v>
      </c>
      <c r="C826" s="90">
        <v>268376</v>
      </c>
      <c r="D826" s="90">
        <v>46844</v>
      </c>
      <c r="E826" s="90">
        <v>53140</v>
      </c>
      <c r="F826" s="90">
        <v>-6296</v>
      </c>
      <c r="G826" s="90">
        <v>42907</v>
      </c>
      <c r="H826" s="90">
        <v>21</v>
      </c>
      <c r="I826" s="90">
        <v>36579</v>
      </c>
      <c r="J826" s="91">
        <v>0.33</v>
      </c>
    </row>
    <row r="827" spans="1:10">
      <c r="A827" s="84" t="s">
        <v>867</v>
      </c>
      <c r="B827" s="77" t="s">
        <v>2340</v>
      </c>
      <c r="C827" s="90">
        <v>3079154</v>
      </c>
      <c r="D827" s="90">
        <v>1423120</v>
      </c>
      <c r="E827" s="90">
        <v>951087</v>
      </c>
      <c r="F827" s="90">
        <v>472033</v>
      </c>
      <c r="G827" s="90">
        <v>168570</v>
      </c>
      <c r="H827" s="90">
        <v>4175</v>
      </c>
      <c r="I827" s="90">
        <v>636428</v>
      </c>
      <c r="J827" s="91">
        <v>5.54</v>
      </c>
    </row>
    <row r="828" spans="1:10">
      <c r="A828" s="84" t="s">
        <v>868</v>
      </c>
      <c r="B828" s="77" t="s">
        <v>2341</v>
      </c>
      <c r="C828" s="90">
        <v>391142</v>
      </c>
      <c r="D828" s="90">
        <v>136700</v>
      </c>
      <c r="E828" s="90">
        <v>68649</v>
      </c>
      <c r="F828" s="90">
        <v>68051</v>
      </c>
      <c r="G828" s="90">
        <v>41253</v>
      </c>
      <c r="H828" s="90">
        <v>8539</v>
      </c>
      <c r="I828" s="90">
        <v>100765</v>
      </c>
      <c r="J828" s="91">
        <v>0.51</v>
      </c>
    </row>
    <row r="829" spans="1:10">
      <c r="A829" s="84" t="s">
        <v>869</v>
      </c>
      <c r="B829" s="77" t="s">
        <v>2342</v>
      </c>
      <c r="C829" s="90">
        <v>97048</v>
      </c>
      <c r="D829" s="90">
        <v>6826</v>
      </c>
      <c r="E829" s="90">
        <v>9935</v>
      </c>
      <c r="F829" s="90">
        <v>-3109</v>
      </c>
      <c r="G829" s="90">
        <v>5153</v>
      </c>
      <c r="H829" s="90">
        <v>-743</v>
      </c>
      <c r="I829" s="90">
        <v>2787</v>
      </c>
      <c r="J829" s="91">
        <v>0.09</v>
      </c>
    </row>
    <row r="830" spans="1:10">
      <c r="A830" s="84" t="s">
        <v>870</v>
      </c>
      <c r="B830" s="77" t="s">
        <v>2343</v>
      </c>
      <c r="C830" s="90">
        <v>658103</v>
      </c>
      <c r="D830" s="90">
        <v>198145</v>
      </c>
      <c r="E830" s="90">
        <v>101184</v>
      </c>
      <c r="F830" s="90">
        <v>96961</v>
      </c>
      <c r="G830" s="90">
        <v>13343</v>
      </c>
      <c r="H830" s="90">
        <v>-469</v>
      </c>
      <c r="I830" s="90">
        <v>110773</v>
      </c>
      <c r="J830" s="91">
        <v>0.74</v>
      </c>
    </row>
    <row r="831" spans="1:10">
      <c r="A831" s="84" t="s">
        <v>871</v>
      </c>
      <c r="B831" s="77" t="s">
        <v>2344</v>
      </c>
      <c r="C831" s="90">
        <v>275064</v>
      </c>
      <c r="D831" s="90">
        <v>27425</v>
      </c>
      <c r="E831" s="90">
        <v>61622</v>
      </c>
      <c r="F831" s="90">
        <v>-34197</v>
      </c>
      <c r="G831" s="90">
        <v>6905</v>
      </c>
      <c r="H831" s="90">
        <v>6952</v>
      </c>
      <c r="I831" s="90">
        <v>-34244</v>
      </c>
      <c r="J831" s="91">
        <v>-0.28999999999999998</v>
      </c>
    </row>
    <row r="832" spans="1:10">
      <c r="A832" s="84" t="s">
        <v>872</v>
      </c>
      <c r="B832" s="77" t="s">
        <v>2345</v>
      </c>
      <c r="C832" s="90">
        <v>688387</v>
      </c>
      <c r="D832" s="90">
        <v>188718</v>
      </c>
      <c r="E832" s="90">
        <v>154364</v>
      </c>
      <c r="F832" s="90">
        <v>34354</v>
      </c>
      <c r="G832" s="90">
        <v>13898</v>
      </c>
      <c r="H832" s="90">
        <v>991</v>
      </c>
      <c r="I832" s="90">
        <v>47261</v>
      </c>
      <c r="J832" s="91">
        <v>0.72</v>
      </c>
    </row>
    <row r="833" spans="1:10">
      <c r="A833" s="84" t="s">
        <v>873</v>
      </c>
      <c r="B833" s="77" t="s">
        <v>2346</v>
      </c>
      <c r="C833" s="90">
        <v>4042</v>
      </c>
      <c r="D833" s="90">
        <v>3276</v>
      </c>
      <c r="E833" s="90">
        <v>28784</v>
      </c>
      <c r="F833" s="90">
        <v>-25508</v>
      </c>
      <c r="G833" s="90">
        <v>1365</v>
      </c>
      <c r="H833" s="90">
        <v>3473</v>
      </c>
      <c r="I833" s="90">
        <v>-27616</v>
      </c>
      <c r="J833" s="91">
        <v>-0.91</v>
      </c>
    </row>
    <row r="834" spans="1:10">
      <c r="A834" s="84" t="s">
        <v>874</v>
      </c>
      <c r="B834" s="77" t="s">
        <v>2347</v>
      </c>
      <c r="C834" s="90">
        <v>355097</v>
      </c>
      <c r="D834" s="90">
        <v>-16703</v>
      </c>
      <c r="E834" s="90">
        <v>158603</v>
      </c>
      <c r="F834" s="90">
        <v>-175306</v>
      </c>
      <c r="G834" s="90">
        <v>43109</v>
      </c>
      <c r="H834" s="90">
        <v>17507</v>
      </c>
      <c r="I834" s="90">
        <v>-149704</v>
      </c>
      <c r="J834" s="91">
        <v>-0.81</v>
      </c>
    </row>
    <row r="835" spans="1:10">
      <c r="A835" s="84" t="s">
        <v>875</v>
      </c>
      <c r="B835" s="77" t="s">
        <v>2348</v>
      </c>
      <c r="C835" s="90">
        <v>23393</v>
      </c>
      <c r="D835" s="90">
        <v>3555</v>
      </c>
      <c r="E835" s="90">
        <v>18336</v>
      </c>
      <c r="F835" s="90">
        <v>-14781</v>
      </c>
      <c r="G835" s="90">
        <v>15923</v>
      </c>
      <c r="H835" s="90">
        <v>11954</v>
      </c>
      <c r="I835" s="90">
        <v>-12430</v>
      </c>
      <c r="J835" s="91">
        <v>-0.09</v>
      </c>
    </row>
    <row r="836" spans="1:10">
      <c r="A836" s="84" t="s">
        <v>876</v>
      </c>
      <c r="B836" s="77" t="s">
        <v>2349</v>
      </c>
      <c r="C836" s="90">
        <v>98774</v>
      </c>
      <c r="D836" s="90">
        <v>54710</v>
      </c>
      <c r="E836" s="90">
        <v>52864</v>
      </c>
      <c r="F836" s="90">
        <v>1846</v>
      </c>
      <c r="G836" s="90">
        <v>507</v>
      </c>
      <c r="H836" s="90">
        <v>890</v>
      </c>
      <c r="I836" s="90">
        <v>1463</v>
      </c>
      <c r="J836" s="91">
        <v>0.04</v>
      </c>
    </row>
    <row r="837" spans="1:10">
      <c r="A837" s="84" t="s">
        <v>877</v>
      </c>
      <c r="B837" s="77" t="s">
        <v>2350</v>
      </c>
      <c r="C837" s="90">
        <v>446703</v>
      </c>
      <c r="D837" s="90">
        <v>85554</v>
      </c>
      <c r="E837" s="90">
        <v>100532</v>
      </c>
      <c r="F837" s="90">
        <v>-14978</v>
      </c>
      <c r="G837" s="90">
        <v>1337</v>
      </c>
      <c r="H837" s="90">
        <v>8507</v>
      </c>
      <c r="I837" s="90">
        <v>-22148</v>
      </c>
      <c r="J837" s="91">
        <v>-0.15</v>
      </c>
    </row>
    <row r="838" spans="1:10">
      <c r="A838" s="84" t="s">
        <v>878</v>
      </c>
      <c r="B838" s="77" t="s">
        <v>2351</v>
      </c>
      <c r="C838" s="90">
        <v>199656</v>
      </c>
      <c r="D838" s="90">
        <v>53897</v>
      </c>
      <c r="E838" s="90">
        <v>45541</v>
      </c>
      <c r="F838" s="90">
        <v>8356</v>
      </c>
      <c r="G838" s="90">
        <v>11364</v>
      </c>
      <c r="H838" s="90">
        <v>-1701</v>
      </c>
      <c r="I838" s="90">
        <v>21421</v>
      </c>
      <c r="J838" s="91">
        <v>0.4</v>
      </c>
    </row>
    <row r="839" spans="1:10">
      <c r="A839" s="84" t="s">
        <v>879</v>
      </c>
      <c r="B839" s="77" t="s">
        <v>2352</v>
      </c>
      <c r="C839" s="90">
        <v>676994</v>
      </c>
      <c r="D839" s="90">
        <v>193313</v>
      </c>
      <c r="E839" s="90">
        <v>186105</v>
      </c>
      <c r="F839" s="90">
        <v>7208</v>
      </c>
      <c r="G839" s="90">
        <v>10845</v>
      </c>
      <c r="H839" s="90">
        <v>-3835</v>
      </c>
      <c r="I839" s="90">
        <v>21888</v>
      </c>
      <c r="J839" s="91">
        <v>0.23</v>
      </c>
    </row>
    <row r="840" spans="1:10">
      <c r="A840" s="84" t="s">
        <v>880</v>
      </c>
      <c r="B840" s="77" t="s">
        <v>2353</v>
      </c>
      <c r="C840" s="90">
        <v>2838504</v>
      </c>
      <c r="D840" s="90">
        <v>882890</v>
      </c>
      <c r="E840" s="90">
        <v>324882</v>
      </c>
      <c r="F840" s="90">
        <v>558008</v>
      </c>
      <c r="G840" s="90">
        <v>68338</v>
      </c>
      <c r="H840" s="90">
        <v>-13408</v>
      </c>
      <c r="I840" s="90">
        <v>639754</v>
      </c>
      <c r="J840" s="91">
        <v>4.05</v>
      </c>
    </row>
    <row r="841" spans="1:10">
      <c r="A841" s="84" t="s">
        <v>881</v>
      </c>
      <c r="B841" s="77" t="s">
        <v>2354</v>
      </c>
      <c r="C841" s="90">
        <v>7928474</v>
      </c>
      <c r="D841" s="90">
        <v>1692083</v>
      </c>
      <c r="E841" s="90">
        <v>821259</v>
      </c>
      <c r="F841" s="90">
        <v>870824</v>
      </c>
      <c r="G841" s="90">
        <v>-87907</v>
      </c>
      <c r="H841" s="90">
        <v>5417</v>
      </c>
      <c r="I841" s="90">
        <v>921509</v>
      </c>
      <c r="J841" s="91">
        <v>9.94</v>
      </c>
    </row>
    <row r="842" spans="1:10">
      <c r="A842" s="84" t="s">
        <v>882</v>
      </c>
      <c r="B842" s="77" t="s">
        <v>2355</v>
      </c>
      <c r="C842" s="90">
        <v>582852</v>
      </c>
      <c r="D842" s="90">
        <v>51376</v>
      </c>
      <c r="E842" s="90">
        <v>37444</v>
      </c>
      <c r="F842" s="90">
        <v>13932</v>
      </c>
      <c r="G842" s="90">
        <v>6007</v>
      </c>
      <c r="H842" s="90">
        <v>7313</v>
      </c>
      <c r="I842" s="90">
        <v>12626</v>
      </c>
      <c r="J842" s="91">
        <v>0.13</v>
      </c>
    </row>
    <row r="843" spans="1:10">
      <c r="A843" s="84" t="s">
        <v>883</v>
      </c>
      <c r="B843" s="77" t="s">
        <v>2356</v>
      </c>
      <c r="C843" s="90">
        <v>152756</v>
      </c>
      <c r="D843" s="90">
        <v>116032</v>
      </c>
      <c r="E843" s="90">
        <v>100500</v>
      </c>
      <c r="F843" s="90">
        <v>15532</v>
      </c>
      <c r="G843" s="90">
        <v>-1984</v>
      </c>
      <c r="H843" s="90">
        <v>751</v>
      </c>
      <c r="I843" s="90">
        <v>13508</v>
      </c>
      <c r="J843" s="91">
        <v>-0.05</v>
      </c>
    </row>
    <row r="844" spans="1:10">
      <c r="A844" s="84" t="s">
        <v>884</v>
      </c>
      <c r="B844" s="77" t="s">
        <v>2357</v>
      </c>
      <c r="C844" s="90">
        <v>13004395</v>
      </c>
      <c r="D844" s="90">
        <v>2850162</v>
      </c>
      <c r="E844" s="90">
        <v>2028747</v>
      </c>
      <c r="F844" s="90">
        <v>821415</v>
      </c>
      <c r="G844" s="90">
        <v>-65956</v>
      </c>
      <c r="H844" s="90">
        <v>135430</v>
      </c>
      <c r="I844" s="90">
        <v>727855</v>
      </c>
      <c r="J844" s="91">
        <v>2.7</v>
      </c>
    </row>
    <row r="845" spans="1:10">
      <c r="A845" s="84" t="s">
        <v>885</v>
      </c>
      <c r="B845" s="77" t="s">
        <v>2358</v>
      </c>
      <c r="C845" s="90">
        <v>170840</v>
      </c>
      <c r="D845" s="90">
        <v>-29462</v>
      </c>
      <c r="E845" s="90">
        <v>40225</v>
      </c>
      <c r="F845" s="90">
        <v>-69687</v>
      </c>
      <c r="G845" s="90">
        <v>4098</v>
      </c>
      <c r="H845" s="90">
        <v>46186</v>
      </c>
      <c r="I845" s="90">
        <v>-111775</v>
      </c>
      <c r="J845" s="91">
        <v>-1.91</v>
      </c>
    </row>
    <row r="846" spans="1:10">
      <c r="A846" s="84" t="s">
        <v>886</v>
      </c>
      <c r="B846" s="77" t="s">
        <v>2359</v>
      </c>
      <c r="C846" s="90">
        <v>706064</v>
      </c>
      <c r="D846" s="90">
        <v>398165</v>
      </c>
      <c r="E846" s="90">
        <v>371018</v>
      </c>
      <c r="F846" s="90">
        <v>27147</v>
      </c>
      <c r="G846" s="90">
        <v>148874</v>
      </c>
      <c r="H846" s="90">
        <v>-2768</v>
      </c>
      <c r="I846" s="90">
        <v>178789</v>
      </c>
      <c r="J846" s="91">
        <v>1.82</v>
      </c>
    </row>
    <row r="847" spans="1:10">
      <c r="A847" s="84" t="s">
        <v>887</v>
      </c>
      <c r="B847" s="77" t="s">
        <v>2360</v>
      </c>
      <c r="C847" s="90">
        <v>93249</v>
      </c>
      <c r="D847" s="90">
        <v>31158</v>
      </c>
      <c r="E847" s="90">
        <v>48014</v>
      </c>
      <c r="F847" s="90">
        <v>-16856</v>
      </c>
      <c r="G847" s="90">
        <v>6943</v>
      </c>
      <c r="H847" s="90">
        <v>4523</v>
      </c>
      <c r="I847" s="90">
        <v>-14436</v>
      </c>
      <c r="J847" s="91">
        <v>-0.44</v>
      </c>
    </row>
    <row r="848" spans="1:10">
      <c r="A848" s="84" t="s">
        <v>888</v>
      </c>
      <c r="B848" s="77" t="s">
        <v>2361</v>
      </c>
      <c r="C848" s="90">
        <v>16228625</v>
      </c>
      <c r="D848" s="90">
        <v>630439</v>
      </c>
      <c r="E848" s="90">
        <v>772769</v>
      </c>
      <c r="F848" s="90">
        <v>-142330</v>
      </c>
      <c r="G848" s="90">
        <v>-213891</v>
      </c>
      <c r="H848" s="90">
        <v>466659</v>
      </c>
      <c r="I848" s="90">
        <v>120956</v>
      </c>
      <c r="J848" s="91">
        <v>0.08</v>
      </c>
    </row>
    <row r="849" spans="1:10">
      <c r="A849" s="84" t="s">
        <v>889</v>
      </c>
      <c r="B849" s="77" t="s">
        <v>2362</v>
      </c>
      <c r="C849" s="90">
        <v>440683</v>
      </c>
      <c r="D849" s="90">
        <v>164915</v>
      </c>
      <c r="E849" s="90">
        <v>86358</v>
      </c>
      <c r="F849" s="90">
        <v>78557</v>
      </c>
      <c r="G849" s="90">
        <v>12487</v>
      </c>
      <c r="H849" s="90">
        <v>8837</v>
      </c>
      <c r="I849" s="90">
        <v>82207</v>
      </c>
      <c r="J849" s="91">
        <v>2.2599999999999998</v>
      </c>
    </row>
    <row r="850" spans="1:10">
      <c r="A850" s="84" t="s">
        <v>890</v>
      </c>
      <c r="B850" s="77" t="s">
        <v>2363</v>
      </c>
      <c r="C850" s="90">
        <v>885778</v>
      </c>
      <c r="D850" s="90">
        <v>303892</v>
      </c>
      <c r="E850" s="90">
        <v>108620</v>
      </c>
      <c r="F850" s="90">
        <v>195272</v>
      </c>
      <c r="G850" s="90">
        <v>157139</v>
      </c>
      <c r="H850" s="90">
        <v>-31485</v>
      </c>
      <c r="I850" s="90">
        <v>383896</v>
      </c>
      <c r="J850" s="91">
        <v>4.33</v>
      </c>
    </row>
    <row r="851" spans="1:10">
      <c r="A851" s="84" t="s">
        <v>891</v>
      </c>
      <c r="B851" s="77" t="s">
        <v>2364</v>
      </c>
      <c r="C851" s="90">
        <v>977966</v>
      </c>
      <c r="D851" s="90">
        <v>424583</v>
      </c>
      <c r="E851" s="90">
        <v>321196</v>
      </c>
      <c r="F851" s="90">
        <v>103387</v>
      </c>
      <c r="G851" s="90">
        <v>94398</v>
      </c>
      <c r="H851" s="90">
        <v>6115</v>
      </c>
      <c r="I851" s="90">
        <v>191670</v>
      </c>
      <c r="J851" s="91">
        <v>1.66</v>
      </c>
    </row>
    <row r="852" spans="1:10">
      <c r="A852" s="84" t="s">
        <v>892</v>
      </c>
      <c r="B852" s="77" t="s">
        <v>2365</v>
      </c>
      <c r="C852" s="90">
        <v>2842973</v>
      </c>
      <c r="D852" s="90">
        <v>221487</v>
      </c>
      <c r="E852" s="90">
        <v>1055750</v>
      </c>
      <c r="F852" s="90">
        <v>-834263</v>
      </c>
      <c r="G852" s="90">
        <v>25951</v>
      </c>
      <c r="H852" s="90">
        <v>81770</v>
      </c>
      <c r="I852" s="90">
        <v>-890082</v>
      </c>
      <c r="J852" s="91">
        <v>-0.27</v>
      </c>
    </row>
    <row r="853" spans="1:10">
      <c r="A853" s="84" t="s">
        <v>893</v>
      </c>
      <c r="B853" s="77" t="s">
        <v>2366</v>
      </c>
      <c r="C853" s="90">
        <v>204532</v>
      </c>
      <c r="D853" s="90">
        <v>57196</v>
      </c>
      <c r="E853" s="90">
        <v>47851</v>
      </c>
      <c r="F853" s="90">
        <v>9345</v>
      </c>
      <c r="G853" s="90">
        <v>4176</v>
      </c>
      <c r="H853" s="90">
        <v>-3353</v>
      </c>
      <c r="I853" s="90">
        <v>16874</v>
      </c>
      <c r="J853" s="91">
        <v>0.55000000000000004</v>
      </c>
    </row>
    <row r="854" spans="1:10">
      <c r="A854" s="84" t="s">
        <v>894</v>
      </c>
      <c r="B854" s="77" t="s">
        <v>2367</v>
      </c>
      <c r="C854" s="90">
        <v>350441</v>
      </c>
      <c r="D854" s="90">
        <v>80110</v>
      </c>
      <c r="E854" s="90">
        <v>67101</v>
      </c>
      <c r="F854" s="90">
        <v>13009</v>
      </c>
      <c r="G854" s="90">
        <v>4787</v>
      </c>
      <c r="H854" s="90">
        <v>7725</v>
      </c>
      <c r="I854" s="90">
        <v>10071</v>
      </c>
      <c r="J854" s="91">
        <v>-0.11</v>
      </c>
    </row>
    <row r="855" spans="1:10">
      <c r="A855" s="84" t="s">
        <v>895</v>
      </c>
      <c r="B855" s="77" t="s">
        <v>2368</v>
      </c>
      <c r="C855" s="90">
        <v>5263</v>
      </c>
      <c r="D855" s="90">
        <v>-155</v>
      </c>
      <c r="E855" s="90">
        <v>13915</v>
      </c>
      <c r="F855" s="90">
        <v>-14070</v>
      </c>
      <c r="G855" s="90">
        <v>3429</v>
      </c>
      <c r="H855" s="90">
        <v>-322</v>
      </c>
      <c r="I855" s="90">
        <v>-10319</v>
      </c>
      <c r="J855" s="91">
        <v>-0.13</v>
      </c>
    </row>
    <row r="856" spans="1:10">
      <c r="A856" s="84" t="s">
        <v>896</v>
      </c>
      <c r="B856" s="77" t="s">
        <v>2369</v>
      </c>
      <c r="C856" s="90">
        <v>388538</v>
      </c>
      <c r="D856" s="90">
        <v>159594</v>
      </c>
      <c r="E856" s="90">
        <v>82268</v>
      </c>
      <c r="F856" s="90">
        <v>77326</v>
      </c>
      <c r="G856" s="90">
        <v>21214</v>
      </c>
      <c r="H856" s="90">
        <v>5419</v>
      </c>
      <c r="I856" s="90">
        <v>93121</v>
      </c>
      <c r="J856" s="91">
        <v>0.32</v>
      </c>
    </row>
    <row r="857" spans="1:10">
      <c r="A857" s="84" t="s">
        <v>897</v>
      </c>
      <c r="B857" s="77" t="s">
        <v>2370</v>
      </c>
      <c r="C857" s="90">
        <v>1566915</v>
      </c>
      <c r="D857" s="90">
        <v>320660</v>
      </c>
      <c r="E857" s="90">
        <v>240706</v>
      </c>
      <c r="F857" s="90">
        <v>79954</v>
      </c>
      <c r="G857" s="90">
        <v>140449</v>
      </c>
      <c r="H857" s="90">
        <v>80970</v>
      </c>
      <c r="I857" s="90">
        <v>139433</v>
      </c>
      <c r="J857" s="91">
        <v>1.47</v>
      </c>
    </row>
    <row r="858" spans="1:10">
      <c r="A858" s="84" t="s">
        <v>898</v>
      </c>
      <c r="B858" s="77" t="s">
        <v>2371</v>
      </c>
      <c r="C858" s="90">
        <v>556951</v>
      </c>
      <c r="D858" s="90">
        <v>-50835</v>
      </c>
      <c r="E858" s="90">
        <v>204912</v>
      </c>
      <c r="F858" s="90">
        <v>-255747</v>
      </c>
      <c r="G858" s="90">
        <v>26664</v>
      </c>
      <c r="H858" s="90">
        <v>42659</v>
      </c>
      <c r="I858" s="90">
        <v>-271742</v>
      </c>
      <c r="J858" s="91">
        <v>-1.89</v>
      </c>
    </row>
    <row r="859" spans="1:10">
      <c r="A859" s="84" t="s">
        <v>899</v>
      </c>
      <c r="B859" s="77" t="s">
        <v>2372</v>
      </c>
      <c r="C859" s="90">
        <v>1916074</v>
      </c>
      <c r="D859" s="90">
        <v>470037</v>
      </c>
      <c r="E859" s="90">
        <v>222221</v>
      </c>
      <c r="F859" s="90">
        <v>247816</v>
      </c>
      <c r="G859" s="90">
        <v>30971</v>
      </c>
      <c r="H859" s="90">
        <v>-5170</v>
      </c>
      <c r="I859" s="90">
        <v>283957</v>
      </c>
      <c r="J859" s="91">
        <v>5.43</v>
      </c>
    </row>
    <row r="860" spans="1:10">
      <c r="A860" s="84" t="s">
        <v>900</v>
      </c>
      <c r="B860" s="77" t="s">
        <v>2373</v>
      </c>
      <c r="C860" s="90">
        <v>2541819</v>
      </c>
      <c r="D860" s="90">
        <v>331902</v>
      </c>
      <c r="E860" s="90">
        <v>229690</v>
      </c>
      <c r="F860" s="90">
        <v>102212</v>
      </c>
      <c r="G860" s="90">
        <v>11139</v>
      </c>
      <c r="H860" s="90">
        <v>-781</v>
      </c>
      <c r="I860" s="90">
        <v>114132</v>
      </c>
      <c r="J860" s="91">
        <v>0.73</v>
      </c>
    </row>
    <row r="861" spans="1:10">
      <c r="A861" s="84" t="s">
        <v>901</v>
      </c>
      <c r="B861" s="77" t="s">
        <v>2374</v>
      </c>
      <c r="C861" s="90">
        <v>3331813</v>
      </c>
      <c r="D861" s="90">
        <v>541456</v>
      </c>
      <c r="E861" s="90">
        <v>352630</v>
      </c>
      <c r="F861" s="90">
        <v>188826</v>
      </c>
      <c r="G861" s="90">
        <v>118503</v>
      </c>
      <c r="H861" s="90">
        <v>-26708</v>
      </c>
      <c r="I861" s="90">
        <v>334037</v>
      </c>
      <c r="J861" s="91">
        <v>0.66</v>
      </c>
    </row>
    <row r="862" spans="1:10">
      <c r="A862" s="84" t="s">
        <v>902</v>
      </c>
      <c r="B862" s="77" t="s">
        <v>2375</v>
      </c>
      <c r="C862" s="90">
        <v>156689628</v>
      </c>
      <c r="D862" s="90">
        <v>6086552</v>
      </c>
      <c r="E862" s="90">
        <v>3620268</v>
      </c>
      <c r="F862" s="90">
        <v>2466284</v>
      </c>
      <c r="G862" s="90">
        <v>2618993</v>
      </c>
      <c r="H862" s="90">
        <v>1483785</v>
      </c>
      <c r="I862" s="90">
        <v>3601492</v>
      </c>
      <c r="J862" s="91">
        <v>1.23</v>
      </c>
    </row>
    <row r="863" spans="1:10">
      <c r="A863" s="84" t="s">
        <v>903</v>
      </c>
      <c r="B863" s="77" t="s">
        <v>2376</v>
      </c>
      <c r="C863" s="90">
        <v>8100104</v>
      </c>
      <c r="D863" s="90">
        <v>1239614</v>
      </c>
      <c r="E863" s="90">
        <v>521364</v>
      </c>
      <c r="F863" s="90">
        <v>718250</v>
      </c>
      <c r="G863" s="90">
        <v>104792</v>
      </c>
      <c r="H863" s="90">
        <v>250494</v>
      </c>
      <c r="I863" s="90">
        <v>572548</v>
      </c>
      <c r="J863" s="91">
        <v>0.7</v>
      </c>
    </row>
    <row r="864" spans="1:10">
      <c r="A864" s="84" t="s">
        <v>904</v>
      </c>
      <c r="B864" s="77" t="s">
        <v>2377</v>
      </c>
      <c r="C864" s="90">
        <v>7123776</v>
      </c>
      <c r="D864" s="90">
        <v>1507902</v>
      </c>
      <c r="E864" s="90">
        <v>1242203</v>
      </c>
      <c r="F864" s="90">
        <v>265699</v>
      </c>
      <c r="G864" s="90">
        <v>156632</v>
      </c>
      <c r="H864" s="90">
        <v>2498</v>
      </c>
      <c r="I864" s="90">
        <v>419833</v>
      </c>
      <c r="J864" s="91">
        <v>0.76</v>
      </c>
    </row>
    <row r="865" spans="1:10">
      <c r="A865" s="84" t="s">
        <v>905</v>
      </c>
      <c r="B865" s="77" t="s">
        <v>2378</v>
      </c>
      <c r="C865" s="90">
        <v>1691896</v>
      </c>
      <c r="D865" s="90">
        <v>724981</v>
      </c>
      <c r="E865" s="90">
        <v>502401</v>
      </c>
      <c r="F865" s="90">
        <v>222580</v>
      </c>
      <c r="G865" s="90">
        <v>60763</v>
      </c>
      <c r="H865" s="90">
        <v>-7064</v>
      </c>
      <c r="I865" s="90">
        <v>290407</v>
      </c>
      <c r="J865" s="91">
        <v>0.77</v>
      </c>
    </row>
    <row r="866" spans="1:10">
      <c r="A866" s="84" t="s">
        <v>906</v>
      </c>
      <c r="B866" s="77" t="s">
        <v>2379</v>
      </c>
      <c r="C866" s="90">
        <v>10256447</v>
      </c>
      <c r="D866" s="90">
        <v>1025860</v>
      </c>
      <c r="E866" s="90">
        <v>882551</v>
      </c>
      <c r="F866" s="90">
        <v>143309</v>
      </c>
      <c r="G866" s="90">
        <v>622927</v>
      </c>
      <c r="H866" s="90">
        <v>15592</v>
      </c>
      <c r="I866" s="90">
        <v>750644</v>
      </c>
      <c r="J866" s="91">
        <v>0.59</v>
      </c>
    </row>
    <row r="867" spans="1:10">
      <c r="A867" s="84" t="s">
        <v>907</v>
      </c>
      <c r="B867" s="77" t="s">
        <v>2380</v>
      </c>
      <c r="C867" s="90">
        <v>1917970</v>
      </c>
      <c r="D867" s="90">
        <v>264894</v>
      </c>
      <c r="E867" s="90">
        <v>163963</v>
      </c>
      <c r="F867" s="90">
        <v>100931</v>
      </c>
      <c r="G867" s="90">
        <v>28716</v>
      </c>
      <c r="H867" s="90">
        <v>15034</v>
      </c>
      <c r="I867" s="90">
        <v>114613</v>
      </c>
      <c r="J867" s="91">
        <v>0.25</v>
      </c>
    </row>
    <row r="868" spans="1:10">
      <c r="A868" s="84" t="s">
        <v>908</v>
      </c>
      <c r="B868" s="77" t="s">
        <v>2381</v>
      </c>
      <c r="C868" s="90">
        <v>1718356</v>
      </c>
      <c r="D868" s="90">
        <v>308718</v>
      </c>
      <c r="E868" s="90">
        <v>275967</v>
      </c>
      <c r="F868" s="90">
        <v>32751</v>
      </c>
      <c r="G868" s="90">
        <v>721867</v>
      </c>
      <c r="H868" s="90">
        <v>6684</v>
      </c>
      <c r="I868" s="90">
        <v>747934</v>
      </c>
      <c r="J868" s="91">
        <v>7.06</v>
      </c>
    </row>
    <row r="869" spans="1:10">
      <c r="A869" s="84" t="s">
        <v>909</v>
      </c>
      <c r="B869" s="77" t="s">
        <v>2382</v>
      </c>
      <c r="C869" s="90">
        <v>5418716</v>
      </c>
      <c r="D869" s="90">
        <v>276702</v>
      </c>
      <c r="E869" s="90">
        <v>218326</v>
      </c>
      <c r="F869" s="90">
        <v>58376</v>
      </c>
      <c r="G869" s="90">
        <v>33634</v>
      </c>
      <c r="H869" s="90">
        <v>36659</v>
      </c>
      <c r="I869" s="90">
        <v>55351</v>
      </c>
      <c r="J869" s="91">
        <v>0.3</v>
      </c>
    </row>
    <row r="870" spans="1:10">
      <c r="A870" s="84" t="s">
        <v>3088</v>
      </c>
      <c r="B870" s="77" t="s">
        <v>3096</v>
      </c>
      <c r="C870" s="90">
        <v>1532603</v>
      </c>
      <c r="D870" s="90">
        <v>243809</v>
      </c>
      <c r="E870" s="90">
        <v>333196</v>
      </c>
      <c r="F870" s="90">
        <v>-89387</v>
      </c>
      <c r="G870" s="90">
        <v>95681</v>
      </c>
      <c r="H870" s="90">
        <v>45215</v>
      </c>
      <c r="I870" s="90">
        <v>-38921</v>
      </c>
      <c r="J870" s="91">
        <v>-0.21</v>
      </c>
    </row>
    <row r="871" spans="1:10">
      <c r="A871" s="84" t="s">
        <v>3161</v>
      </c>
      <c r="B871" s="77" t="s">
        <v>3180</v>
      </c>
      <c r="C871" s="90">
        <v>136275352</v>
      </c>
      <c r="D871" s="90">
        <v>21740823</v>
      </c>
      <c r="E871" s="90">
        <v>12328656</v>
      </c>
      <c r="F871" s="90">
        <v>9412167</v>
      </c>
      <c r="G871" s="90">
        <v>3403588</v>
      </c>
      <c r="H871" s="90">
        <v>2704962</v>
      </c>
      <c r="I871" s="90">
        <v>10110793</v>
      </c>
      <c r="J871" s="91">
        <v>1.77</v>
      </c>
    </row>
    <row r="872" spans="1:10">
      <c r="A872" s="84" t="s">
        <v>3311</v>
      </c>
      <c r="B872" s="77" t="s">
        <v>3324</v>
      </c>
      <c r="C872" s="90">
        <v>3224512</v>
      </c>
      <c r="D872" s="90">
        <v>403065</v>
      </c>
      <c r="E872" s="90">
        <v>308638</v>
      </c>
      <c r="F872" s="90">
        <v>94427</v>
      </c>
      <c r="G872" s="90">
        <v>53373</v>
      </c>
      <c r="H872" s="90">
        <v>47162</v>
      </c>
      <c r="I872" s="90">
        <v>100638</v>
      </c>
      <c r="J872" s="91">
        <v>7.0000000000000007E-2</v>
      </c>
    </row>
    <row r="873" spans="1:10">
      <c r="A873" s="84" t="s">
        <v>3434</v>
      </c>
      <c r="B873" s="77" t="s">
        <v>3448</v>
      </c>
      <c r="C873" s="90">
        <v>165249</v>
      </c>
      <c r="D873" s="90">
        <v>22934</v>
      </c>
      <c r="E873" s="90">
        <v>27850</v>
      </c>
      <c r="F873" s="90">
        <v>975</v>
      </c>
      <c r="G873" s="90">
        <v>11677</v>
      </c>
      <c r="H873" s="90">
        <v>25908</v>
      </c>
      <c r="I873" s="90">
        <v>-13256</v>
      </c>
      <c r="J873" s="91">
        <v>-0.17</v>
      </c>
    </row>
    <row r="874" spans="1:10">
      <c r="A874" s="84" t="s">
        <v>3497</v>
      </c>
      <c r="B874" s="77" t="s">
        <v>3516</v>
      </c>
      <c r="C874" s="90">
        <v>5843987</v>
      </c>
      <c r="D874" s="90">
        <v>278984</v>
      </c>
      <c r="E874" s="90">
        <v>1333251</v>
      </c>
      <c r="F874" s="90">
        <v>-1044865</v>
      </c>
      <c r="G874" s="90">
        <v>226726</v>
      </c>
      <c r="H874" s="90">
        <v>225066</v>
      </c>
      <c r="I874" s="90">
        <v>-1043613</v>
      </c>
      <c r="J874" s="91">
        <v>-1.21</v>
      </c>
    </row>
    <row r="875" spans="1:10">
      <c r="A875" s="84" t="s">
        <v>3648</v>
      </c>
      <c r="B875" s="77" t="s">
        <v>3663</v>
      </c>
      <c r="C875" s="90">
        <v>3653996</v>
      </c>
      <c r="D875" s="90">
        <v>729343</v>
      </c>
      <c r="E875" s="90">
        <v>513297</v>
      </c>
      <c r="F875" s="90">
        <v>216046</v>
      </c>
      <c r="G875" s="90">
        <v>183701</v>
      </c>
      <c r="H875" s="90">
        <v>77505</v>
      </c>
      <c r="I875" s="90">
        <v>322242</v>
      </c>
      <c r="J875" s="91">
        <v>0.85</v>
      </c>
    </row>
    <row r="876" spans="1:10">
      <c r="A876" s="84" t="s">
        <v>910</v>
      </c>
      <c r="B876" s="77" t="s">
        <v>2383</v>
      </c>
      <c r="C876" s="90">
        <v>136835</v>
      </c>
      <c r="D876" s="90">
        <v>37123</v>
      </c>
      <c r="E876" s="90">
        <v>30822</v>
      </c>
      <c r="F876" s="90">
        <v>6301</v>
      </c>
      <c r="G876" s="90">
        <v>4417</v>
      </c>
      <c r="H876" s="90">
        <v>-53</v>
      </c>
      <c r="I876" s="90">
        <v>10771</v>
      </c>
      <c r="J876" s="91">
        <v>0.22</v>
      </c>
    </row>
    <row r="877" spans="1:10">
      <c r="A877" s="84" t="s">
        <v>911</v>
      </c>
      <c r="B877" s="77" t="s">
        <v>2384</v>
      </c>
      <c r="C877" s="90">
        <v>2022413</v>
      </c>
      <c r="D877" s="90">
        <v>416057</v>
      </c>
      <c r="E877" s="90">
        <v>237369</v>
      </c>
      <c r="F877" s="90">
        <v>179382</v>
      </c>
      <c r="G877" s="90">
        <v>103118</v>
      </c>
      <c r="H877" s="90">
        <v>4565</v>
      </c>
      <c r="I877" s="90">
        <v>277935</v>
      </c>
      <c r="J877" s="91">
        <v>1.1100000000000001</v>
      </c>
    </row>
    <row r="878" spans="1:10">
      <c r="A878" s="84" t="s">
        <v>912</v>
      </c>
      <c r="B878" s="77" t="s">
        <v>2385</v>
      </c>
      <c r="C878" s="90">
        <v>1261563</v>
      </c>
      <c r="D878" s="90">
        <v>759473</v>
      </c>
      <c r="E878" s="90">
        <v>421190</v>
      </c>
      <c r="F878" s="90">
        <v>333983</v>
      </c>
      <c r="G878" s="90">
        <v>64654</v>
      </c>
      <c r="H878" s="90">
        <v>5249</v>
      </c>
      <c r="I878" s="90">
        <v>393388</v>
      </c>
      <c r="J878" s="91">
        <v>1.24</v>
      </c>
    </row>
    <row r="879" spans="1:10">
      <c r="A879" s="84" t="s">
        <v>913</v>
      </c>
      <c r="B879" s="77" t="s">
        <v>2386</v>
      </c>
      <c r="C879" s="90">
        <v>703610</v>
      </c>
      <c r="D879" s="90">
        <v>288668</v>
      </c>
      <c r="E879" s="90">
        <v>222123</v>
      </c>
      <c r="F879" s="90">
        <v>66545</v>
      </c>
      <c r="G879" s="90">
        <v>11727</v>
      </c>
      <c r="H879" s="90">
        <v>3236</v>
      </c>
      <c r="I879" s="90">
        <v>75036</v>
      </c>
      <c r="J879" s="91">
        <v>0.5</v>
      </c>
    </row>
    <row r="880" spans="1:10">
      <c r="A880" s="84" t="s">
        <v>914</v>
      </c>
      <c r="B880" s="77" t="s">
        <v>2387</v>
      </c>
      <c r="C880" s="90">
        <v>472255</v>
      </c>
      <c r="D880" s="90">
        <v>186664</v>
      </c>
      <c r="E880" s="90">
        <v>59098</v>
      </c>
      <c r="F880" s="90">
        <v>127566</v>
      </c>
      <c r="G880" s="90">
        <v>8893</v>
      </c>
      <c r="H880" s="90">
        <v>2327</v>
      </c>
      <c r="I880" s="90">
        <v>134132</v>
      </c>
      <c r="J880" s="91">
        <v>1.48</v>
      </c>
    </row>
    <row r="881" spans="1:10">
      <c r="A881" s="84" t="s">
        <v>915</v>
      </c>
      <c r="B881" s="77" t="s">
        <v>2388</v>
      </c>
      <c r="C881" s="90">
        <v>39408</v>
      </c>
      <c r="D881" s="90">
        <v>16415</v>
      </c>
      <c r="E881" s="90">
        <v>45648</v>
      </c>
      <c r="F881" s="90">
        <v>-29233</v>
      </c>
      <c r="G881" s="90">
        <v>6747</v>
      </c>
      <c r="H881" s="90">
        <v>0</v>
      </c>
      <c r="I881" s="90">
        <v>-22486</v>
      </c>
      <c r="J881" s="91">
        <v>-0.08</v>
      </c>
    </row>
    <row r="882" spans="1:10">
      <c r="A882" s="84" t="s">
        <v>916</v>
      </c>
      <c r="B882" s="77" t="s">
        <v>3420</v>
      </c>
      <c r="C882" s="90">
        <v>87060</v>
      </c>
      <c r="D882" s="90">
        <v>30500</v>
      </c>
      <c r="E882" s="90">
        <v>46478</v>
      </c>
      <c r="F882" s="90">
        <v>-15978</v>
      </c>
      <c r="G882" s="90">
        <v>4761</v>
      </c>
      <c r="H882" s="90">
        <v>13</v>
      </c>
      <c r="I882" s="90">
        <v>-11230</v>
      </c>
      <c r="J882" s="91">
        <v>-0.14000000000000001</v>
      </c>
    </row>
    <row r="883" spans="1:10">
      <c r="A883" s="84" t="s">
        <v>917</v>
      </c>
      <c r="B883" s="77" t="s">
        <v>2389</v>
      </c>
      <c r="C883" s="90">
        <v>265870</v>
      </c>
      <c r="D883" s="90">
        <v>85647</v>
      </c>
      <c r="E883" s="90">
        <v>72239</v>
      </c>
      <c r="F883" s="90">
        <v>13408</v>
      </c>
      <c r="G883" s="90">
        <v>10621</v>
      </c>
      <c r="H883" s="90">
        <v>-1650</v>
      </c>
      <c r="I883" s="90">
        <v>25679</v>
      </c>
      <c r="J883" s="91">
        <v>0.36</v>
      </c>
    </row>
    <row r="884" spans="1:10">
      <c r="A884" s="84" t="s">
        <v>918</v>
      </c>
      <c r="B884" s="77" t="s">
        <v>2390</v>
      </c>
      <c r="C884" s="90">
        <v>52240</v>
      </c>
      <c r="D884" s="90">
        <v>8837</v>
      </c>
      <c r="E884" s="90">
        <v>20979</v>
      </c>
      <c r="F884" s="90">
        <v>-12142</v>
      </c>
      <c r="G884" s="90">
        <v>5452</v>
      </c>
      <c r="H884" s="90">
        <v>71985</v>
      </c>
      <c r="I884" s="90">
        <v>-78675</v>
      </c>
      <c r="J884" s="91">
        <v>-0.37</v>
      </c>
    </row>
    <row r="885" spans="1:10">
      <c r="A885" s="84" t="s">
        <v>919</v>
      </c>
      <c r="B885" s="77" t="s">
        <v>2391</v>
      </c>
      <c r="C885" s="90">
        <v>1311097</v>
      </c>
      <c r="D885" s="90">
        <v>550742</v>
      </c>
      <c r="E885" s="90">
        <v>371389</v>
      </c>
      <c r="F885" s="90">
        <v>179353</v>
      </c>
      <c r="G885" s="90">
        <v>34716</v>
      </c>
      <c r="H885" s="90">
        <v>20964</v>
      </c>
      <c r="I885" s="90">
        <v>192818</v>
      </c>
      <c r="J885" s="91">
        <v>0.41</v>
      </c>
    </row>
    <row r="886" spans="1:10">
      <c r="A886" s="84" t="s">
        <v>920</v>
      </c>
      <c r="B886" s="77" t="s">
        <v>2392</v>
      </c>
      <c r="C886" s="90">
        <v>735001</v>
      </c>
      <c r="D886" s="90">
        <v>219796</v>
      </c>
      <c r="E886" s="90">
        <v>176234</v>
      </c>
      <c r="F886" s="90">
        <v>42971</v>
      </c>
      <c r="G886" s="90">
        <v>9427</v>
      </c>
      <c r="H886" s="90">
        <v>3325</v>
      </c>
      <c r="I886" s="90">
        <v>49073</v>
      </c>
      <c r="J886" s="91">
        <v>0.4</v>
      </c>
    </row>
    <row r="887" spans="1:10">
      <c r="A887" s="84" t="s">
        <v>921</v>
      </c>
      <c r="B887" s="77" t="s">
        <v>2393</v>
      </c>
      <c r="C887" s="90">
        <v>313115</v>
      </c>
      <c r="D887" s="90">
        <v>79763</v>
      </c>
      <c r="E887" s="90">
        <v>43416</v>
      </c>
      <c r="F887" s="90">
        <v>36347</v>
      </c>
      <c r="G887" s="90">
        <v>219070</v>
      </c>
      <c r="H887" s="90">
        <v>4081</v>
      </c>
      <c r="I887" s="90">
        <v>251336</v>
      </c>
      <c r="J887" s="91">
        <v>1.86</v>
      </c>
    </row>
    <row r="888" spans="1:10">
      <c r="A888" s="84" t="s">
        <v>922</v>
      </c>
      <c r="B888" s="77" t="s">
        <v>2394</v>
      </c>
      <c r="C888" s="90">
        <v>1132901</v>
      </c>
      <c r="D888" s="90">
        <v>469884</v>
      </c>
      <c r="E888" s="90">
        <v>565736</v>
      </c>
      <c r="F888" s="90">
        <v>-95852</v>
      </c>
      <c r="G888" s="90">
        <v>-25880</v>
      </c>
      <c r="H888" s="90">
        <v>93280</v>
      </c>
      <c r="I888" s="90">
        <v>-214987</v>
      </c>
      <c r="J888" s="91">
        <v>-2.1800000000000002</v>
      </c>
    </row>
    <row r="889" spans="1:10">
      <c r="A889" s="84" t="s">
        <v>923</v>
      </c>
      <c r="B889" s="77" t="s">
        <v>2395</v>
      </c>
      <c r="C889" s="90">
        <v>983712</v>
      </c>
      <c r="D889" s="90">
        <v>331861</v>
      </c>
      <c r="E889" s="90">
        <v>328950</v>
      </c>
      <c r="F889" s="90">
        <v>2911</v>
      </c>
      <c r="G889" s="90">
        <v>9244</v>
      </c>
      <c r="H889" s="90">
        <v>11566</v>
      </c>
      <c r="I889" s="90">
        <v>589</v>
      </c>
      <c r="J889" s="91">
        <v>-0.02</v>
      </c>
    </row>
    <row r="890" spans="1:10">
      <c r="A890" s="84" t="s">
        <v>924</v>
      </c>
      <c r="B890" s="77" t="s">
        <v>2396</v>
      </c>
      <c r="C890" s="90">
        <v>312302</v>
      </c>
      <c r="D890" s="90">
        <v>142455</v>
      </c>
      <c r="E890" s="90">
        <v>148522</v>
      </c>
      <c r="F890" s="90">
        <v>-6067</v>
      </c>
      <c r="G890" s="90">
        <v>-713643</v>
      </c>
      <c r="H890" s="90">
        <v>345777</v>
      </c>
      <c r="I890" s="90">
        <v>-1065487</v>
      </c>
      <c r="J890" s="91">
        <v>-1.56</v>
      </c>
    </row>
    <row r="891" spans="1:10">
      <c r="A891" s="84" t="s">
        <v>925</v>
      </c>
      <c r="B891" s="77" t="s">
        <v>2397</v>
      </c>
      <c r="C891" s="90">
        <v>593392</v>
      </c>
      <c r="D891" s="90">
        <v>189729</v>
      </c>
      <c r="E891" s="90">
        <v>62977</v>
      </c>
      <c r="F891" s="90">
        <v>126752</v>
      </c>
      <c r="G891" s="90">
        <v>26979</v>
      </c>
      <c r="H891" s="90">
        <v>16621</v>
      </c>
      <c r="I891" s="90">
        <v>137110</v>
      </c>
      <c r="J891" s="91">
        <v>1.52</v>
      </c>
    </row>
    <row r="892" spans="1:10">
      <c r="A892" s="84" t="s">
        <v>926</v>
      </c>
      <c r="B892" s="77" t="s">
        <v>2398</v>
      </c>
      <c r="C892" s="90">
        <v>109981</v>
      </c>
      <c r="D892" s="90">
        <v>71458</v>
      </c>
      <c r="E892" s="90">
        <v>65597</v>
      </c>
      <c r="F892" s="90">
        <v>5861</v>
      </c>
      <c r="G892" s="90">
        <v>914</v>
      </c>
      <c r="H892" s="90">
        <v>634</v>
      </c>
      <c r="I892" s="90">
        <v>6141</v>
      </c>
      <c r="J892" s="91">
        <v>0.12</v>
      </c>
    </row>
    <row r="893" spans="1:10">
      <c r="A893" s="84" t="s">
        <v>927</v>
      </c>
      <c r="B893" s="77" t="s">
        <v>2399</v>
      </c>
      <c r="C893" s="90">
        <v>366941</v>
      </c>
      <c r="D893" s="90">
        <v>136862</v>
      </c>
      <c r="E893" s="90">
        <v>331646</v>
      </c>
      <c r="F893" s="90">
        <v>-194784</v>
      </c>
      <c r="G893" s="90">
        <v>133080</v>
      </c>
      <c r="H893" s="90">
        <v>487835</v>
      </c>
      <c r="I893" s="90">
        <v>-549539</v>
      </c>
      <c r="J893" s="91">
        <v>-0.88</v>
      </c>
    </row>
    <row r="894" spans="1:10">
      <c r="A894" s="84" t="s">
        <v>928</v>
      </c>
      <c r="B894" s="77" t="s">
        <v>2400</v>
      </c>
      <c r="C894" s="90">
        <v>933310</v>
      </c>
      <c r="D894" s="90">
        <v>724913</v>
      </c>
      <c r="E894" s="90">
        <v>613278</v>
      </c>
      <c r="F894" s="90">
        <v>114567</v>
      </c>
      <c r="G894" s="90">
        <v>27473</v>
      </c>
      <c r="H894" s="90">
        <v>32905</v>
      </c>
      <c r="I894" s="90">
        <v>109135</v>
      </c>
      <c r="J894" s="91">
        <v>0.97</v>
      </c>
    </row>
    <row r="895" spans="1:10">
      <c r="A895" s="84" t="s">
        <v>929</v>
      </c>
      <c r="B895" s="77" t="s">
        <v>2401</v>
      </c>
      <c r="C895" s="90">
        <v>140431</v>
      </c>
      <c r="D895" s="90">
        <v>61042</v>
      </c>
      <c r="E895" s="90">
        <v>46714</v>
      </c>
      <c r="F895" s="90">
        <v>14328</v>
      </c>
      <c r="G895" s="90">
        <v>2398</v>
      </c>
      <c r="H895" s="90">
        <v>574</v>
      </c>
      <c r="I895" s="90">
        <v>16152</v>
      </c>
      <c r="J895" s="91">
        <v>0.12</v>
      </c>
    </row>
    <row r="896" spans="1:10">
      <c r="A896" s="84" t="s">
        <v>930</v>
      </c>
      <c r="B896" s="77" t="s">
        <v>2402</v>
      </c>
      <c r="C896" s="90">
        <v>12661</v>
      </c>
      <c r="D896" s="90">
        <v>-3410</v>
      </c>
      <c r="E896" s="90">
        <v>17706</v>
      </c>
      <c r="F896" s="90">
        <v>-21116</v>
      </c>
      <c r="G896" s="90">
        <v>2000</v>
      </c>
      <c r="H896" s="90">
        <v>1008</v>
      </c>
      <c r="I896" s="90">
        <v>-20124</v>
      </c>
      <c r="J896" s="91">
        <v>-0.39</v>
      </c>
    </row>
    <row r="897" spans="1:10">
      <c r="A897" s="84" t="s">
        <v>931</v>
      </c>
      <c r="B897" s="77" t="s">
        <v>2403</v>
      </c>
      <c r="C897" s="90">
        <v>98755</v>
      </c>
      <c r="D897" s="90">
        <v>43202</v>
      </c>
      <c r="E897" s="90">
        <v>33067</v>
      </c>
      <c r="F897" s="90">
        <v>10135</v>
      </c>
      <c r="G897" s="90">
        <v>8005</v>
      </c>
      <c r="H897" s="90">
        <v>936</v>
      </c>
      <c r="I897" s="90">
        <v>17204</v>
      </c>
      <c r="J897" s="91">
        <v>0.2</v>
      </c>
    </row>
    <row r="898" spans="1:10">
      <c r="A898" s="84" t="s">
        <v>932</v>
      </c>
      <c r="B898" s="77" t="s">
        <v>2404</v>
      </c>
      <c r="C898" s="90">
        <v>1128234</v>
      </c>
      <c r="D898" s="90">
        <v>915620</v>
      </c>
      <c r="E898" s="90">
        <v>581998</v>
      </c>
      <c r="F898" s="90">
        <v>333622</v>
      </c>
      <c r="G898" s="90">
        <v>-88274</v>
      </c>
      <c r="H898" s="90">
        <v>48570</v>
      </c>
      <c r="I898" s="90">
        <v>251731</v>
      </c>
      <c r="J898" s="91">
        <v>1.98</v>
      </c>
    </row>
    <row r="899" spans="1:10">
      <c r="A899" s="84" t="s">
        <v>933</v>
      </c>
      <c r="B899" s="77" t="s">
        <v>2405</v>
      </c>
      <c r="C899" s="90">
        <v>412649</v>
      </c>
      <c r="D899" s="90">
        <v>149726</v>
      </c>
      <c r="E899" s="90">
        <v>80492</v>
      </c>
      <c r="F899" s="90">
        <v>69234</v>
      </c>
      <c r="G899" s="90">
        <v>8705</v>
      </c>
      <c r="H899" s="90">
        <v>463</v>
      </c>
      <c r="I899" s="90">
        <v>77476</v>
      </c>
      <c r="J899" s="91">
        <v>1.69</v>
      </c>
    </row>
    <row r="900" spans="1:10">
      <c r="A900" s="84" t="s">
        <v>934</v>
      </c>
      <c r="B900" s="77" t="s">
        <v>2406</v>
      </c>
      <c r="C900" s="90">
        <v>297923</v>
      </c>
      <c r="D900" s="90">
        <v>55707</v>
      </c>
      <c r="E900" s="90">
        <v>37046</v>
      </c>
      <c r="F900" s="90">
        <v>18661</v>
      </c>
      <c r="G900" s="90">
        <v>1828</v>
      </c>
      <c r="H900" s="90">
        <v>10626</v>
      </c>
      <c r="I900" s="90">
        <v>9154</v>
      </c>
      <c r="J900" s="91">
        <v>0.08</v>
      </c>
    </row>
    <row r="901" spans="1:10">
      <c r="A901" s="84" t="s">
        <v>935</v>
      </c>
      <c r="B901" s="77" t="s">
        <v>2407</v>
      </c>
      <c r="C901" s="90">
        <v>82549</v>
      </c>
      <c r="D901" s="90">
        <v>-95364</v>
      </c>
      <c r="E901" s="90">
        <v>183068</v>
      </c>
      <c r="F901" s="90">
        <v>-278432</v>
      </c>
      <c r="G901" s="90">
        <v>13293</v>
      </c>
      <c r="H901" s="90">
        <v>3473</v>
      </c>
      <c r="I901" s="90">
        <v>-268612</v>
      </c>
      <c r="J901" s="91">
        <v>-0.56000000000000005</v>
      </c>
    </row>
    <row r="902" spans="1:10">
      <c r="A902" s="84" t="s">
        <v>3174</v>
      </c>
      <c r="B902" s="77" t="s">
        <v>3193</v>
      </c>
      <c r="C902" s="90">
        <v>104243</v>
      </c>
      <c r="D902" s="90">
        <v>33882</v>
      </c>
      <c r="E902" s="90">
        <v>99181</v>
      </c>
      <c r="F902" s="90">
        <v>-65299</v>
      </c>
      <c r="G902" s="90">
        <v>21600</v>
      </c>
      <c r="H902" s="90">
        <v>4142</v>
      </c>
      <c r="I902" s="90">
        <v>-47841</v>
      </c>
      <c r="J902" s="91">
        <v>-0.19</v>
      </c>
    </row>
    <row r="903" spans="1:10">
      <c r="A903" s="84" t="s">
        <v>936</v>
      </c>
      <c r="B903" s="77" t="s">
        <v>2408</v>
      </c>
      <c r="C903" s="90">
        <v>786478</v>
      </c>
      <c r="D903" s="90">
        <v>93753</v>
      </c>
      <c r="E903" s="90">
        <v>91299</v>
      </c>
      <c r="F903" s="90">
        <v>2454</v>
      </c>
      <c r="G903" s="90">
        <v>-94261</v>
      </c>
      <c r="H903" s="90">
        <v>-76644</v>
      </c>
      <c r="I903" s="90">
        <v>34737</v>
      </c>
      <c r="J903" s="91">
        <v>0.61</v>
      </c>
    </row>
    <row r="904" spans="1:10">
      <c r="A904" s="84" t="s">
        <v>937</v>
      </c>
      <c r="B904" s="77" t="s">
        <v>2409</v>
      </c>
      <c r="C904" s="90">
        <v>232938</v>
      </c>
      <c r="D904" s="90">
        <v>67108</v>
      </c>
      <c r="E904" s="90">
        <v>55696</v>
      </c>
      <c r="F904" s="90">
        <v>11595</v>
      </c>
      <c r="G904" s="90">
        <v>9024</v>
      </c>
      <c r="H904" s="90">
        <v>12585</v>
      </c>
      <c r="I904" s="90">
        <v>8034</v>
      </c>
      <c r="J904" s="91">
        <v>0.19</v>
      </c>
    </row>
    <row r="905" spans="1:10">
      <c r="A905" s="84" t="s">
        <v>938</v>
      </c>
      <c r="B905" s="77" t="s">
        <v>3568</v>
      </c>
      <c r="C905" s="90">
        <v>80403</v>
      </c>
      <c r="D905" s="90">
        <v>-13212</v>
      </c>
      <c r="E905" s="90">
        <v>16192</v>
      </c>
      <c r="F905" s="90">
        <v>-29404</v>
      </c>
      <c r="G905" s="90">
        <v>-1485</v>
      </c>
      <c r="H905" s="90">
        <v>-2796</v>
      </c>
      <c r="I905" s="90">
        <v>-41284</v>
      </c>
      <c r="J905" s="91">
        <v>-0.96</v>
      </c>
    </row>
    <row r="906" spans="1:10">
      <c r="A906" s="84" t="s">
        <v>939</v>
      </c>
      <c r="B906" s="77" t="s">
        <v>2410</v>
      </c>
      <c r="C906" s="90">
        <v>319389</v>
      </c>
      <c r="D906" s="90">
        <v>67620</v>
      </c>
      <c r="E906" s="90">
        <v>68615</v>
      </c>
      <c r="F906" s="90">
        <v>-774</v>
      </c>
      <c r="G906" s="90">
        <v>17074</v>
      </c>
      <c r="H906" s="90">
        <v>-6892</v>
      </c>
      <c r="I906" s="90">
        <v>23192</v>
      </c>
      <c r="J906" s="91">
        <v>0.13</v>
      </c>
    </row>
    <row r="907" spans="1:10">
      <c r="A907" s="84" t="s">
        <v>940</v>
      </c>
      <c r="B907" s="77" t="s">
        <v>2411</v>
      </c>
      <c r="C907" s="90">
        <v>99469</v>
      </c>
      <c r="D907" s="90">
        <v>96190</v>
      </c>
      <c r="E907" s="90">
        <v>67399</v>
      </c>
      <c r="F907" s="90">
        <v>28791</v>
      </c>
      <c r="G907" s="90">
        <v>-3701</v>
      </c>
      <c r="H907" s="90">
        <v>16501</v>
      </c>
      <c r="I907" s="90">
        <v>18278</v>
      </c>
    </row>
    <row r="908" spans="1:10">
      <c r="A908" s="84" t="s">
        <v>941</v>
      </c>
      <c r="B908" s="77" t="s">
        <v>2412</v>
      </c>
      <c r="C908" s="90">
        <v>145418</v>
      </c>
      <c r="D908" s="90">
        <v>59074</v>
      </c>
      <c r="E908" s="90">
        <v>51867</v>
      </c>
      <c r="F908" s="90">
        <v>7207</v>
      </c>
      <c r="G908" s="90">
        <v>3911</v>
      </c>
      <c r="H908" s="90">
        <v>123</v>
      </c>
      <c r="I908" s="90">
        <v>10995</v>
      </c>
      <c r="J908" s="91">
        <v>0.38</v>
      </c>
    </row>
    <row r="909" spans="1:10">
      <c r="A909" s="84" t="s">
        <v>942</v>
      </c>
      <c r="B909" s="77" t="s">
        <v>2413</v>
      </c>
      <c r="C909" s="90">
        <v>189005</v>
      </c>
      <c r="D909" s="90">
        <v>47005</v>
      </c>
      <c r="E909" s="90">
        <v>38462</v>
      </c>
      <c r="F909" s="90">
        <v>8543</v>
      </c>
      <c r="G909" s="90">
        <v>7243</v>
      </c>
      <c r="H909" s="90">
        <v>1819</v>
      </c>
      <c r="I909" s="90">
        <v>13967</v>
      </c>
      <c r="J909" s="91">
        <v>0.22</v>
      </c>
    </row>
    <row r="910" spans="1:10">
      <c r="A910" s="84" t="s">
        <v>943</v>
      </c>
      <c r="B910" s="77" t="s">
        <v>2414</v>
      </c>
      <c r="C910" s="90">
        <v>166070</v>
      </c>
      <c r="D910" s="90">
        <v>153442</v>
      </c>
      <c r="E910" s="90">
        <v>100033</v>
      </c>
      <c r="F910" s="90">
        <v>53409</v>
      </c>
      <c r="G910" s="90">
        <v>16351</v>
      </c>
      <c r="H910" s="90">
        <v>-2454</v>
      </c>
      <c r="I910" s="90">
        <v>72214</v>
      </c>
      <c r="J910" s="91">
        <v>0.52</v>
      </c>
    </row>
    <row r="911" spans="1:10">
      <c r="A911" s="84" t="s">
        <v>944</v>
      </c>
      <c r="B911" s="77" t="s">
        <v>2415</v>
      </c>
      <c r="C911" s="90">
        <v>610399</v>
      </c>
      <c r="D911" s="90">
        <v>240460</v>
      </c>
      <c r="E911" s="90">
        <v>153175</v>
      </c>
      <c r="F911" s="90">
        <v>87285</v>
      </c>
      <c r="G911" s="90">
        <v>36555</v>
      </c>
      <c r="H911" s="90">
        <v>-3528</v>
      </c>
      <c r="I911" s="90">
        <v>127368</v>
      </c>
      <c r="J911" s="91">
        <v>2.0099999999999998</v>
      </c>
    </row>
    <row r="912" spans="1:10">
      <c r="A912" s="84" t="s">
        <v>945</v>
      </c>
      <c r="B912" s="77" t="s">
        <v>2416</v>
      </c>
      <c r="C912" s="90">
        <v>886154</v>
      </c>
      <c r="D912" s="90">
        <v>267152</v>
      </c>
      <c r="E912" s="90">
        <v>117647</v>
      </c>
      <c r="F912" s="90">
        <v>149505</v>
      </c>
      <c r="G912" s="90">
        <v>7347</v>
      </c>
      <c r="H912" s="90">
        <v>24887</v>
      </c>
      <c r="I912" s="90">
        <v>131965</v>
      </c>
      <c r="J912" s="91">
        <v>0.57999999999999996</v>
      </c>
    </row>
    <row r="913" spans="1:10">
      <c r="A913" s="84" t="s">
        <v>946</v>
      </c>
      <c r="B913" s="77" t="s">
        <v>3483</v>
      </c>
      <c r="C913" s="90">
        <v>223178</v>
      </c>
      <c r="D913" s="90">
        <v>28808</v>
      </c>
      <c r="E913" s="90">
        <v>57495</v>
      </c>
      <c r="F913" s="90">
        <v>-28687</v>
      </c>
      <c r="G913" s="90">
        <v>23067</v>
      </c>
      <c r="H913" s="90">
        <v>-10296</v>
      </c>
      <c r="I913" s="90">
        <v>4676</v>
      </c>
      <c r="J913" s="91">
        <v>0.02</v>
      </c>
    </row>
    <row r="914" spans="1:10">
      <c r="A914" s="84" t="s">
        <v>947</v>
      </c>
      <c r="B914" s="77" t="s">
        <v>2417</v>
      </c>
      <c r="C914" s="90">
        <v>1408</v>
      </c>
      <c r="D914" s="90">
        <v>465</v>
      </c>
      <c r="E914" s="90">
        <v>61471</v>
      </c>
      <c r="F914" s="90">
        <v>-61006</v>
      </c>
      <c r="G914" s="90">
        <v>82192</v>
      </c>
      <c r="H914" s="90">
        <v>2708</v>
      </c>
      <c r="I914" s="90">
        <v>18478</v>
      </c>
      <c r="J914" s="91">
        <v>0.04</v>
      </c>
    </row>
    <row r="915" spans="1:10">
      <c r="A915" s="84" t="s">
        <v>948</v>
      </c>
      <c r="B915" s="77" t="s">
        <v>2418</v>
      </c>
      <c r="C915" s="90">
        <v>54263</v>
      </c>
      <c r="D915" s="90">
        <v>3123</v>
      </c>
      <c r="E915" s="90">
        <v>62856</v>
      </c>
      <c r="F915" s="90">
        <v>-59733</v>
      </c>
      <c r="G915" s="90">
        <v>14268</v>
      </c>
      <c r="H915" s="90">
        <v>1694</v>
      </c>
      <c r="I915" s="90">
        <v>-47159</v>
      </c>
      <c r="J915" s="91">
        <v>-0.8</v>
      </c>
    </row>
    <row r="916" spans="1:10">
      <c r="A916" s="84" t="s">
        <v>949</v>
      </c>
      <c r="B916" s="77" t="s">
        <v>2419</v>
      </c>
      <c r="C916" s="90">
        <v>293087</v>
      </c>
      <c r="D916" s="90">
        <v>62710</v>
      </c>
      <c r="E916" s="90">
        <v>40056</v>
      </c>
      <c r="F916" s="90">
        <v>22654</v>
      </c>
      <c r="G916" s="90">
        <v>3352</v>
      </c>
      <c r="H916" s="90">
        <v>648</v>
      </c>
      <c r="I916" s="90">
        <v>25358</v>
      </c>
      <c r="J916" s="91">
        <v>0.27</v>
      </c>
    </row>
    <row r="917" spans="1:10">
      <c r="A917" s="84" t="s">
        <v>950</v>
      </c>
      <c r="B917" s="77" t="s">
        <v>2420</v>
      </c>
      <c r="C917" s="90">
        <v>9868</v>
      </c>
      <c r="D917" s="90">
        <v>-18600</v>
      </c>
      <c r="E917" s="90">
        <v>534272</v>
      </c>
      <c r="F917" s="90">
        <v>-552872</v>
      </c>
      <c r="G917" s="90">
        <v>897743</v>
      </c>
      <c r="H917" s="90">
        <v>7866</v>
      </c>
      <c r="I917" s="90">
        <v>337005</v>
      </c>
      <c r="J917" s="91">
        <v>1.78</v>
      </c>
    </row>
    <row r="918" spans="1:10">
      <c r="A918" s="84" t="s">
        <v>951</v>
      </c>
      <c r="B918" s="77" t="s">
        <v>2421</v>
      </c>
      <c r="C918" s="90">
        <v>1837582</v>
      </c>
      <c r="D918" s="90">
        <v>544065</v>
      </c>
      <c r="E918" s="90">
        <v>532071</v>
      </c>
      <c r="F918" s="90">
        <v>11994</v>
      </c>
      <c r="G918" s="90">
        <v>7937</v>
      </c>
      <c r="H918" s="90">
        <v>14315</v>
      </c>
      <c r="I918" s="90">
        <v>5616</v>
      </c>
      <c r="J918" s="91">
        <v>0.04</v>
      </c>
    </row>
    <row r="919" spans="1:10">
      <c r="A919" s="84" t="s">
        <v>952</v>
      </c>
      <c r="B919" s="77" t="s">
        <v>2422</v>
      </c>
      <c r="C919" s="90">
        <v>112390</v>
      </c>
      <c r="D919" s="90">
        <v>24340</v>
      </c>
      <c r="E919" s="90">
        <v>23406</v>
      </c>
      <c r="F919" s="90">
        <v>934</v>
      </c>
      <c r="G919" s="90">
        <v>4814</v>
      </c>
      <c r="H919" s="90">
        <v>537</v>
      </c>
      <c r="I919" s="90">
        <v>5211</v>
      </c>
      <c r="J919" s="91">
        <v>0.18</v>
      </c>
    </row>
    <row r="920" spans="1:10">
      <c r="A920" s="84" t="s">
        <v>953</v>
      </c>
      <c r="B920" s="77" t="s">
        <v>2423</v>
      </c>
      <c r="C920" s="90">
        <v>15612</v>
      </c>
      <c r="D920" s="90">
        <v>9307</v>
      </c>
      <c r="E920" s="90">
        <v>23100</v>
      </c>
      <c r="F920" s="90">
        <v>-13793</v>
      </c>
      <c r="G920" s="90">
        <v>1709</v>
      </c>
      <c r="H920" s="90">
        <v>-30</v>
      </c>
      <c r="I920" s="90">
        <v>-12054</v>
      </c>
      <c r="J920" s="91">
        <v>-0.24</v>
      </c>
    </row>
    <row r="921" spans="1:10">
      <c r="A921" s="84" t="s">
        <v>954</v>
      </c>
      <c r="B921" s="77" t="s">
        <v>2424</v>
      </c>
      <c r="C921" s="90">
        <v>814855</v>
      </c>
      <c r="D921" s="90">
        <v>572648</v>
      </c>
      <c r="E921" s="90">
        <v>520745</v>
      </c>
      <c r="F921" s="90">
        <v>51959</v>
      </c>
      <c r="G921" s="90">
        <v>4673</v>
      </c>
      <c r="H921" s="90">
        <v>12161</v>
      </c>
      <c r="I921" s="90">
        <v>58046</v>
      </c>
      <c r="J921" s="91">
        <v>0.77</v>
      </c>
    </row>
    <row r="922" spans="1:10">
      <c r="A922" s="84" t="s">
        <v>955</v>
      </c>
      <c r="B922" s="77" t="s">
        <v>2425</v>
      </c>
      <c r="C922" s="90">
        <v>4527</v>
      </c>
      <c r="D922" s="90">
        <v>2559</v>
      </c>
      <c r="E922" s="90">
        <v>28262</v>
      </c>
      <c r="F922" s="90">
        <v>-25703</v>
      </c>
      <c r="G922" s="90">
        <v>70</v>
      </c>
      <c r="H922" s="90">
        <v>762</v>
      </c>
      <c r="I922" s="90">
        <v>-26395</v>
      </c>
      <c r="J922" s="91">
        <v>-0.86</v>
      </c>
    </row>
    <row r="923" spans="1:10">
      <c r="A923" s="84" t="s">
        <v>956</v>
      </c>
      <c r="B923" s="77" t="s">
        <v>3484</v>
      </c>
      <c r="C923" s="90">
        <v>47867</v>
      </c>
      <c r="D923" s="90">
        <v>2313</v>
      </c>
      <c r="E923" s="90">
        <v>30520</v>
      </c>
      <c r="F923" s="90">
        <v>-28207</v>
      </c>
      <c r="G923" s="90">
        <v>3784</v>
      </c>
      <c r="H923" s="90">
        <v>3745</v>
      </c>
      <c r="I923" s="90">
        <v>-28168</v>
      </c>
      <c r="J923" s="91">
        <v>-1.05</v>
      </c>
    </row>
    <row r="924" spans="1:10">
      <c r="A924" s="84" t="s">
        <v>957</v>
      </c>
      <c r="B924" s="77" t="s">
        <v>2426</v>
      </c>
      <c r="C924" s="90">
        <v>467422</v>
      </c>
      <c r="D924" s="90">
        <v>170702</v>
      </c>
      <c r="E924" s="90">
        <v>73706</v>
      </c>
      <c r="F924" s="90">
        <v>96996</v>
      </c>
      <c r="G924" s="90">
        <v>4112</v>
      </c>
      <c r="H924" s="90">
        <v>1399</v>
      </c>
      <c r="I924" s="90">
        <v>99709</v>
      </c>
      <c r="J924" s="91">
        <v>0.9</v>
      </c>
    </row>
    <row r="925" spans="1:10">
      <c r="A925" s="84" t="s">
        <v>958</v>
      </c>
      <c r="B925" s="77" t="s">
        <v>2427</v>
      </c>
      <c r="C925" s="90">
        <v>1389821</v>
      </c>
      <c r="D925" s="90">
        <v>217907</v>
      </c>
      <c r="E925" s="90">
        <v>89516</v>
      </c>
      <c r="F925" s="90">
        <v>128391</v>
      </c>
      <c r="G925" s="90">
        <v>16076</v>
      </c>
      <c r="H925" s="90">
        <v>17380</v>
      </c>
      <c r="I925" s="90">
        <v>127087</v>
      </c>
      <c r="J925" s="91">
        <v>0.35</v>
      </c>
    </row>
    <row r="926" spans="1:10">
      <c r="A926" s="84" t="s">
        <v>959</v>
      </c>
      <c r="B926" s="77" t="s">
        <v>2428</v>
      </c>
      <c r="C926" s="90">
        <v>33614</v>
      </c>
      <c r="D926" s="90">
        <v>-672</v>
      </c>
      <c r="E926" s="90">
        <v>10010</v>
      </c>
      <c r="F926" s="90">
        <v>-10682</v>
      </c>
      <c r="G926" s="90">
        <v>41321</v>
      </c>
      <c r="H926" s="90">
        <v>2591</v>
      </c>
      <c r="I926" s="90">
        <v>28048</v>
      </c>
      <c r="J926" s="91">
        <v>0.41</v>
      </c>
    </row>
    <row r="927" spans="1:10">
      <c r="A927" s="84" t="s">
        <v>960</v>
      </c>
      <c r="B927" s="77" t="s">
        <v>2429</v>
      </c>
      <c r="C927" s="90">
        <v>156925</v>
      </c>
      <c r="D927" s="90">
        <v>9180</v>
      </c>
      <c r="E927" s="90">
        <v>17613</v>
      </c>
      <c r="F927" s="90">
        <v>-8433</v>
      </c>
      <c r="G927" s="90">
        <v>358</v>
      </c>
      <c r="H927" s="90">
        <v>-547</v>
      </c>
      <c r="I927" s="90">
        <v>-7528</v>
      </c>
      <c r="J927" s="91">
        <v>-0.24</v>
      </c>
    </row>
    <row r="928" spans="1:10">
      <c r="A928" s="84" t="s">
        <v>961</v>
      </c>
      <c r="B928" s="77" t="s">
        <v>2430</v>
      </c>
      <c r="C928" s="90">
        <v>216323</v>
      </c>
      <c r="D928" s="90">
        <v>55476</v>
      </c>
      <c r="E928" s="90">
        <v>19038</v>
      </c>
      <c r="F928" s="90">
        <v>36438</v>
      </c>
      <c r="G928" s="90">
        <v>16929</v>
      </c>
      <c r="H928" s="90">
        <v>-5693</v>
      </c>
      <c r="I928" s="90">
        <v>59060</v>
      </c>
      <c r="J928" s="91">
        <v>0.84</v>
      </c>
    </row>
    <row r="929" spans="1:10">
      <c r="A929" s="84" t="s">
        <v>962</v>
      </c>
      <c r="B929" s="77" t="s">
        <v>2431</v>
      </c>
      <c r="C929" s="90">
        <v>3102923</v>
      </c>
      <c r="D929" s="90">
        <v>522505</v>
      </c>
      <c r="E929" s="90">
        <v>349101</v>
      </c>
      <c r="F929" s="90">
        <v>173404</v>
      </c>
      <c r="G929" s="90">
        <v>235095</v>
      </c>
      <c r="H929" s="90">
        <v>75098</v>
      </c>
      <c r="I929" s="90">
        <v>333401</v>
      </c>
      <c r="J929" s="91">
        <v>0.39</v>
      </c>
    </row>
    <row r="930" spans="1:10">
      <c r="A930" s="84" t="s">
        <v>963</v>
      </c>
      <c r="B930" s="77" t="s">
        <v>2432</v>
      </c>
      <c r="C930" s="90">
        <v>695718</v>
      </c>
      <c r="D930" s="90">
        <v>37546</v>
      </c>
      <c r="E930" s="90">
        <v>50920</v>
      </c>
      <c r="F930" s="90">
        <v>-13374</v>
      </c>
      <c r="G930" s="90">
        <v>22604</v>
      </c>
      <c r="H930" s="90">
        <v>7653</v>
      </c>
      <c r="I930" s="90">
        <v>1577</v>
      </c>
      <c r="J930" s="91">
        <v>-0.01</v>
      </c>
    </row>
    <row r="931" spans="1:10">
      <c r="A931" s="84" t="s">
        <v>964</v>
      </c>
      <c r="B931" s="77" t="s">
        <v>2433</v>
      </c>
      <c r="C931" s="90">
        <v>14686</v>
      </c>
      <c r="D931" s="90">
        <v>27</v>
      </c>
      <c r="E931" s="90">
        <v>9816</v>
      </c>
      <c r="F931" s="90">
        <v>-9789</v>
      </c>
      <c r="G931" s="90">
        <v>6121</v>
      </c>
      <c r="H931" s="90">
        <v>-433</v>
      </c>
      <c r="I931" s="90">
        <v>-3235</v>
      </c>
      <c r="J931" s="91">
        <v>-0.09</v>
      </c>
    </row>
    <row r="932" spans="1:10">
      <c r="A932" s="84" t="s">
        <v>965</v>
      </c>
      <c r="B932" s="77" t="s">
        <v>2434</v>
      </c>
      <c r="C932" s="90">
        <v>90169</v>
      </c>
      <c r="D932" s="90">
        <v>-4949</v>
      </c>
      <c r="E932" s="90">
        <v>6379</v>
      </c>
      <c r="F932" s="90">
        <v>-11328</v>
      </c>
      <c r="G932" s="90">
        <v>24392</v>
      </c>
      <c r="H932" s="90">
        <v>-861</v>
      </c>
      <c r="I932" s="90">
        <v>13925</v>
      </c>
      <c r="J932" s="91">
        <v>0.27</v>
      </c>
    </row>
    <row r="933" spans="1:10">
      <c r="A933" s="84" t="s">
        <v>966</v>
      </c>
      <c r="B933" s="77" t="s">
        <v>2435</v>
      </c>
      <c r="C933" s="90">
        <v>123898</v>
      </c>
      <c r="D933" s="90">
        <v>26749</v>
      </c>
      <c r="E933" s="90">
        <v>20668</v>
      </c>
      <c r="F933" s="90">
        <v>6081</v>
      </c>
      <c r="G933" s="90">
        <v>5904</v>
      </c>
      <c r="H933" s="90">
        <v>-917</v>
      </c>
      <c r="I933" s="90">
        <v>12902</v>
      </c>
      <c r="J933" s="91">
        <v>0.39</v>
      </c>
    </row>
    <row r="934" spans="1:10">
      <c r="A934" s="84" t="s">
        <v>967</v>
      </c>
      <c r="B934" s="77" t="s">
        <v>2436</v>
      </c>
      <c r="C934" s="90">
        <v>3533546</v>
      </c>
      <c r="D934" s="90">
        <v>671407</v>
      </c>
      <c r="E934" s="90">
        <v>641429</v>
      </c>
      <c r="F934" s="90">
        <v>29978</v>
      </c>
      <c r="G934" s="90">
        <v>210210</v>
      </c>
      <c r="H934" s="90">
        <v>312296</v>
      </c>
      <c r="I934" s="90">
        <v>-50119</v>
      </c>
      <c r="J934" s="91">
        <v>-0.03</v>
      </c>
    </row>
    <row r="935" spans="1:10">
      <c r="A935" s="84" t="s">
        <v>968</v>
      </c>
      <c r="B935" s="77" t="s">
        <v>2437</v>
      </c>
      <c r="C935" s="90">
        <v>24609</v>
      </c>
      <c r="D935" s="90">
        <v>13388</v>
      </c>
      <c r="E935" s="90">
        <v>8070</v>
      </c>
      <c r="F935" s="90">
        <v>5318</v>
      </c>
      <c r="G935" s="90">
        <v>8983</v>
      </c>
      <c r="H935" s="90">
        <v>31572</v>
      </c>
      <c r="I935" s="90">
        <v>23337</v>
      </c>
      <c r="J935" s="91">
        <v>0.24</v>
      </c>
    </row>
    <row r="936" spans="1:10">
      <c r="A936" s="84" t="s">
        <v>969</v>
      </c>
      <c r="B936" s="77" t="s">
        <v>2438</v>
      </c>
      <c r="C936" s="90">
        <v>782537</v>
      </c>
      <c r="D936" s="90">
        <v>200371</v>
      </c>
      <c r="E936" s="90">
        <v>108881</v>
      </c>
      <c r="F936" s="90">
        <v>91490</v>
      </c>
      <c r="G936" s="90">
        <v>79196</v>
      </c>
      <c r="H936" s="90">
        <v>46517</v>
      </c>
      <c r="I936" s="90">
        <v>124169</v>
      </c>
      <c r="J936" s="91">
        <v>0.87</v>
      </c>
    </row>
    <row r="937" spans="1:10">
      <c r="A937" s="84" t="s">
        <v>970</v>
      </c>
      <c r="B937" s="77" t="s">
        <v>2439</v>
      </c>
      <c r="C937" s="90">
        <v>92360</v>
      </c>
      <c r="D937" s="90">
        <v>33404</v>
      </c>
      <c r="E937" s="90">
        <v>34600</v>
      </c>
      <c r="F937" s="90">
        <v>-1196</v>
      </c>
      <c r="G937" s="90">
        <v>1668</v>
      </c>
      <c r="H937" s="90">
        <v>2520</v>
      </c>
      <c r="I937" s="90">
        <v>-2047</v>
      </c>
      <c r="J937" s="91">
        <v>-0.2</v>
      </c>
    </row>
    <row r="938" spans="1:10">
      <c r="A938" s="84" t="s">
        <v>971</v>
      </c>
      <c r="B938" s="77" t="s">
        <v>2440</v>
      </c>
      <c r="C938" s="90">
        <v>154377</v>
      </c>
      <c r="D938" s="90">
        <v>-6416</v>
      </c>
      <c r="E938" s="90">
        <v>10329</v>
      </c>
      <c r="F938" s="90">
        <v>-16745</v>
      </c>
      <c r="G938" s="90">
        <v>505</v>
      </c>
      <c r="H938" s="90">
        <v>9850</v>
      </c>
      <c r="I938" s="90">
        <v>-26090</v>
      </c>
      <c r="J938" s="91">
        <v>-0.67</v>
      </c>
    </row>
    <row r="939" spans="1:10">
      <c r="A939" s="84" t="s">
        <v>972</v>
      </c>
      <c r="B939" s="77" t="s">
        <v>2441</v>
      </c>
      <c r="C939" s="90">
        <v>263633</v>
      </c>
      <c r="D939" s="90">
        <v>27184</v>
      </c>
      <c r="E939" s="90">
        <v>58450</v>
      </c>
      <c r="F939" s="90">
        <v>-31266</v>
      </c>
      <c r="G939" s="90">
        <v>21767</v>
      </c>
      <c r="H939" s="90">
        <v>1244</v>
      </c>
      <c r="I939" s="90">
        <v>-10743</v>
      </c>
      <c r="J939" s="91">
        <v>-0.06</v>
      </c>
    </row>
    <row r="940" spans="1:10">
      <c r="A940" s="84" t="s">
        <v>973</v>
      </c>
      <c r="B940" s="77" t="s">
        <v>2442</v>
      </c>
      <c r="C940" s="90">
        <v>457168</v>
      </c>
      <c r="D940" s="90">
        <v>68088</v>
      </c>
      <c r="E940" s="90">
        <v>116135</v>
      </c>
      <c r="F940" s="90">
        <v>-48047</v>
      </c>
      <c r="G940" s="90">
        <v>20183</v>
      </c>
      <c r="H940" s="90">
        <v>10152</v>
      </c>
      <c r="I940" s="90">
        <v>-38016</v>
      </c>
      <c r="J940" s="91">
        <v>-0.56999999999999995</v>
      </c>
    </row>
    <row r="941" spans="1:10">
      <c r="A941" s="84" t="s">
        <v>974</v>
      </c>
      <c r="B941" s="77" t="s">
        <v>2443</v>
      </c>
      <c r="C941" s="90">
        <v>296898</v>
      </c>
      <c r="D941" s="90">
        <v>66891</v>
      </c>
      <c r="E941" s="90">
        <v>44240</v>
      </c>
      <c r="F941" s="90">
        <v>22651</v>
      </c>
      <c r="G941" s="90">
        <v>6230</v>
      </c>
      <c r="H941" s="90">
        <v>-9018</v>
      </c>
      <c r="I941" s="90">
        <v>37899</v>
      </c>
      <c r="J941" s="91">
        <v>0.59</v>
      </c>
    </row>
    <row r="942" spans="1:10">
      <c r="A942" s="84" t="s">
        <v>975</v>
      </c>
      <c r="B942" s="77" t="s">
        <v>2444</v>
      </c>
      <c r="C942" s="90">
        <v>552394</v>
      </c>
      <c r="D942" s="90">
        <v>89592</v>
      </c>
      <c r="E942" s="90">
        <v>148265</v>
      </c>
      <c r="F942" s="90">
        <v>-58673</v>
      </c>
      <c r="G942" s="90">
        <v>20583</v>
      </c>
      <c r="H942" s="90">
        <v>5805</v>
      </c>
      <c r="I942" s="90">
        <v>-43895</v>
      </c>
      <c r="J942" s="91">
        <v>-0.86</v>
      </c>
    </row>
    <row r="943" spans="1:10">
      <c r="A943" s="84" t="s">
        <v>976</v>
      </c>
      <c r="B943" s="77" t="s">
        <v>2445</v>
      </c>
      <c r="C943" s="90">
        <v>4753159</v>
      </c>
      <c r="D943" s="90">
        <v>783057</v>
      </c>
      <c r="E943" s="90">
        <v>383180</v>
      </c>
      <c r="F943" s="90">
        <v>399877</v>
      </c>
      <c r="G943" s="90">
        <v>122194</v>
      </c>
      <c r="H943" s="90">
        <v>91861</v>
      </c>
      <c r="I943" s="90">
        <v>430210</v>
      </c>
      <c r="J943" s="91">
        <v>2.4700000000000002</v>
      </c>
    </row>
    <row r="944" spans="1:10">
      <c r="A944" s="84" t="s">
        <v>3426</v>
      </c>
      <c r="B944" s="77" t="s">
        <v>3439</v>
      </c>
      <c r="C944" s="90">
        <v>1489779</v>
      </c>
      <c r="D944" s="90">
        <v>373812</v>
      </c>
      <c r="E944" s="90">
        <v>186779</v>
      </c>
      <c r="F944" s="90">
        <v>187033</v>
      </c>
      <c r="G944" s="90">
        <v>34543</v>
      </c>
      <c r="H944" s="90">
        <v>4973</v>
      </c>
      <c r="I944" s="90">
        <v>216603</v>
      </c>
      <c r="J944" s="91">
        <v>4.74</v>
      </c>
    </row>
    <row r="945" spans="1:10">
      <c r="A945" s="84" t="s">
        <v>3551</v>
      </c>
      <c r="B945" s="77" t="s">
        <v>3560</v>
      </c>
      <c r="C945" s="90">
        <v>222753</v>
      </c>
      <c r="D945" s="90">
        <v>17471</v>
      </c>
      <c r="E945" s="90">
        <v>13207</v>
      </c>
      <c r="F945" s="90">
        <v>4264</v>
      </c>
      <c r="G945" s="90">
        <v>9304</v>
      </c>
      <c r="H945" s="90">
        <v>3242</v>
      </c>
      <c r="I945" s="90">
        <v>10326</v>
      </c>
      <c r="J945" s="91">
        <v>0.11</v>
      </c>
    </row>
    <row r="946" spans="1:10">
      <c r="A946" s="84" t="s">
        <v>977</v>
      </c>
      <c r="B946" s="77" t="s">
        <v>2446</v>
      </c>
      <c r="C946" s="90">
        <v>356607</v>
      </c>
      <c r="D946" s="90">
        <v>56400</v>
      </c>
      <c r="E946" s="90">
        <v>60458</v>
      </c>
      <c r="F946" s="90">
        <v>-4058</v>
      </c>
      <c r="G946" s="90">
        <v>22584</v>
      </c>
      <c r="H946" s="90">
        <v>18070</v>
      </c>
      <c r="I946" s="90">
        <v>456</v>
      </c>
      <c r="J946" s="91">
        <v>0</v>
      </c>
    </row>
    <row r="947" spans="1:10">
      <c r="A947" s="84" t="s">
        <v>978</v>
      </c>
      <c r="B947" s="77" t="s">
        <v>2447</v>
      </c>
      <c r="C947" s="90">
        <v>56019</v>
      </c>
      <c r="D947" s="90">
        <v>-10313</v>
      </c>
      <c r="E947" s="90">
        <v>11830</v>
      </c>
      <c r="F947" s="90">
        <v>-22143</v>
      </c>
      <c r="G947" s="90">
        <v>4504</v>
      </c>
      <c r="H947" s="90">
        <v>-722</v>
      </c>
      <c r="I947" s="90">
        <v>-16917</v>
      </c>
      <c r="J947" s="91">
        <v>-0.28000000000000003</v>
      </c>
    </row>
    <row r="948" spans="1:10">
      <c r="A948" s="84" t="s">
        <v>979</v>
      </c>
      <c r="B948" s="77" t="s">
        <v>2448</v>
      </c>
      <c r="C948" s="90">
        <v>1440965</v>
      </c>
      <c r="D948" s="90">
        <v>378142</v>
      </c>
      <c r="E948" s="90">
        <v>133324</v>
      </c>
      <c r="F948" s="90">
        <v>244818</v>
      </c>
      <c r="G948" s="90">
        <v>54832</v>
      </c>
      <c r="H948" s="90">
        <v>126</v>
      </c>
      <c r="I948" s="90">
        <v>299524</v>
      </c>
      <c r="J948" s="91">
        <v>1.38</v>
      </c>
    </row>
    <row r="949" spans="1:10">
      <c r="A949" s="84" t="s">
        <v>980</v>
      </c>
      <c r="B949" s="77" t="s">
        <v>2449</v>
      </c>
      <c r="C949" s="90">
        <v>538126</v>
      </c>
      <c r="D949" s="90">
        <v>119434</v>
      </c>
      <c r="E949" s="90">
        <v>80652</v>
      </c>
      <c r="F949" s="90">
        <v>38782</v>
      </c>
      <c r="G949" s="90">
        <v>21980</v>
      </c>
      <c r="H949" s="90">
        <v>16934</v>
      </c>
      <c r="I949" s="90">
        <v>43828</v>
      </c>
      <c r="J949" s="91">
        <v>0.28999999999999998</v>
      </c>
    </row>
    <row r="950" spans="1:10">
      <c r="A950" s="84" t="s">
        <v>981</v>
      </c>
      <c r="B950" s="77" t="s">
        <v>2450</v>
      </c>
      <c r="C950" s="90">
        <v>376292</v>
      </c>
      <c r="D950" s="90">
        <v>118124</v>
      </c>
      <c r="E950" s="90">
        <v>99341</v>
      </c>
      <c r="F950" s="90">
        <v>18783</v>
      </c>
      <c r="G950" s="90">
        <v>4999</v>
      </c>
      <c r="H950" s="90">
        <v>10428</v>
      </c>
      <c r="I950" s="90">
        <v>13354</v>
      </c>
      <c r="J950" s="91">
        <v>7.0000000000000007E-2</v>
      </c>
    </row>
    <row r="951" spans="1:10">
      <c r="A951" s="84" t="s">
        <v>982</v>
      </c>
      <c r="B951" s="77" t="s">
        <v>2451</v>
      </c>
      <c r="C951" s="90">
        <v>150785</v>
      </c>
      <c r="D951" s="90">
        <v>38837</v>
      </c>
      <c r="E951" s="90">
        <v>70894</v>
      </c>
      <c r="F951" s="90">
        <v>-32057</v>
      </c>
      <c r="G951" s="90">
        <v>-7115</v>
      </c>
      <c r="H951" s="90">
        <v>25032</v>
      </c>
      <c r="I951" s="90">
        <v>-64219</v>
      </c>
      <c r="J951" s="91">
        <v>-0.9</v>
      </c>
    </row>
    <row r="952" spans="1:10">
      <c r="A952" s="84" t="s">
        <v>983</v>
      </c>
      <c r="B952" s="77" t="s">
        <v>2452</v>
      </c>
      <c r="C952" s="90">
        <v>2008631</v>
      </c>
      <c r="D952" s="90">
        <v>429116</v>
      </c>
      <c r="E952" s="90">
        <v>436147</v>
      </c>
      <c r="F952" s="90">
        <v>-7031</v>
      </c>
      <c r="G952" s="90">
        <v>97166</v>
      </c>
      <c r="H952" s="90">
        <v>76413</v>
      </c>
      <c r="I952" s="90">
        <v>13722</v>
      </c>
      <c r="J952" s="91">
        <v>-0.06</v>
      </c>
    </row>
    <row r="953" spans="1:10">
      <c r="A953" s="84" t="s">
        <v>984</v>
      </c>
      <c r="B953" s="77" t="s">
        <v>2453</v>
      </c>
      <c r="C953" s="90">
        <v>687686</v>
      </c>
      <c r="D953" s="90">
        <v>168762</v>
      </c>
      <c r="E953" s="90">
        <v>113744</v>
      </c>
      <c r="F953" s="90">
        <v>55018</v>
      </c>
      <c r="G953" s="90">
        <v>14407</v>
      </c>
      <c r="H953" s="90">
        <v>4399</v>
      </c>
      <c r="I953" s="90">
        <v>65026</v>
      </c>
      <c r="J953" s="91">
        <v>0.62</v>
      </c>
    </row>
    <row r="954" spans="1:10">
      <c r="A954" s="84" t="s">
        <v>985</v>
      </c>
      <c r="B954" s="77" t="s">
        <v>2454</v>
      </c>
      <c r="C954" s="90">
        <v>449472</v>
      </c>
      <c r="D954" s="90">
        <v>78215</v>
      </c>
      <c r="E954" s="90">
        <v>63970</v>
      </c>
      <c r="F954" s="90">
        <v>14245</v>
      </c>
      <c r="G954" s="90">
        <v>14843</v>
      </c>
      <c r="H954" s="90">
        <v>9664</v>
      </c>
      <c r="I954" s="90">
        <v>19424</v>
      </c>
      <c r="J954" s="91">
        <v>0.17</v>
      </c>
    </row>
    <row r="955" spans="1:10">
      <c r="A955" s="84" t="s">
        <v>986</v>
      </c>
      <c r="B955" s="77" t="s">
        <v>2455</v>
      </c>
      <c r="C955" s="90">
        <v>858</v>
      </c>
      <c r="D955" s="90">
        <v>-521</v>
      </c>
      <c r="E955" s="90">
        <v>19225</v>
      </c>
      <c r="F955" s="90">
        <v>-19746</v>
      </c>
      <c r="G955" s="90">
        <v>205</v>
      </c>
      <c r="H955" s="90">
        <v>-2788</v>
      </c>
      <c r="I955" s="90">
        <v>-16753</v>
      </c>
      <c r="J955" s="91">
        <v>-0.19</v>
      </c>
    </row>
    <row r="956" spans="1:10">
      <c r="A956" s="84" t="s">
        <v>987</v>
      </c>
      <c r="B956" s="77" t="s">
        <v>2456</v>
      </c>
      <c r="C956" s="90">
        <v>42052</v>
      </c>
      <c r="D956" s="90">
        <v>13462</v>
      </c>
      <c r="E956" s="90">
        <v>21409</v>
      </c>
      <c r="F956" s="90">
        <v>-7947</v>
      </c>
      <c r="G956" s="90">
        <v>633</v>
      </c>
      <c r="H956" s="90">
        <v>4271</v>
      </c>
      <c r="I956" s="90">
        <v>-11585</v>
      </c>
      <c r="J956" s="91">
        <v>-0.27</v>
      </c>
    </row>
    <row r="957" spans="1:10">
      <c r="A957" s="84" t="s">
        <v>988</v>
      </c>
      <c r="B957" s="77" t="s">
        <v>2457</v>
      </c>
      <c r="C957" s="90">
        <v>4510740</v>
      </c>
      <c r="D957" s="90">
        <v>641239</v>
      </c>
      <c r="E957" s="90">
        <v>369291</v>
      </c>
      <c r="F957" s="90">
        <v>271948</v>
      </c>
      <c r="G957" s="90">
        <v>169224</v>
      </c>
      <c r="H957" s="90">
        <v>93884</v>
      </c>
      <c r="I957" s="90">
        <v>347288</v>
      </c>
      <c r="J957" s="91">
        <v>0.52</v>
      </c>
    </row>
    <row r="958" spans="1:10">
      <c r="A958" s="84" t="s">
        <v>989</v>
      </c>
      <c r="B958" s="77" t="s">
        <v>2458</v>
      </c>
      <c r="C958" s="90">
        <v>978341</v>
      </c>
      <c r="D958" s="90">
        <v>314650</v>
      </c>
      <c r="E958" s="90">
        <v>200795</v>
      </c>
      <c r="F958" s="90">
        <v>113855</v>
      </c>
      <c r="G958" s="90">
        <v>75748</v>
      </c>
      <c r="H958" s="90">
        <v>22291</v>
      </c>
      <c r="I958" s="90">
        <v>167312</v>
      </c>
      <c r="J958" s="91">
        <v>0.84</v>
      </c>
    </row>
    <row r="959" spans="1:10">
      <c r="A959" s="84" t="s">
        <v>990</v>
      </c>
      <c r="B959" s="77" t="s">
        <v>2459</v>
      </c>
      <c r="C959" s="90">
        <v>172508</v>
      </c>
      <c r="D959" s="90">
        <v>-14522</v>
      </c>
      <c r="E959" s="90">
        <v>31660</v>
      </c>
      <c r="F959" s="90">
        <v>-46182</v>
      </c>
      <c r="G959" s="90">
        <v>6926</v>
      </c>
      <c r="H959" s="90">
        <v>2621</v>
      </c>
      <c r="I959" s="90">
        <v>-41877</v>
      </c>
      <c r="J959" s="91">
        <v>-0.48</v>
      </c>
    </row>
    <row r="960" spans="1:10">
      <c r="A960" s="84" t="s">
        <v>991</v>
      </c>
      <c r="B960" s="77" t="s">
        <v>2460</v>
      </c>
      <c r="C960" s="90">
        <v>669473</v>
      </c>
      <c r="D960" s="90">
        <v>122052</v>
      </c>
      <c r="E960" s="90">
        <v>52517</v>
      </c>
      <c r="F960" s="90">
        <v>69535</v>
      </c>
      <c r="G960" s="90">
        <v>9832</v>
      </c>
      <c r="H960" s="90">
        <v>-1162</v>
      </c>
      <c r="I960" s="90">
        <v>80529</v>
      </c>
      <c r="J960" s="91">
        <v>0.51</v>
      </c>
    </row>
    <row r="961" spans="1:10">
      <c r="A961" s="84" t="s">
        <v>992</v>
      </c>
      <c r="B961" s="77" t="s">
        <v>2461</v>
      </c>
      <c r="C961" s="90">
        <v>2502470</v>
      </c>
      <c r="D961" s="90">
        <v>823398</v>
      </c>
      <c r="E961" s="90">
        <v>351497</v>
      </c>
      <c r="F961" s="90">
        <v>471901</v>
      </c>
      <c r="G961" s="90">
        <v>203854</v>
      </c>
      <c r="H961" s="90">
        <v>-87260</v>
      </c>
      <c r="I961" s="90">
        <v>763015</v>
      </c>
      <c r="J961" s="91">
        <v>5.2</v>
      </c>
    </row>
    <row r="962" spans="1:10">
      <c r="A962" s="84" t="s">
        <v>3362</v>
      </c>
      <c r="B962" s="77" t="s">
        <v>3379</v>
      </c>
      <c r="C962" s="90">
        <v>108186</v>
      </c>
      <c r="D962" s="90">
        <v>24929</v>
      </c>
      <c r="E962" s="90">
        <v>11981</v>
      </c>
      <c r="F962" s="90">
        <v>12948</v>
      </c>
      <c r="G962" s="90">
        <v>2335</v>
      </c>
      <c r="H962" s="90">
        <v>-1804</v>
      </c>
      <c r="I962" s="90">
        <v>17087</v>
      </c>
      <c r="J962" s="91">
        <v>0.21</v>
      </c>
    </row>
    <row r="963" spans="1:10">
      <c r="A963" s="84" t="s">
        <v>3232</v>
      </c>
      <c r="B963" s="77" t="s">
        <v>3234</v>
      </c>
      <c r="C963" s="90">
        <v>743593</v>
      </c>
      <c r="D963" s="90">
        <v>149664</v>
      </c>
      <c r="E963" s="90">
        <v>105666</v>
      </c>
      <c r="F963" s="90">
        <v>43998</v>
      </c>
      <c r="G963" s="90">
        <v>-7402</v>
      </c>
      <c r="H963" s="90">
        <v>88100</v>
      </c>
      <c r="I963" s="90">
        <v>-51504</v>
      </c>
      <c r="J963" s="91">
        <v>-0.32</v>
      </c>
    </row>
    <row r="964" spans="1:10">
      <c r="A964" s="84" t="s">
        <v>993</v>
      </c>
      <c r="B964" s="77" t="s">
        <v>2462</v>
      </c>
      <c r="C964" s="90">
        <v>301407</v>
      </c>
      <c r="D964" s="90">
        <v>4754</v>
      </c>
      <c r="E964" s="90">
        <v>38289</v>
      </c>
      <c r="F964" s="90">
        <v>-33535</v>
      </c>
      <c r="G964" s="90">
        <v>24283</v>
      </c>
      <c r="H964" s="90">
        <v>4078</v>
      </c>
      <c r="I964" s="90">
        <v>-13330</v>
      </c>
      <c r="J964" s="91">
        <v>-0.16</v>
      </c>
    </row>
    <row r="965" spans="1:10">
      <c r="A965" s="84" t="s">
        <v>994</v>
      </c>
      <c r="B965" s="77" t="s">
        <v>2463</v>
      </c>
      <c r="C965" s="90">
        <v>197599</v>
      </c>
      <c r="D965" s="90">
        <v>69833</v>
      </c>
      <c r="E965" s="90">
        <v>46766</v>
      </c>
      <c r="F965" s="90">
        <v>23067</v>
      </c>
      <c r="G965" s="90">
        <v>2929</v>
      </c>
      <c r="H965" s="90">
        <v>5214</v>
      </c>
      <c r="I965" s="90">
        <v>20782</v>
      </c>
      <c r="J965" s="91">
        <v>0.7</v>
      </c>
    </row>
    <row r="966" spans="1:10">
      <c r="A966" s="84" t="s">
        <v>995</v>
      </c>
      <c r="B966" s="77" t="s">
        <v>2464</v>
      </c>
      <c r="C966" s="90">
        <v>255988</v>
      </c>
      <c r="D966" s="90">
        <v>75054</v>
      </c>
      <c r="E966" s="90">
        <v>36569</v>
      </c>
      <c r="F966" s="90">
        <v>38485</v>
      </c>
      <c r="G966" s="90">
        <v>25531</v>
      </c>
      <c r="H966" s="90">
        <v>-4393</v>
      </c>
      <c r="I966" s="90">
        <v>68409</v>
      </c>
      <c r="J966" s="91">
        <v>0.95</v>
      </c>
    </row>
    <row r="967" spans="1:10">
      <c r="A967" s="84" t="s">
        <v>996</v>
      </c>
      <c r="B967" s="77" t="s">
        <v>2465</v>
      </c>
      <c r="C967" s="90">
        <v>515441</v>
      </c>
      <c r="D967" s="90">
        <v>110868</v>
      </c>
      <c r="E967" s="90">
        <v>75094</v>
      </c>
      <c r="F967" s="90">
        <v>35774</v>
      </c>
      <c r="G967" s="90">
        <v>24766</v>
      </c>
      <c r="H967" s="90">
        <v>4092</v>
      </c>
      <c r="I967" s="90">
        <v>56448</v>
      </c>
      <c r="J967" s="91">
        <v>0.56999999999999995</v>
      </c>
    </row>
    <row r="968" spans="1:10">
      <c r="A968" s="84" t="s">
        <v>997</v>
      </c>
      <c r="B968" s="77" t="s">
        <v>2466</v>
      </c>
      <c r="C968" s="90">
        <v>334188</v>
      </c>
      <c r="D968" s="90">
        <v>185401</v>
      </c>
      <c r="E968" s="90">
        <v>103514</v>
      </c>
      <c r="F968" s="90">
        <v>81887</v>
      </c>
      <c r="G968" s="90">
        <v>16005</v>
      </c>
      <c r="H968" s="90">
        <v>3159</v>
      </c>
      <c r="I968" s="90">
        <v>94733</v>
      </c>
      <c r="J968" s="91">
        <v>1.24</v>
      </c>
    </row>
    <row r="969" spans="1:10">
      <c r="A969" s="84" t="s">
        <v>998</v>
      </c>
      <c r="B969" s="77" t="s">
        <v>2467</v>
      </c>
      <c r="C969" s="90">
        <v>362453</v>
      </c>
      <c r="D969" s="90">
        <v>48371</v>
      </c>
      <c r="E969" s="90">
        <v>23764</v>
      </c>
      <c r="F969" s="90">
        <v>24607</v>
      </c>
      <c r="G969" s="90">
        <v>5467</v>
      </c>
      <c r="H969" s="90">
        <v>779</v>
      </c>
      <c r="I969" s="90">
        <v>29295</v>
      </c>
      <c r="J969" s="91">
        <v>0.57999999999999996</v>
      </c>
    </row>
    <row r="970" spans="1:10">
      <c r="A970" s="84" t="s">
        <v>999</v>
      </c>
      <c r="B970" s="77" t="s">
        <v>2468</v>
      </c>
      <c r="C970" s="90">
        <v>1839572</v>
      </c>
      <c r="D970" s="90">
        <v>378209</v>
      </c>
      <c r="E970" s="90">
        <v>220147</v>
      </c>
      <c r="F970" s="90">
        <v>158062</v>
      </c>
      <c r="G970" s="90">
        <v>148244</v>
      </c>
      <c r="H970" s="90">
        <v>131949</v>
      </c>
      <c r="I970" s="90">
        <v>174357</v>
      </c>
      <c r="J970" s="91">
        <v>1.1499999999999999</v>
      </c>
    </row>
    <row r="971" spans="1:10">
      <c r="A971" s="84" t="s">
        <v>1000</v>
      </c>
      <c r="B971" s="77" t="s">
        <v>2469</v>
      </c>
      <c r="C971" s="90">
        <v>1284622</v>
      </c>
      <c r="D971" s="90">
        <v>304458</v>
      </c>
      <c r="E971" s="90">
        <v>130252</v>
      </c>
      <c r="F971" s="90">
        <v>174206</v>
      </c>
      <c r="G971" s="90">
        <v>-80</v>
      </c>
      <c r="H971" s="90">
        <v>-4262</v>
      </c>
      <c r="I971" s="90">
        <v>170734</v>
      </c>
      <c r="J971" s="91">
        <v>0.97</v>
      </c>
    </row>
    <row r="972" spans="1:10">
      <c r="A972" s="84" t="s">
        <v>1001</v>
      </c>
      <c r="B972" s="77" t="s">
        <v>2470</v>
      </c>
      <c r="C972" s="90">
        <v>83983</v>
      </c>
      <c r="D972" s="90">
        <v>34856</v>
      </c>
      <c r="E972" s="90">
        <v>32956</v>
      </c>
      <c r="F972" s="90">
        <v>1900</v>
      </c>
      <c r="G972" s="90">
        <v>2521</v>
      </c>
      <c r="H972" s="90">
        <v>406</v>
      </c>
      <c r="I972" s="90">
        <v>4015</v>
      </c>
      <c r="J972" s="91">
        <v>0.3</v>
      </c>
    </row>
    <row r="973" spans="1:10">
      <c r="A973" s="84" t="s">
        <v>1002</v>
      </c>
      <c r="B973" s="77" t="s">
        <v>2471</v>
      </c>
      <c r="C973" s="90">
        <v>388097</v>
      </c>
      <c r="D973" s="90">
        <v>109456</v>
      </c>
      <c r="E973" s="90">
        <v>105153</v>
      </c>
      <c r="F973" s="90">
        <v>4303</v>
      </c>
      <c r="G973" s="90">
        <v>7794</v>
      </c>
      <c r="H973" s="90">
        <v>10383</v>
      </c>
      <c r="I973" s="90">
        <v>1714</v>
      </c>
      <c r="J973" s="91">
        <v>0.13</v>
      </c>
    </row>
    <row r="974" spans="1:10">
      <c r="A974" s="84" t="s">
        <v>1003</v>
      </c>
      <c r="B974" s="77" t="s">
        <v>2472</v>
      </c>
      <c r="C974" s="90">
        <v>156784</v>
      </c>
      <c r="D974" s="90">
        <v>59399</v>
      </c>
      <c r="E974" s="90">
        <v>47550</v>
      </c>
      <c r="F974" s="90">
        <v>11849</v>
      </c>
      <c r="G974" s="90">
        <v>4612</v>
      </c>
      <c r="H974" s="90">
        <v>4244</v>
      </c>
      <c r="I974" s="90">
        <v>12217</v>
      </c>
      <c r="J974" s="91">
        <v>0.2</v>
      </c>
    </row>
    <row r="975" spans="1:10">
      <c r="A975" s="84" t="s">
        <v>1004</v>
      </c>
      <c r="B975" s="77" t="s">
        <v>2473</v>
      </c>
      <c r="C975" s="90">
        <v>846823</v>
      </c>
      <c r="D975" s="90">
        <v>273652</v>
      </c>
      <c r="E975" s="90">
        <v>132727</v>
      </c>
      <c r="F975" s="90">
        <v>140925</v>
      </c>
      <c r="G975" s="90">
        <v>2994</v>
      </c>
      <c r="H975" s="90">
        <v>-8198</v>
      </c>
      <c r="I975" s="90">
        <v>168576</v>
      </c>
      <c r="J975" s="91">
        <v>3.07</v>
      </c>
    </row>
    <row r="976" spans="1:10">
      <c r="A976" s="84" t="s">
        <v>3587</v>
      </c>
      <c r="B976" s="77" t="s">
        <v>3607</v>
      </c>
      <c r="C976" s="90">
        <v>409832</v>
      </c>
      <c r="D976" s="90">
        <v>29153</v>
      </c>
      <c r="E976" s="90">
        <v>21792</v>
      </c>
      <c r="F976" s="90">
        <v>7361</v>
      </c>
      <c r="G976" s="90">
        <v>2099</v>
      </c>
      <c r="H976" s="90">
        <v>5005</v>
      </c>
      <c r="I976" s="90">
        <v>4455</v>
      </c>
      <c r="J976" s="91">
        <v>0.14000000000000001</v>
      </c>
    </row>
    <row r="977" spans="1:10">
      <c r="A977" s="84" t="s">
        <v>1005</v>
      </c>
      <c r="B977" s="77" t="s">
        <v>2474</v>
      </c>
      <c r="C977" s="90">
        <v>335875</v>
      </c>
      <c r="D977" s="90">
        <v>97780</v>
      </c>
      <c r="E977" s="90">
        <v>76642</v>
      </c>
      <c r="F977" s="90">
        <v>21138</v>
      </c>
      <c r="G977" s="90">
        <v>4048</v>
      </c>
      <c r="H977" s="90">
        <v>-7844</v>
      </c>
      <c r="I977" s="90">
        <v>46787</v>
      </c>
      <c r="J977" s="91">
        <v>0.63</v>
      </c>
    </row>
    <row r="978" spans="1:10">
      <c r="A978" s="84" t="s">
        <v>3107</v>
      </c>
      <c r="B978" s="77" t="s">
        <v>3120</v>
      </c>
      <c r="C978" s="90">
        <v>302696</v>
      </c>
      <c r="D978" s="90">
        <v>77533</v>
      </c>
      <c r="E978" s="90">
        <v>29644</v>
      </c>
      <c r="F978" s="90">
        <v>47889</v>
      </c>
      <c r="G978" s="90">
        <v>-450</v>
      </c>
      <c r="H978" s="90">
        <v>7251</v>
      </c>
      <c r="I978" s="90">
        <v>40188</v>
      </c>
      <c r="J978" s="91">
        <v>0.5</v>
      </c>
    </row>
    <row r="979" spans="1:10">
      <c r="A979" s="84" t="s">
        <v>1006</v>
      </c>
      <c r="B979" s="77" t="s">
        <v>2475</v>
      </c>
      <c r="C979" s="90">
        <v>154939</v>
      </c>
      <c r="D979" s="90">
        <v>49842</v>
      </c>
      <c r="E979" s="90">
        <v>75852</v>
      </c>
      <c r="F979" s="90">
        <v>-26002</v>
      </c>
      <c r="G979" s="90">
        <v>99978</v>
      </c>
      <c r="H979" s="90">
        <v>105111</v>
      </c>
      <c r="I979" s="90">
        <v>-31135</v>
      </c>
      <c r="J979" s="91">
        <v>-0.42</v>
      </c>
    </row>
    <row r="980" spans="1:10">
      <c r="A980" s="84" t="s">
        <v>3108</v>
      </c>
      <c r="B980" s="77" t="s">
        <v>3121</v>
      </c>
      <c r="C980" s="90">
        <v>659883</v>
      </c>
      <c r="D980" s="90">
        <v>191437</v>
      </c>
      <c r="E980" s="90">
        <v>126273</v>
      </c>
      <c r="F980" s="90">
        <v>65164</v>
      </c>
      <c r="G980" s="90">
        <v>9731</v>
      </c>
      <c r="H980" s="90">
        <v>9931</v>
      </c>
      <c r="I980" s="90">
        <v>64964</v>
      </c>
      <c r="J980" s="91">
        <v>0.84</v>
      </c>
    </row>
    <row r="981" spans="1:10">
      <c r="A981" s="84" t="s">
        <v>3354</v>
      </c>
      <c r="B981" s="77" t="s">
        <v>3370</v>
      </c>
      <c r="C981" s="90">
        <v>357924</v>
      </c>
      <c r="D981" s="90">
        <v>-22911</v>
      </c>
      <c r="E981" s="90">
        <v>68556</v>
      </c>
      <c r="F981" s="90">
        <v>-91467</v>
      </c>
      <c r="G981" s="90">
        <v>511</v>
      </c>
      <c r="H981" s="90">
        <v>25232</v>
      </c>
      <c r="I981" s="90">
        <v>-116188</v>
      </c>
      <c r="J981" s="91">
        <v>-0.53</v>
      </c>
    </row>
    <row r="982" spans="1:10">
      <c r="A982" s="84" t="s">
        <v>1007</v>
      </c>
      <c r="B982" s="77" t="s">
        <v>2476</v>
      </c>
      <c r="C982" s="90">
        <v>1019424</v>
      </c>
      <c r="D982" s="90">
        <v>210851</v>
      </c>
      <c r="E982" s="90">
        <v>175677</v>
      </c>
      <c r="F982" s="90">
        <v>35174</v>
      </c>
      <c r="G982" s="90">
        <v>64892</v>
      </c>
      <c r="H982" s="90">
        <v>3801</v>
      </c>
      <c r="I982" s="90">
        <v>96265</v>
      </c>
      <c r="J982" s="91">
        <v>0.91</v>
      </c>
    </row>
    <row r="983" spans="1:10">
      <c r="A983" s="84" t="s">
        <v>3316</v>
      </c>
      <c r="B983" s="77" t="s">
        <v>3331</v>
      </c>
      <c r="C983" s="90">
        <v>279929</v>
      </c>
      <c r="D983" s="90">
        <v>87705</v>
      </c>
      <c r="E983" s="90">
        <v>63893</v>
      </c>
      <c r="F983" s="90">
        <v>23812</v>
      </c>
      <c r="G983" s="90">
        <v>1330</v>
      </c>
      <c r="H983" s="90">
        <v>14463</v>
      </c>
      <c r="I983" s="90">
        <v>10679</v>
      </c>
      <c r="J983" s="91">
        <v>0.25</v>
      </c>
    </row>
    <row r="984" spans="1:10">
      <c r="A984" s="84" t="s">
        <v>3751</v>
      </c>
      <c r="B984" s="77" t="s">
        <v>3757</v>
      </c>
      <c r="C984" s="90">
        <v>277462</v>
      </c>
      <c r="D984" s="90">
        <v>59169</v>
      </c>
      <c r="E984" s="90">
        <v>40484</v>
      </c>
      <c r="F984" s="90">
        <v>18685</v>
      </c>
      <c r="G984" s="90">
        <v>86</v>
      </c>
      <c r="I984" s="90">
        <v>47882</v>
      </c>
      <c r="J984" s="91">
        <v>1.54</v>
      </c>
    </row>
    <row r="985" spans="1:10">
      <c r="A985" s="84" t="s">
        <v>3406</v>
      </c>
      <c r="B985" s="77" t="s">
        <v>3415</v>
      </c>
      <c r="C985" s="90">
        <v>501287</v>
      </c>
      <c r="D985" s="90">
        <v>131984</v>
      </c>
      <c r="E985" s="90">
        <v>99792</v>
      </c>
      <c r="F985" s="90">
        <v>32192</v>
      </c>
      <c r="G985" s="90">
        <v>6606</v>
      </c>
      <c r="H985" s="90">
        <v>-11583</v>
      </c>
      <c r="I985" s="90">
        <v>106577</v>
      </c>
      <c r="J985" s="91">
        <v>1.59</v>
      </c>
    </row>
    <row r="986" spans="1:10">
      <c r="A986" s="84" t="s">
        <v>3407</v>
      </c>
      <c r="B986" s="77" t="s">
        <v>3416</v>
      </c>
      <c r="C986" s="90">
        <v>219091</v>
      </c>
      <c r="D986" s="90">
        <v>105344</v>
      </c>
      <c r="E986" s="90">
        <v>32549</v>
      </c>
      <c r="F986" s="90">
        <v>72795</v>
      </c>
      <c r="G986" s="90">
        <v>15080</v>
      </c>
      <c r="H986" s="90">
        <v>-3086</v>
      </c>
      <c r="I986" s="90">
        <v>90961</v>
      </c>
      <c r="J986" s="91">
        <v>1.64</v>
      </c>
    </row>
    <row r="987" spans="1:10">
      <c r="A987" s="84" t="s">
        <v>3408</v>
      </c>
      <c r="B987" s="77" t="s">
        <v>3417</v>
      </c>
      <c r="C987" s="90">
        <v>561765</v>
      </c>
      <c r="D987" s="90">
        <v>158459</v>
      </c>
      <c r="E987" s="90">
        <v>176958</v>
      </c>
      <c r="F987" s="90">
        <v>-18499</v>
      </c>
      <c r="G987" s="90">
        <v>18895</v>
      </c>
      <c r="H987" s="90">
        <v>8710</v>
      </c>
      <c r="I987" s="90">
        <v>-7604</v>
      </c>
      <c r="J987" s="91">
        <v>-0.15</v>
      </c>
    </row>
    <row r="988" spans="1:10">
      <c r="A988" s="84" t="s">
        <v>3631</v>
      </c>
      <c r="B988" s="77" t="s">
        <v>3642</v>
      </c>
      <c r="C988" s="90">
        <v>237486</v>
      </c>
      <c r="D988" s="90">
        <v>68281</v>
      </c>
      <c r="E988" s="90">
        <v>60069</v>
      </c>
      <c r="F988" s="90">
        <v>8212</v>
      </c>
      <c r="G988" s="90">
        <v>6983</v>
      </c>
      <c r="H988" s="90">
        <v>10508</v>
      </c>
      <c r="I988" s="90">
        <v>4687</v>
      </c>
      <c r="J988" s="91">
        <v>0.02</v>
      </c>
    </row>
    <row r="989" spans="1:10">
      <c r="A989" s="84" t="s">
        <v>3435</v>
      </c>
      <c r="B989" s="77" t="s">
        <v>3449</v>
      </c>
      <c r="C989" s="90">
        <v>727203</v>
      </c>
      <c r="D989" s="90">
        <v>211840</v>
      </c>
      <c r="E989" s="90">
        <v>91789</v>
      </c>
      <c r="F989" s="90">
        <v>120051</v>
      </c>
      <c r="G989" s="90">
        <v>37105</v>
      </c>
      <c r="H989" s="90">
        <v>11502</v>
      </c>
      <c r="I989" s="90">
        <v>145654</v>
      </c>
      <c r="J989" s="91">
        <v>2.33</v>
      </c>
    </row>
    <row r="990" spans="1:10">
      <c r="A990" s="84" t="s">
        <v>3427</v>
      </c>
      <c r="B990" s="77" t="s">
        <v>3440</v>
      </c>
      <c r="C990" s="90">
        <v>293632</v>
      </c>
      <c r="D990" s="90">
        <v>94825</v>
      </c>
      <c r="E990" s="90">
        <v>40362</v>
      </c>
      <c r="F990" s="90">
        <v>54463</v>
      </c>
      <c r="G990" s="90">
        <v>18712</v>
      </c>
      <c r="H990" s="90">
        <v>-3186</v>
      </c>
      <c r="I990" s="90">
        <v>76361</v>
      </c>
      <c r="J990" s="91">
        <v>1.91</v>
      </c>
    </row>
    <row r="991" spans="1:10">
      <c r="A991" s="84" t="s">
        <v>3615</v>
      </c>
      <c r="B991" s="77" t="s">
        <v>3621</v>
      </c>
      <c r="C991" s="90">
        <v>702511</v>
      </c>
      <c r="D991" s="90">
        <v>395217</v>
      </c>
      <c r="E991" s="90">
        <v>150889</v>
      </c>
      <c r="F991" s="90">
        <v>244328</v>
      </c>
      <c r="G991" s="90">
        <v>88925</v>
      </c>
      <c r="H991" s="90">
        <v>-2572</v>
      </c>
      <c r="I991" s="90">
        <v>335825</v>
      </c>
      <c r="J991" s="91">
        <v>3.18</v>
      </c>
    </row>
    <row r="992" spans="1:10">
      <c r="A992" s="84" t="s">
        <v>3655</v>
      </c>
      <c r="B992" s="77" t="s">
        <v>3670</v>
      </c>
      <c r="C992" s="90">
        <v>250768</v>
      </c>
      <c r="D992" s="90">
        <v>84254</v>
      </c>
      <c r="E992" s="90">
        <v>36695</v>
      </c>
      <c r="F992" s="90">
        <v>47559</v>
      </c>
      <c r="G992" s="90">
        <v>1504</v>
      </c>
      <c r="H992" s="90">
        <v>3993</v>
      </c>
      <c r="I992" s="90">
        <v>45070</v>
      </c>
      <c r="J992" s="91">
        <v>0.95</v>
      </c>
    </row>
    <row r="993" spans="1:10">
      <c r="A993" s="84" t="s">
        <v>1008</v>
      </c>
      <c r="B993" s="77" t="s">
        <v>2477</v>
      </c>
      <c r="C993" s="90">
        <v>18294</v>
      </c>
      <c r="D993" s="90">
        <v>3537</v>
      </c>
      <c r="E993" s="90">
        <v>24720</v>
      </c>
      <c r="F993" s="90">
        <v>-21183</v>
      </c>
      <c r="G993" s="90">
        <v>13599</v>
      </c>
      <c r="H993" s="90">
        <v>3352</v>
      </c>
      <c r="I993" s="90">
        <v>-10936</v>
      </c>
      <c r="J993" s="91">
        <v>-0.23</v>
      </c>
    </row>
    <row r="994" spans="1:10">
      <c r="A994" s="84" t="s">
        <v>1009</v>
      </c>
      <c r="B994" s="77" t="s">
        <v>2478</v>
      </c>
      <c r="C994" s="90">
        <v>134945</v>
      </c>
      <c r="D994" s="90">
        <v>12377</v>
      </c>
      <c r="E994" s="90">
        <v>13500</v>
      </c>
      <c r="F994" s="90">
        <v>-1123</v>
      </c>
      <c r="G994" s="90">
        <v>10239</v>
      </c>
      <c r="H994" s="90">
        <v>7574</v>
      </c>
      <c r="I994" s="90">
        <v>1542</v>
      </c>
      <c r="J994" s="91">
        <v>0.04</v>
      </c>
    </row>
    <row r="995" spans="1:10">
      <c r="A995" s="84" t="s">
        <v>1010</v>
      </c>
      <c r="B995" s="77" t="s">
        <v>2479</v>
      </c>
      <c r="C995" s="90">
        <v>262795</v>
      </c>
      <c r="D995" s="90">
        <v>30562</v>
      </c>
      <c r="E995" s="90">
        <v>39007</v>
      </c>
      <c r="F995" s="90">
        <v>-8445</v>
      </c>
      <c r="G995" s="90">
        <v>9270</v>
      </c>
      <c r="H995" s="90">
        <v>1126</v>
      </c>
      <c r="I995" s="90">
        <v>-301</v>
      </c>
      <c r="J995" s="91">
        <v>-0.01</v>
      </c>
    </row>
    <row r="996" spans="1:10">
      <c r="A996" s="84" t="s">
        <v>1011</v>
      </c>
      <c r="B996" s="77" t="s">
        <v>2480</v>
      </c>
      <c r="C996" s="90">
        <v>361300</v>
      </c>
      <c r="D996" s="90">
        <v>36787</v>
      </c>
      <c r="E996" s="90">
        <v>27878</v>
      </c>
      <c r="F996" s="90">
        <v>8909</v>
      </c>
      <c r="G996" s="90">
        <v>101836</v>
      </c>
      <c r="H996" s="90">
        <v>9493</v>
      </c>
      <c r="I996" s="90">
        <v>101252</v>
      </c>
      <c r="J996" s="91">
        <v>0.27</v>
      </c>
    </row>
    <row r="997" spans="1:10">
      <c r="A997" s="84" t="s">
        <v>1012</v>
      </c>
      <c r="B997" s="77" t="s">
        <v>2481</v>
      </c>
      <c r="C997" s="90">
        <v>162010</v>
      </c>
      <c r="D997" s="90">
        <v>19757</v>
      </c>
      <c r="E997" s="90">
        <v>20414</v>
      </c>
      <c r="F997" s="90">
        <v>-657</v>
      </c>
      <c r="G997" s="90">
        <v>2091</v>
      </c>
      <c r="H997" s="90">
        <v>623</v>
      </c>
      <c r="I997" s="90">
        <v>811</v>
      </c>
      <c r="J997" s="91">
        <v>0</v>
      </c>
    </row>
    <row r="998" spans="1:10">
      <c r="A998" s="84" t="s">
        <v>1013</v>
      </c>
      <c r="B998" s="77" t="s">
        <v>2482</v>
      </c>
      <c r="C998" s="90">
        <v>24</v>
      </c>
      <c r="D998" s="90">
        <v>-254</v>
      </c>
      <c r="E998" s="90">
        <v>3628</v>
      </c>
      <c r="F998" s="90">
        <v>-3882</v>
      </c>
      <c r="G998" s="90">
        <v>721</v>
      </c>
      <c r="H998" s="90">
        <v>20700</v>
      </c>
      <c r="I998" s="90">
        <v>-23861</v>
      </c>
      <c r="J998" s="91">
        <v>-0.08</v>
      </c>
    </row>
    <row r="999" spans="1:10">
      <c r="A999" s="84" t="s">
        <v>77</v>
      </c>
      <c r="B999" s="77" t="s">
        <v>92</v>
      </c>
      <c r="C999" s="90">
        <v>103755</v>
      </c>
      <c r="D999" s="90">
        <v>11668</v>
      </c>
      <c r="E999" s="90">
        <v>40426</v>
      </c>
      <c r="F999" s="90">
        <v>-28758</v>
      </c>
      <c r="G999" s="90">
        <v>45745</v>
      </c>
      <c r="H999" s="90">
        <v>8412</v>
      </c>
      <c r="I999" s="90">
        <v>8575</v>
      </c>
      <c r="J999" s="91">
        <v>0.01</v>
      </c>
    </row>
    <row r="1000" spans="1:10">
      <c r="A1000" s="84" t="s">
        <v>1014</v>
      </c>
      <c r="B1000" s="77" t="s">
        <v>2483</v>
      </c>
      <c r="C1000" s="90">
        <v>127396</v>
      </c>
      <c r="D1000" s="90">
        <v>13216</v>
      </c>
      <c r="E1000" s="90">
        <v>22248</v>
      </c>
      <c r="F1000" s="90">
        <v>-9032</v>
      </c>
      <c r="G1000" s="90">
        <v>-3400</v>
      </c>
      <c r="H1000" s="90">
        <v>-1165</v>
      </c>
      <c r="I1000" s="90">
        <v>-11267</v>
      </c>
      <c r="J1000" s="91">
        <v>-0.13</v>
      </c>
    </row>
    <row r="1001" spans="1:10">
      <c r="A1001" s="84" t="s">
        <v>1015</v>
      </c>
      <c r="B1001" s="77" t="s">
        <v>2484</v>
      </c>
      <c r="C1001" s="90">
        <v>833283</v>
      </c>
      <c r="D1001" s="90">
        <v>151511</v>
      </c>
      <c r="E1001" s="90">
        <v>141140</v>
      </c>
      <c r="F1001" s="90">
        <v>10248</v>
      </c>
      <c r="G1001" s="90">
        <v>12992</v>
      </c>
      <c r="H1001" s="90">
        <v>8079</v>
      </c>
      <c r="I1001" s="90">
        <v>15161</v>
      </c>
      <c r="J1001" s="91">
        <v>0.14000000000000001</v>
      </c>
    </row>
    <row r="1002" spans="1:10">
      <c r="A1002" s="84" t="s">
        <v>1016</v>
      </c>
      <c r="B1002" s="77" t="s">
        <v>2485</v>
      </c>
      <c r="C1002" s="90">
        <v>642328</v>
      </c>
      <c r="D1002" s="90">
        <v>38618</v>
      </c>
      <c r="E1002" s="90">
        <v>29097</v>
      </c>
      <c r="F1002" s="90">
        <v>11466</v>
      </c>
      <c r="G1002" s="90">
        <v>6497</v>
      </c>
      <c r="H1002" s="90">
        <v>38396</v>
      </c>
      <c r="I1002" s="90">
        <v>-20433</v>
      </c>
      <c r="J1002" s="91">
        <v>-0.34</v>
      </c>
    </row>
    <row r="1003" spans="1:10">
      <c r="A1003" s="84" t="s">
        <v>1017</v>
      </c>
      <c r="B1003" s="77" t="s">
        <v>2486</v>
      </c>
      <c r="C1003" s="90">
        <v>862435</v>
      </c>
      <c r="D1003" s="90">
        <v>134690</v>
      </c>
      <c r="E1003" s="90">
        <v>83675</v>
      </c>
      <c r="F1003" s="90">
        <v>51015</v>
      </c>
      <c r="G1003" s="90">
        <v>3897</v>
      </c>
      <c r="H1003" s="90">
        <v>412</v>
      </c>
      <c r="I1003" s="90">
        <v>54500</v>
      </c>
      <c r="J1003" s="91">
        <v>0.4</v>
      </c>
    </row>
    <row r="1004" spans="1:10">
      <c r="A1004" s="84" t="s">
        <v>1018</v>
      </c>
      <c r="B1004" s="77" t="s">
        <v>2487</v>
      </c>
      <c r="C1004" s="90">
        <v>218049</v>
      </c>
      <c r="D1004" s="90">
        <v>-92118</v>
      </c>
      <c r="E1004" s="90">
        <v>84895</v>
      </c>
      <c r="F1004" s="90">
        <v>-177013</v>
      </c>
      <c r="G1004" s="90">
        <v>12209</v>
      </c>
      <c r="H1004" s="90">
        <v>1493</v>
      </c>
      <c r="I1004" s="90">
        <v>-166297</v>
      </c>
      <c r="J1004" s="91">
        <v>-0.81</v>
      </c>
    </row>
    <row r="1005" spans="1:10">
      <c r="A1005" s="84" t="s">
        <v>1019</v>
      </c>
      <c r="B1005" s="77" t="s">
        <v>2488</v>
      </c>
      <c r="C1005" s="90">
        <v>417436</v>
      </c>
      <c r="D1005" s="90">
        <v>341972</v>
      </c>
      <c r="E1005" s="90">
        <v>122034</v>
      </c>
      <c r="F1005" s="90">
        <v>219938</v>
      </c>
      <c r="G1005" s="90">
        <v>-1492</v>
      </c>
      <c r="H1005" s="90">
        <v>10671</v>
      </c>
      <c r="I1005" s="90">
        <v>207775</v>
      </c>
      <c r="J1005" s="91">
        <v>2.65</v>
      </c>
    </row>
    <row r="1006" spans="1:10">
      <c r="A1006" s="84" t="s">
        <v>1020</v>
      </c>
      <c r="B1006" s="77" t="s">
        <v>2489</v>
      </c>
      <c r="C1006" s="90">
        <v>316472</v>
      </c>
      <c r="D1006" s="90">
        <v>66231</v>
      </c>
      <c r="E1006" s="90">
        <v>49862</v>
      </c>
      <c r="F1006" s="90">
        <v>16369</v>
      </c>
      <c r="G1006" s="90">
        <v>16798</v>
      </c>
      <c r="H1006" s="90">
        <v>10744</v>
      </c>
      <c r="I1006" s="90">
        <v>22351</v>
      </c>
      <c r="J1006" s="91">
        <v>0.23</v>
      </c>
    </row>
    <row r="1007" spans="1:10">
      <c r="A1007" s="84" t="s">
        <v>1021</v>
      </c>
      <c r="B1007" s="77" t="s">
        <v>2490</v>
      </c>
      <c r="C1007" s="90">
        <v>256349</v>
      </c>
      <c r="D1007" s="90">
        <v>78656</v>
      </c>
      <c r="E1007" s="90">
        <v>62611</v>
      </c>
      <c r="F1007" s="90">
        <v>16045</v>
      </c>
      <c r="G1007" s="90">
        <v>4211</v>
      </c>
      <c r="H1007" s="90">
        <v>-349</v>
      </c>
      <c r="I1007" s="90">
        <v>20605</v>
      </c>
      <c r="J1007" s="91">
        <v>0.56999999999999995</v>
      </c>
    </row>
    <row r="1008" spans="1:10">
      <c r="A1008" s="84" t="s">
        <v>1022</v>
      </c>
      <c r="B1008" s="77" t="s">
        <v>2491</v>
      </c>
      <c r="C1008" s="90">
        <v>1188358</v>
      </c>
      <c r="D1008" s="90">
        <v>420649</v>
      </c>
      <c r="E1008" s="90">
        <v>266186</v>
      </c>
      <c r="F1008" s="90">
        <v>154463</v>
      </c>
      <c r="G1008" s="90">
        <v>199582</v>
      </c>
      <c r="H1008" s="90">
        <v>57177</v>
      </c>
      <c r="I1008" s="90">
        <v>296868</v>
      </c>
      <c r="J1008" s="91">
        <v>1.82</v>
      </c>
    </row>
    <row r="1009" spans="1:10">
      <c r="A1009" s="84" t="s">
        <v>1023</v>
      </c>
      <c r="B1009" s="77" t="s">
        <v>2492</v>
      </c>
      <c r="C1009" s="90">
        <v>425645</v>
      </c>
      <c r="D1009" s="90">
        <v>171445</v>
      </c>
      <c r="E1009" s="90">
        <v>149906</v>
      </c>
      <c r="F1009" s="90">
        <v>21539</v>
      </c>
      <c r="G1009" s="90">
        <v>11751</v>
      </c>
      <c r="H1009" s="90">
        <v>10159</v>
      </c>
      <c r="I1009" s="90">
        <v>23131</v>
      </c>
      <c r="J1009" s="91">
        <v>0.17</v>
      </c>
    </row>
    <row r="1010" spans="1:10">
      <c r="A1010" s="84" t="s">
        <v>1024</v>
      </c>
      <c r="B1010" s="77" t="s">
        <v>2493</v>
      </c>
      <c r="C1010" s="90">
        <v>1464167</v>
      </c>
      <c r="D1010" s="90">
        <v>44481</v>
      </c>
      <c r="E1010" s="90">
        <v>48108</v>
      </c>
      <c r="F1010" s="90">
        <v>-3627</v>
      </c>
      <c r="G1010" s="90">
        <v>38229</v>
      </c>
      <c r="H1010" s="90">
        <v>12936</v>
      </c>
      <c r="I1010" s="90">
        <v>21666</v>
      </c>
      <c r="J1010" s="91">
        <v>0.05</v>
      </c>
    </row>
    <row r="1011" spans="1:10">
      <c r="A1011" s="84" t="s">
        <v>1025</v>
      </c>
      <c r="B1011" s="77" t="s">
        <v>2494</v>
      </c>
      <c r="C1011" s="90">
        <v>142918</v>
      </c>
      <c r="D1011" s="90">
        <v>39511</v>
      </c>
      <c r="E1011" s="90">
        <v>35032</v>
      </c>
      <c r="F1011" s="90">
        <v>4479</v>
      </c>
      <c r="G1011" s="90">
        <v>5183</v>
      </c>
      <c r="H1011" s="90">
        <v>1630</v>
      </c>
      <c r="I1011" s="90">
        <v>8032</v>
      </c>
      <c r="J1011" s="91">
        <v>0.41</v>
      </c>
    </row>
    <row r="1012" spans="1:10">
      <c r="A1012" s="84" t="s">
        <v>1026</v>
      </c>
      <c r="B1012" s="77" t="s">
        <v>2495</v>
      </c>
      <c r="C1012" s="90">
        <v>19893</v>
      </c>
      <c r="D1012" s="90">
        <v>6396</v>
      </c>
      <c r="E1012" s="90">
        <v>285882</v>
      </c>
      <c r="F1012" s="90">
        <v>-279486</v>
      </c>
      <c r="G1012" s="90">
        <v>150958</v>
      </c>
      <c r="H1012" s="90">
        <v>197497</v>
      </c>
      <c r="I1012" s="90">
        <v>-326025</v>
      </c>
      <c r="J1012" s="91">
        <v>-0.74</v>
      </c>
    </row>
    <row r="1013" spans="1:10">
      <c r="A1013" s="84" t="s">
        <v>3109</v>
      </c>
      <c r="B1013" s="77" t="s">
        <v>3122</v>
      </c>
      <c r="C1013" s="90">
        <v>313567</v>
      </c>
      <c r="D1013" s="90">
        <v>130187</v>
      </c>
      <c r="E1013" s="90">
        <v>113260</v>
      </c>
      <c r="F1013" s="90">
        <v>16927</v>
      </c>
      <c r="G1013" s="90">
        <v>17917</v>
      </c>
      <c r="H1013" s="90">
        <v>5096</v>
      </c>
      <c r="I1013" s="90">
        <v>29748</v>
      </c>
      <c r="J1013" s="91">
        <v>0.5</v>
      </c>
    </row>
    <row r="1014" spans="1:10">
      <c r="A1014" s="84" t="s">
        <v>1027</v>
      </c>
      <c r="B1014" s="77" t="s">
        <v>2496</v>
      </c>
      <c r="C1014" s="90">
        <v>1311835</v>
      </c>
      <c r="D1014" s="90">
        <v>286442</v>
      </c>
      <c r="E1014" s="90">
        <v>162367</v>
      </c>
      <c r="F1014" s="90">
        <v>124075</v>
      </c>
      <c r="G1014" s="90">
        <v>-12930</v>
      </c>
      <c r="H1014" s="90">
        <v>14086</v>
      </c>
      <c r="I1014" s="90">
        <v>107404</v>
      </c>
      <c r="J1014" s="91">
        <v>0.14000000000000001</v>
      </c>
    </row>
    <row r="1015" spans="1:10">
      <c r="A1015" s="84" t="s">
        <v>1028</v>
      </c>
      <c r="B1015" s="77" t="s">
        <v>2497</v>
      </c>
      <c r="C1015" s="90">
        <v>1086934</v>
      </c>
      <c r="D1015" s="90">
        <v>498613</v>
      </c>
      <c r="E1015" s="90">
        <v>341013</v>
      </c>
      <c r="F1015" s="90">
        <v>157600</v>
      </c>
      <c r="G1015" s="90">
        <v>5832</v>
      </c>
      <c r="H1015" s="90">
        <v>63605</v>
      </c>
      <c r="I1015" s="90">
        <v>99827</v>
      </c>
      <c r="J1015" s="91">
        <v>0.69</v>
      </c>
    </row>
    <row r="1016" spans="1:10">
      <c r="A1016" s="84" t="s">
        <v>1029</v>
      </c>
      <c r="B1016" s="77" t="s">
        <v>2498</v>
      </c>
      <c r="C1016" s="90">
        <v>155208</v>
      </c>
      <c r="D1016" s="90">
        <v>64706</v>
      </c>
      <c r="E1016" s="90">
        <v>37509</v>
      </c>
      <c r="F1016" s="90">
        <v>27197</v>
      </c>
      <c r="G1016" s="90">
        <v>2022</v>
      </c>
      <c r="H1016" s="90">
        <v>746</v>
      </c>
      <c r="I1016" s="90">
        <v>28473</v>
      </c>
      <c r="J1016" s="91">
        <v>0.56000000000000005</v>
      </c>
    </row>
    <row r="1017" spans="1:10">
      <c r="A1017" s="84" t="s">
        <v>1030</v>
      </c>
      <c r="B1017" s="77" t="s">
        <v>2499</v>
      </c>
      <c r="C1017" s="90">
        <v>189952</v>
      </c>
      <c r="D1017" s="90">
        <v>67916</v>
      </c>
      <c r="E1017" s="90">
        <v>40260</v>
      </c>
      <c r="F1017" s="90">
        <v>27656</v>
      </c>
      <c r="G1017" s="90">
        <v>1656</v>
      </c>
      <c r="H1017" s="90">
        <v>451</v>
      </c>
      <c r="I1017" s="90">
        <v>28861</v>
      </c>
      <c r="J1017" s="91">
        <v>0.76</v>
      </c>
    </row>
    <row r="1018" spans="1:10">
      <c r="A1018" s="84" t="s">
        <v>1031</v>
      </c>
      <c r="B1018" s="77" t="s">
        <v>2500</v>
      </c>
      <c r="C1018" s="90">
        <v>1260361</v>
      </c>
      <c r="D1018" s="90">
        <v>232649</v>
      </c>
      <c r="E1018" s="90">
        <v>121580</v>
      </c>
      <c r="F1018" s="90">
        <v>111069</v>
      </c>
      <c r="G1018" s="90">
        <v>33393</v>
      </c>
      <c r="H1018" s="90">
        <v>13364</v>
      </c>
      <c r="I1018" s="90">
        <v>131098</v>
      </c>
      <c r="J1018" s="91">
        <v>1.07</v>
      </c>
    </row>
    <row r="1019" spans="1:10">
      <c r="A1019" s="84" t="s">
        <v>3363</v>
      </c>
      <c r="B1019" s="77" t="s">
        <v>3380</v>
      </c>
      <c r="C1019" s="90">
        <v>297160</v>
      </c>
      <c r="D1019" s="90">
        <v>67589</v>
      </c>
      <c r="E1019" s="90">
        <v>25919</v>
      </c>
      <c r="F1019" s="90">
        <v>41670</v>
      </c>
      <c r="G1019" s="90">
        <v>11480</v>
      </c>
      <c r="H1019" s="90">
        <v>1908</v>
      </c>
      <c r="I1019" s="90">
        <v>51242</v>
      </c>
      <c r="J1019" s="91">
        <v>1.3</v>
      </c>
    </row>
    <row r="1020" spans="1:10">
      <c r="A1020" s="84" t="s">
        <v>1032</v>
      </c>
      <c r="B1020" s="77" t="s">
        <v>2501</v>
      </c>
      <c r="C1020" s="90">
        <v>2366682</v>
      </c>
      <c r="D1020" s="90">
        <v>1435080</v>
      </c>
      <c r="E1020" s="90">
        <v>171108</v>
      </c>
      <c r="F1020" s="90">
        <v>1263972</v>
      </c>
      <c r="G1020" s="90">
        <v>51809</v>
      </c>
      <c r="H1020" s="90">
        <v>-10870</v>
      </c>
      <c r="I1020" s="90">
        <v>1357576</v>
      </c>
      <c r="J1020" s="91">
        <v>14.31</v>
      </c>
    </row>
    <row r="1021" spans="1:10">
      <c r="A1021" s="84" t="s">
        <v>1033</v>
      </c>
      <c r="B1021" s="77" t="s">
        <v>2502</v>
      </c>
      <c r="C1021" s="90">
        <v>589611</v>
      </c>
      <c r="D1021" s="90">
        <v>53074</v>
      </c>
      <c r="E1021" s="90">
        <v>96436</v>
      </c>
      <c r="F1021" s="90">
        <v>-43362</v>
      </c>
      <c r="G1021" s="90">
        <v>26127</v>
      </c>
      <c r="H1021" s="90">
        <v>7773</v>
      </c>
      <c r="I1021" s="90">
        <v>-25008</v>
      </c>
      <c r="J1021" s="91">
        <v>-0.31</v>
      </c>
    </row>
    <row r="1022" spans="1:10">
      <c r="A1022" s="84" t="s">
        <v>3339</v>
      </c>
      <c r="B1022" s="77" t="s">
        <v>3347</v>
      </c>
      <c r="C1022" s="90">
        <v>5083350</v>
      </c>
      <c r="D1022" s="90">
        <v>1525528</v>
      </c>
      <c r="E1022" s="90">
        <v>862511</v>
      </c>
      <c r="F1022" s="90">
        <v>663017</v>
      </c>
      <c r="G1022" s="90">
        <v>111543</v>
      </c>
      <c r="H1022" s="90">
        <v>78006</v>
      </c>
      <c r="I1022" s="90">
        <v>696554</v>
      </c>
      <c r="J1022" s="91">
        <v>3.79</v>
      </c>
    </row>
    <row r="1023" spans="1:10">
      <c r="A1023" s="84" t="s">
        <v>3317</v>
      </c>
      <c r="B1023" s="77" t="s">
        <v>3332</v>
      </c>
      <c r="C1023" s="90">
        <v>330621</v>
      </c>
      <c r="D1023" s="90">
        <v>80281</v>
      </c>
      <c r="E1023" s="90">
        <v>49544</v>
      </c>
      <c r="F1023" s="90">
        <v>30737</v>
      </c>
      <c r="G1023" s="90">
        <v>2204</v>
      </c>
      <c r="H1023" s="90">
        <v>666</v>
      </c>
      <c r="I1023" s="90">
        <v>32275</v>
      </c>
      <c r="J1023" s="91">
        <v>0.9</v>
      </c>
    </row>
    <row r="1024" spans="1:10">
      <c r="A1024" s="84" t="s">
        <v>3618</v>
      </c>
      <c r="B1024" s="77" t="s">
        <v>3624</v>
      </c>
      <c r="C1024" s="90">
        <v>200722</v>
      </c>
      <c r="D1024" s="90">
        <v>85830</v>
      </c>
      <c r="E1024" s="90">
        <v>43066</v>
      </c>
      <c r="F1024" s="90">
        <v>42764</v>
      </c>
      <c r="G1024" s="90">
        <v>5505</v>
      </c>
      <c r="H1024" s="90">
        <v>-1758</v>
      </c>
      <c r="I1024" s="90">
        <v>50027</v>
      </c>
      <c r="J1024" s="91">
        <v>0.82</v>
      </c>
    </row>
    <row r="1025" spans="1:10">
      <c r="A1025" s="84" t="s">
        <v>3578</v>
      </c>
      <c r="B1025" s="77" t="s">
        <v>3597</v>
      </c>
      <c r="C1025" s="90">
        <v>1464950</v>
      </c>
      <c r="D1025" s="90">
        <v>645562</v>
      </c>
      <c r="E1025" s="90">
        <v>161462</v>
      </c>
      <c r="F1025" s="90">
        <v>484100</v>
      </c>
      <c r="G1025" s="90">
        <v>24016</v>
      </c>
      <c r="H1025" s="90">
        <v>14555</v>
      </c>
      <c r="I1025" s="90">
        <v>493561</v>
      </c>
      <c r="J1025" s="91">
        <v>4.7300000000000004</v>
      </c>
    </row>
    <row r="1026" spans="1:10">
      <c r="A1026" s="84" t="s">
        <v>1034</v>
      </c>
      <c r="B1026" s="77" t="s">
        <v>2503</v>
      </c>
      <c r="C1026" s="90">
        <v>70698</v>
      </c>
      <c r="D1026" s="90">
        <v>35847</v>
      </c>
      <c r="E1026" s="90">
        <v>36675</v>
      </c>
      <c r="F1026" s="90">
        <v>-828</v>
      </c>
      <c r="G1026" s="90">
        <v>661</v>
      </c>
      <c r="H1026" s="90">
        <v>-16402</v>
      </c>
      <c r="I1026" s="90">
        <v>1</v>
      </c>
      <c r="J1026" s="91">
        <v>-0.02</v>
      </c>
    </row>
    <row r="1027" spans="1:10">
      <c r="A1027" s="84" t="s">
        <v>1036</v>
      </c>
      <c r="B1027" s="77" t="s">
        <v>2505</v>
      </c>
      <c r="C1027" s="90">
        <v>250599</v>
      </c>
      <c r="D1027" s="90">
        <v>-19891</v>
      </c>
      <c r="E1027" s="90">
        <v>59264</v>
      </c>
      <c r="F1027" s="90">
        <v>-79155</v>
      </c>
      <c r="G1027" s="90">
        <v>1232</v>
      </c>
      <c r="H1027" s="90">
        <v>364</v>
      </c>
      <c r="I1027" s="90">
        <v>-66326</v>
      </c>
      <c r="J1027" s="91">
        <v>-1.52</v>
      </c>
    </row>
    <row r="1028" spans="1:10">
      <c r="A1028" s="84" t="s">
        <v>1037</v>
      </c>
      <c r="B1028" s="77" t="s">
        <v>2506</v>
      </c>
      <c r="C1028" s="90">
        <v>107272</v>
      </c>
      <c r="D1028" s="90">
        <v>10161</v>
      </c>
      <c r="E1028" s="90">
        <v>30806</v>
      </c>
      <c r="F1028" s="90">
        <v>-20645</v>
      </c>
      <c r="G1028" s="90">
        <v>2197</v>
      </c>
      <c r="H1028" s="90">
        <v>2352</v>
      </c>
      <c r="I1028" s="90">
        <v>-20800</v>
      </c>
      <c r="J1028" s="91">
        <v>-0.19</v>
      </c>
    </row>
    <row r="1029" spans="1:10">
      <c r="A1029" s="84" t="s">
        <v>1038</v>
      </c>
      <c r="B1029" s="77" t="s">
        <v>2507</v>
      </c>
      <c r="C1029" s="90">
        <v>21698786</v>
      </c>
      <c r="D1029" s="90">
        <v>6968631</v>
      </c>
      <c r="E1029" s="90">
        <v>3721749</v>
      </c>
      <c r="F1029" s="90">
        <v>3433132</v>
      </c>
      <c r="G1029" s="90">
        <v>186910</v>
      </c>
      <c r="H1029" s="90">
        <v>208424</v>
      </c>
      <c r="I1029" s="90">
        <v>3411618</v>
      </c>
      <c r="J1029" s="91">
        <v>0.85</v>
      </c>
    </row>
    <row r="1030" spans="1:10">
      <c r="A1030" s="84" t="s">
        <v>1039</v>
      </c>
      <c r="B1030" s="77" t="s">
        <v>2508</v>
      </c>
      <c r="C1030" s="90">
        <v>23307</v>
      </c>
      <c r="D1030" s="90">
        <v>6633</v>
      </c>
      <c r="E1030" s="90">
        <v>19258</v>
      </c>
      <c r="F1030" s="90">
        <v>-12625</v>
      </c>
      <c r="G1030" s="90">
        <v>60522</v>
      </c>
      <c r="H1030" s="90">
        <v>1342</v>
      </c>
      <c r="I1030" s="90">
        <v>46555</v>
      </c>
      <c r="J1030" s="91">
        <v>1.54</v>
      </c>
    </row>
    <row r="1031" spans="1:10">
      <c r="A1031" s="84" t="s">
        <v>1040</v>
      </c>
      <c r="B1031" s="77" t="s">
        <v>2509</v>
      </c>
      <c r="C1031" s="90">
        <v>7013592</v>
      </c>
      <c r="D1031" s="90">
        <v>869492</v>
      </c>
      <c r="E1031" s="90">
        <v>588155</v>
      </c>
      <c r="F1031" s="90">
        <v>281337</v>
      </c>
      <c r="G1031" s="90">
        <v>199963</v>
      </c>
      <c r="H1031" s="90">
        <v>106166</v>
      </c>
      <c r="I1031" s="90">
        <v>375134</v>
      </c>
      <c r="J1031" s="91">
        <v>0.79</v>
      </c>
    </row>
    <row r="1032" spans="1:10">
      <c r="A1032" s="84" t="s">
        <v>1041</v>
      </c>
      <c r="B1032" s="77" t="s">
        <v>2510</v>
      </c>
      <c r="C1032" s="90">
        <v>53291</v>
      </c>
      <c r="D1032" s="90">
        <v>23462</v>
      </c>
      <c r="E1032" s="90">
        <v>38901</v>
      </c>
      <c r="F1032" s="90">
        <v>-15439</v>
      </c>
      <c r="G1032" s="90">
        <v>7312</v>
      </c>
      <c r="H1032" s="90">
        <v>1708</v>
      </c>
      <c r="I1032" s="90">
        <v>-9835</v>
      </c>
      <c r="J1032" s="91">
        <v>-0.08</v>
      </c>
    </row>
    <row r="1033" spans="1:10">
      <c r="A1033" s="84" t="s">
        <v>1042</v>
      </c>
      <c r="B1033" s="77" t="s">
        <v>2511</v>
      </c>
      <c r="C1033" s="90">
        <v>205134</v>
      </c>
      <c r="D1033" s="90">
        <v>89986</v>
      </c>
      <c r="E1033" s="90">
        <v>46217</v>
      </c>
      <c r="F1033" s="90">
        <v>43769</v>
      </c>
      <c r="G1033" s="90">
        <v>17998</v>
      </c>
      <c r="H1033" s="90">
        <v>-3573</v>
      </c>
      <c r="I1033" s="90">
        <v>65340</v>
      </c>
      <c r="J1033" s="91">
        <v>0.67</v>
      </c>
    </row>
    <row r="1034" spans="1:10">
      <c r="A1034" s="84" t="s">
        <v>1043</v>
      </c>
      <c r="B1034" s="77" t="s">
        <v>2512</v>
      </c>
      <c r="C1034" s="90">
        <v>121168</v>
      </c>
      <c r="D1034" s="90">
        <v>-2137</v>
      </c>
      <c r="E1034" s="90">
        <v>20743</v>
      </c>
      <c r="F1034" s="90">
        <v>-22880</v>
      </c>
      <c r="G1034" s="90">
        <v>25044</v>
      </c>
      <c r="H1034" s="90">
        <v>-3838</v>
      </c>
      <c r="I1034" s="90">
        <v>7607</v>
      </c>
      <c r="J1034" s="91">
        <v>0.1</v>
      </c>
    </row>
    <row r="1035" spans="1:10">
      <c r="A1035" s="84" t="s">
        <v>1044</v>
      </c>
      <c r="B1035" s="77" t="s">
        <v>2513</v>
      </c>
      <c r="C1035" s="90">
        <v>44487</v>
      </c>
      <c r="D1035" s="90">
        <v>35694</v>
      </c>
      <c r="E1035" s="90">
        <v>15488</v>
      </c>
      <c r="F1035" s="90">
        <v>20206</v>
      </c>
      <c r="G1035" s="90">
        <v>660</v>
      </c>
      <c r="H1035" s="90">
        <v>4</v>
      </c>
      <c r="I1035" s="90">
        <v>20862</v>
      </c>
      <c r="J1035" s="91">
        <v>0.3</v>
      </c>
    </row>
    <row r="1036" spans="1:10">
      <c r="A1036" s="84" t="s">
        <v>1045</v>
      </c>
      <c r="B1036" s="77" t="s">
        <v>2514</v>
      </c>
      <c r="C1036" s="90">
        <v>1048201</v>
      </c>
      <c r="D1036" s="90">
        <v>233641</v>
      </c>
      <c r="E1036" s="90">
        <v>216637</v>
      </c>
      <c r="F1036" s="90">
        <v>17004</v>
      </c>
      <c r="G1036" s="90">
        <v>-12599</v>
      </c>
      <c r="H1036" s="90">
        <v>-24214</v>
      </c>
      <c r="I1036" s="90">
        <v>19218</v>
      </c>
      <c r="J1036" s="91">
        <v>0.16</v>
      </c>
    </row>
    <row r="1037" spans="1:10">
      <c r="A1037" s="84" t="s">
        <v>1046</v>
      </c>
      <c r="B1037" s="77" t="s">
        <v>2515</v>
      </c>
      <c r="C1037" s="90">
        <v>16065380</v>
      </c>
      <c r="D1037" s="90">
        <v>2562355</v>
      </c>
      <c r="E1037" s="90">
        <v>1761460</v>
      </c>
      <c r="F1037" s="90">
        <v>800895</v>
      </c>
      <c r="G1037" s="90">
        <v>245764</v>
      </c>
      <c r="H1037" s="90">
        <v>90509</v>
      </c>
      <c r="I1037" s="90">
        <v>956150</v>
      </c>
      <c r="J1037" s="91">
        <v>1.52</v>
      </c>
    </row>
    <row r="1038" spans="1:10">
      <c r="A1038" s="84" t="s">
        <v>1047</v>
      </c>
      <c r="B1038" s="77" t="s">
        <v>2516</v>
      </c>
      <c r="C1038" s="90">
        <v>857892</v>
      </c>
      <c r="D1038" s="90">
        <v>144572</v>
      </c>
      <c r="E1038" s="90">
        <v>92149</v>
      </c>
      <c r="F1038" s="90">
        <v>52423</v>
      </c>
      <c r="G1038" s="90">
        <v>21214</v>
      </c>
      <c r="H1038" s="90">
        <v>11247</v>
      </c>
      <c r="I1038" s="90">
        <v>62390</v>
      </c>
      <c r="J1038" s="91">
        <v>0.37</v>
      </c>
    </row>
    <row r="1039" spans="1:10">
      <c r="A1039" s="84" t="s">
        <v>55</v>
      </c>
      <c r="B1039" s="77" t="s">
        <v>62</v>
      </c>
      <c r="C1039" s="90">
        <v>8953034</v>
      </c>
      <c r="D1039" s="90">
        <v>3621601</v>
      </c>
      <c r="E1039" s="90">
        <v>3163410</v>
      </c>
      <c r="F1039" s="90">
        <v>458191</v>
      </c>
      <c r="G1039" s="90">
        <v>191059</v>
      </c>
      <c r="H1039" s="90">
        <v>69012</v>
      </c>
      <c r="I1039" s="90">
        <v>580238</v>
      </c>
      <c r="J1039" s="91">
        <v>1.05</v>
      </c>
    </row>
    <row r="1040" spans="1:10">
      <c r="A1040" s="84" t="s">
        <v>3588</v>
      </c>
      <c r="B1040" s="77" t="s">
        <v>3608</v>
      </c>
      <c r="C1040" s="90">
        <v>148474</v>
      </c>
      <c r="D1040" s="90">
        <v>33156</v>
      </c>
      <c r="E1040" s="90">
        <v>45879</v>
      </c>
      <c r="F1040" s="90">
        <v>-12723</v>
      </c>
      <c r="G1040" s="90">
        <v>9430</v>
      </c>
      <c r="H1040" s="90">
        <v>-2285</v>
      </c>
      <c r="I1040" s="90">
        <v>-1008</v>
      </c>
      <c r="J1040" s="91">
        <v>-0.08</v>
      </c>
    </row>
    <row r="1041" spans="1:10">
      <c r="A1041" s="84" t="s">
        <v>1048</v>
      </c>
      <c r="B1041" s="77" t="s">
        <v>2517</v>
      </c>
      <c r="C1041" s="90">
        <v>95506</v>
      </c>
      <c r="D1041" s="90">
        <v>15942</v>
      </c>
      <c r="E1041" s="90">
        <v>31966</v>
      </c>
      <c r="F1041" s="90">
        <v>-16024</v>
      </c>
      <c r="G1041" s="90">
        <v>2499</v>
      </c>
      <c r="H1041" s="90">
        <v>1369</v>
      </c>
      <c r="I1041" s="90">
        <v>-18489</v>
      </c>
      <c r="J1041" s="91">
        <v>-0.51</v>
      </c>
    </row>
    <row r="1042" spans="1:10">
      <c r="A1042" s="84" t="s">
        <v>1049</v>
      </c>
      <c r="B1042" s="77" t="s">
        <v>2518</v>
      </c>
      <c r="C1042" s="90">
        <v>3152770</v>
      </c>
      <c r="D1042" s="90">
        <v>270095</v>
      </c>
      <c r="E1042" s="90">
        <v>406437</v>
      </c>
      <c r="F1042" s="90">
        <v>-136342</v>
      </c>
      <c r="G1042" s="90">
        <v>51363</v>
      </c>
      <c r="H1042" s="90">
        <v>76898</v>
      </c>
      <c r="I1042" s="90">
        <v>-161877</v>
      </c>
      <c r="J1042" s="91">
        <v>-0.85</v>
      </c>
    </row>
    <row r="1043" spans="1:10">
      <c r="A1043" s="84" t="s">
        <v>1050</v>
      </c>
      <c r="B1043" s="77" t="s">
        <v>2519</v>
      </c>
      <c r="C1043" s="90">
        <v>1433824</v>
      </c>
      <c r="D1043" s="90">
        <v>303564</v>
      </c>
      <c r="E1043" s="90">
        <v>195140</v>
      </c>
      <c r="F1043" s="90">
        <v>108424</v>
      </c>
      <c r="G1043" s="90">
        <v>41169</v>
      </c>
      <c r="H1043" s="90">
        <v>14368</v>
      </c>
      <c r="I1043" s="90">
        <v>135672</v>
      </c>
      <c r="J1043" s="91">
        <v>0.49</v>
      </c>
    </row>
    <row r="1044" spans="1:10">
      <c r="A1044" s="84" t="s">
        <v>3411</v>
      </c>
      <c r="B1044" s="77" t="s">
        <v>3421</v>
      </c>
      <c r="C1044" s="90">
        <v>513556</v>
      </c>
      <c r="D1044" s="90">
        <v>93648</v>
      </c>
      <c r="E1044" s="90">
        <v>67494</v>
      </c>
      <c r="F1044" s="90">
        <v>26154</v>
      </c>
      <c r="G1044" s="90">
        <v>31583</v>
      </c>
      <c r="H1044" s="90">
        <v>14575</v>
      </c>
      <c r="I1044" s="90">
        <v>43162</v>
      </c>
      <c r="J1044" s="91">
        <v>0.5</v>
      </c>
    </row>
    <row r="1045" spans="1:10">
      <c r="A1045" s="84" t="s">
        <v>1051</v>
      </c>
      <c r="B1045" s="77" t="s">
        <v>2520</v>
      </c>
      <c r="C1045" s="90">
        <v>658175</v>
      </c>
      <c r="D1045" s="90">
        <v>192670</v>
      </c>
      <c r="E1045" s="90">
        <v>103434</v>
      </c>
      <c r="F1045" s="90">
        <v>89236</v>
      </c>
      <c r="G1045" s="90">
        <v>52203</v>
      </c>
      <c r="H1045" s="90">
        <v>-17297</v>
      </c>
      <c r="I1045" s="90">
        <v>158736</v>
      </c>
      <c r="J1045" s="91">
        <v>1.58</v>
      </c>
    </row>
    <row r="1046" spans="1:10">
      <c r="A1046" s="84" t="s">
        <v>1052</v>
      </c>
      <c r="B1046" s="77" t="s">
        <v>2521</v>
      </c>
      <c r="C1046" s="90">
        <v>711612</v>
      </c>
      <c r="D1046" s="90">
        <v>101765</v>
      </c>
      <c r="E1046" s="90">
        <v>96789</v>
      </c>
      <c r="F1046" s="90">
        <v>4976</v>
      </c>
      <c r="G1046" s="90">
        <v>39883</v>
      </c>
      <c r="H1046" s="90">
        <v>12088</v>
      </c>
      <c r="I1046" s="90">
        <v>32771</v>
      </c>
      <c r="J1046" s="91">
        <v>0.28999999999999998</v>
      </c>
    </row>
    <row r="1047" spans="1:10">
      <c r="A1047" s="84" t="s">
        <v>1053</v>
      </c>
      <c r="B1047" s="77" t="s">
        <v>2522</v>
      </c>
      <c r="C1047" s="90">
        <v>1757490</v>
      </c>
      <c r="D1047" s="90">
        <v>296595</v>
      </c>
      <c r="E1047" s="90">
        <v>175273</v>
      </c>
      <c r="F1047" s="90">
        <v>121322</v>
      </c>
      <c r="G1047" s="90">
        <v>-92480</v>
      </c>
      <c r="H1047" s="90">
        <v>-79717</v>
      </c>
      <c r="I1047" s="90">
        <v>256224</v>
      </c>
      <c r="J1047" s="91">
        <v>1.82</v>
      </c>
    </row>
    <row r="1048" spans="1:10">
      <c r="A1048" s="84" t="s">
        <v>1054</v>
      </c>
      <c r="B1048" s="77" t="s">
        <v>2523</v>
      </c>
      <c r="C1048" s="90">
        <v>280708258</v>
      </c>
      <c r="D1048" s="90">
        <v>10528651</v>
      </c>
      <c r="E1048" s="90">
        <v>7454515</v>
      </c>
      <c r="F1048" s="90">
        <v>3074136</v>
      </c>
      <c r="G1048" s="90">
        <v>2981410</v>
      </c>
      <c r="H1048" s="90">
        <v>848932</v>
      </c>
      <c r="I1048" s="90">
        <v>5206614</v>
      </c>
      <c r="J1048" s="91">
        <v>1.17</v>
      </c>
    </row>
    <row r="1049" spans="1:10">
      <c r="A1049" s="84" t="s">
        <v>1055</v>
      </c>
      <c r="B1049" s="77" t="s">
        <v>2524</v>
      </c>
      <c r="C1049" s="90">
        <v>364898</v>
      </c>
      <c r="D1049" s="90">
        <v>80726</v>
      </c>
      <c r="E1049" s="90">
        <v>58736</v>
      </c>
      <c r="F1049" s="90">
        <v>21990</v>
      </c>
      <c r="G1049" s="90">
        <v>-2211</v>
      </c>
      <c r="H1049" s="90">
        <v>21692</v>
      </c>
      <c r="I1049" s="90">
        <v>-1913</v>
      </c>
      <c r="J1049" s="91">
        <v>-0.01</v>
      </c>
    </row>
    <row r="1050" spans="1:10">
      <c r="A1050" s="84" t="s">
        <v>1056</v>
      </c>
      <c r="B1050" s="77" t="s">
        <v>2525</v>
      </c>
      <c r="C1050" s="90">
        <v>1560012</v>
      </c>
      <c r="D1050" s="90">
        <v>392835</v>
      </c>
      <c r="E1050" s="90">
        <v>174323</v>
      </c>
      <c r="F1050" s="90">
        <v>218512</v>
      </c>
      <c r="G1050" s="90">
        <v>85721</v>
      </c>
      <c r="H1050" s="90">
        <v>-27652</v>
      </c>
      <c r="I1050" s="90">
        <v>331885</v>
      </c>
      <c r="J1050" s="91">
        <v>1.41</v>
      </c>
    </row>
    <row r="1051" spans="1:10">
      <c r="A1051" s="84" t="s">
        <v>1057</v>
      </c>
      <c r="B1051" s="77" t="s">
        <v>2526</v>
      </c>
      <c r="C1051" s="90">
        <v>367808</v>
      </c>
      <c r="D1051" s="90">
        <v>-43372</v>
      </c>
      <c r="E1051" s="90">
        <v>81009</v>
      </c>
      <c r="F1051" s="90">
        <v>-124381</v>
      </c>
      <c r="G1051" s="90">
        <v>-177850</v>
      </c>
      <c r="H1051" s="90">
        <v>-7185</v>
      </c>
      <c r="I1051" s="90">
        <v>-124362</v>
      </c>
      <c r="J1051" s="91">
        <v>-1.48</v>
      </c>
    </row>
    <row r="1052" spans="1:10">
      <c r="A1052" s="84" t="s">
        <v>1058</v>
      </c>
      <c r="B1052" s="77" t="s">
        <v>2527</v>
      </c>
      <c r="C1052" s="90">
        <v>20366</v>
      </c>
      <c r="D1052" s="90">
        <v>-20133</v>
      </c>
      <c r="E1052" s="90">
        <v>20246</v>
      </c>
      <c r="F1052" s="90">
        <v>-40379</v>
      </c>
      <c r="G1052" s="90">
        <v>314671</v>
      </c>
      <c r="H1052" s="90">
        <v>61278</v>
      </c>
      <c r="I1052" s="90">
        <v>213014</v>
      </c>
      <c r="J1052" s="91">
        <v>4.8499999999999996</v>
      </c>
    </row>
    <row r="1053" spans="1:10">
      <c r="A1053" s="84" t="s">
        <v>3491</v>
      </c>
      <c r="B1053" s="77" t="s">
        <v>3494</v>
      </c>
      <c r="C1053" s="90">
        <v>113939</v>
      </c>
      <c r="D1053" s="90">
        <v>59779</v>
      </c>
      <c r="E1053" s="90">
        <v>37599</v>
      </c>
      <c r="F1053" s="90">
        <v>22180</v>
      </c>
      <c r="G1053" s="90">
        <v>12901</v>
      </c>
      <c r="H1053" s="90">
        <v>-2986</v>
      </c>
      <c r="I1053" s="90">
        <v>38067</v>
      </c>
      <c r="J1053" s="91">
        <v>1.1599999999999999</v>
      </c>
    </row>
    <row r="1054" spans="1:10">
      <c r="A1054" s="84" t="s">
        <v>1059</v>
      </c>
      <c r="B1054" s="77" t="s">
        <v>2528</v>
      </c>
      <c r="C1054" s="90">
        <v>6371</v>
      </c>
      <c r="D1054" s="90">
        <v>-5524</v>
      </c>
      <c r="E1054" s="90">
        <v>11287</v>
      </c>
      <c r="F1054" s="90">
        <v>-16811</v>
      </c>
      <c r="G1054" s="90">
        <v>906</v>
      </c>
      <c r="H1054" s="90">
        <v>1128</v>
      </c>
      <c r="I1054" s="90">
        <v>-17033</v>
      </c>
      <c r="J1054" s="91">
        <v>-0.9</v>
      </c>
    </row>
    <row r="1055" spans="1:10">
      <c r="A1055" s="84" t="s">
        <v>1060</v>
      </c>
      <c r="B1055" s="77" t="s">
        <v>2529</v>
      </c>
      <c r="C1055" s="90">
        <v>20435</v>
      </c>
      <c r="D1055" s="90">
        <v>-26576</v>
      </c>
      <c r="E1055" s="90">
        <v>77492</v>
      </c>
      <c r="F1055" s="90">
        <v>-104068</v>
      </c>
      <c r="G1055" s="90">
        <v>730</v>
      </c>
      <c r="H1055" s="90">
        <v>10492</v>
      </c>
      <c r="I1055" s="90">
        <v>-114522</v>
      </c>
      <c r="J1055" s="91">
        <v>-2.4500000000000002</v>
      </c>
    </row>
    <row r="1056" spans="1:10">
      <c r="A1056" s="84" t="s">
        <v>3656</v>
      </c>
      <c r="B1056" s="77" t="s">
        <v>3671</v>
      </c>
      <c r="C1056" s="90">
        <v>102816</v>
      </c>
      <c r="D1056" s="90">
        <v>67580</v>
      </c>
      <c r="E1056" s="90">
        <v>46982</v>
      </c>
      <c r="F1056" s="90">
        <v>20598</v>
      </c>
      <c r="G1056" s="90">
        <v>4141</v>
      </c>
      <c r="H1056" s="90">
        <v>-184</v>
      </c>
      <c r="I1056" s="90">
        <v>24923</v>
      </c>
      <c r="J1056" s="91">
        <v>0.87</v>
      </c>
    </row>
    <row r="1057" spans="1:10">
      <c r="A1057" s="84" t="s">
        <v>1061</v>
      </c>
      <c r="B1057" s="77" t="s">
        <v>2530</v>
      </c>
      <c r="C1057" s="90">
        <v>625360</v>
      </c>
      <c r="D1057" s="90">
        <v>243494</v>
      </c>
      <c r="E1057" s="90">
        <v>176203</v>
      </c>
      <c r="F1057" s="90">
        <v>67291</v>
      </c>
      <c r="G1057" s="90">
        <v>22916</v>
      </c>
      <c r="H1057" s="90">
        <v>10166</v>
      </c>
      <c r="I1057" s="90">
        <v>80041</v>
      </c>
      <c r="J1057" s="91">
        <v>0.61</v>
      </c>
    </row>
    <row r="1058" spans="1:10">
      <c r="A1058" s="84" t="s">
        <v>1062</v>
      </c>
      <c r="B1058" s="77" t="s">
        <v>2531</v>
      </c>
      <c r="C1058" s="90">
        <v>2127722</v>
      </c>
      <c r="D1058" s="90">
        <v>437865</v>
      </c>
      <c r="E1058" s="90">
        <v>289564</v>
      </c>
      <c r="F1058" s="90">
        <v>148301</v>
      </c>
      <c r="G1058" s="90">
        <v>10030</v>
      </c>
      <c r="H1058" s="90">
        <v>1635</v>
      </c>
      <c r="I1058" s="90">
        <v>156696</v>
      </c>
      <c r="J1058" s="91">
        <v>1.82</v>
      </c>
    </row>
    <row r="1059" spans="1:10">
      <c r="A1059" s="84" t="s">
        <v>1063</v>
      </c>
      <c r="B1059" s="77" t="s">
        <v>2532</v>
      </c>
      <c r="C1059" s="90">
        <v>293139</v>
      </c>
      <c r="D1059" s="90">
        <v>10135</v>
      </c>
      <c r="E1059" s="90">
        <v>44012</v>
      </c>
      <c r="F1059" s="90">
        <v>-33877</v>
      </c>
      <c r="G1059" s="90">
        <v>9893</v>
      </c>
      <c r="H1059" s="90">
        <v>4591</v>
      </c>
      <c r="I1059" s="90">
        <v>-28575</v>
      </c>
      <c r="J1059" s="91">
        <v>-0.23</v>
      </c>
    </row>
    <row r="1060" spans="1:10">
      <c r="A1060" s="84" t="s">
        <v>1064</v>
      </c>
      <c r="B1060" s="77" t="s">
        <v>2533</v>
      </c>
      <c r="C1060" s="90">
        <v>23537090</v>
      </c>
      <c r="D1060" s="90">
        <v>2122764</v>
      </c>
      <c r="E1060" s="90">
        <v>4010739</v>
      </c>
      <c r="F1060" s="90">
        <v>-1887975</v>
      </c>
      <c r="G1060" s="90">
        <v>1695944</v>
      </c>
      <c r="H1060" s="90">
        <v>302629</v>
      </c>
      <c r="I1060" s="90">
        <v>-494660</v>
      </c>
      <c r="J1060" s="91">
        <v>-0.09</v>
      </c>
    </row>
    <row r="1061" spans="1:10">
      <c r="A1061" s="84" t="s">
        <v>1065</v>
      </c>
      <c r="B1061" s="77" t="s">
        <v>3325</v>
      </c>
      <c r="C1061" s="90">
        <v>2529209</v>
      </c>
      <c r="D1061" s="90">
        <v>135265</v>
      </c>
      <c r="E1061" s="90">
        <v>218844</v>
      </c>
      <c r="F1061" s="90">
        <v>-83579</v>
      </c>
      <c r="G1061" s="90">
        <v>113203</v>
      </c>
      <c r="H1061" s="90">
        <v>185920</v>
      </c>
      <c r="I1061" s="90">
        <v>-156296</v>
      </c>
      <c r="J1061" s="91">
        <v>-0.31</v>
      </c>
    </row>
    <row r="1062" spans="1:10">
      <c r="A1062" s="84" t="s">
        <v>3312</v>
      </c>
      <c r="B1062" s="77" t="s">
        <v>3326</v>
      </c>
      <c r="C1062" s="90">
        <v>4340870</v>
      </c>
      <c r="D1062" s="90">
        <v>1390503</v>
      </c>
      <c r="E1062" s="90">
        <v>767417</v>
      </c>
      <c r="F1062" s="90">
        <v>623086</v>
      </c>
      <c r="G1062" s="90">
        <v>134615</v>
      </c>
      <c r="H1062" s="90">
        <v>-23779</v>
      </c>
      <c r="I1062" s="90">
        <v>781480</v>
      </c>
      <c r="J1062" s="91">
        <v>3.12</v>
      </c>
    </row>
    <row r="1063" spans="1:10">
      <c r="A1063" s="84" t="s">
        <v>1066</v>
      </c>
      <c r="B1063" s="77" t="s">
        <v>2534</v>
      </c>
      <c r="C1063" s="90">
        <v>3199298</v>
      </c>
      <c r="D1063" s="90">
        <v>1406453</v>
      </c>
      <c r="E1063" s="90">
        <v>994039</v>
      </c>
      <c r="F1063" s="90">
        <v>412414</v>
      </c>
      <c r="G1063" s="90">
        <v>-45084</v>
      </c>
      <c r="I1063" s="90">
        <v>475495</v>
      </c>
      <c r="J1063" s="91">
        <v>5.29</v>
      </c>
    </row>
    <row r="1064" spans="1:10">
      <c r="A1064" s="84" t="s">
        <v>3355</v>
      </c>
      <c r="B1064" s="77" t="s">
        <v>3371</v>
      </c>
      <c r="C1064" s="90">
        <v>5655299</v>
      </c>
      <c r="D1064" s="90">
        <v>230118</v>
      </c>
      <c r="E1064" s="90">
        <v>220875</v>
      </c>
      <c r="F1064" s="90">
        <v>9243</v>
      </c>
      <c r="G1064" s="90">
        <v>30055</v>
      </c>
      <c r="H1064" s="90">
        <v>8739</v>
      </c>
      <c r="I1064" s="90">
        <v>30559</v>
      </c>
      <c r="J1064" s="91">
        <v>0.48</v>
      </c>
    </row>
    <row r="1065" spans="1:10">
      <c r="A1065" s="84" t="s">
        <v>1067</v>
      </c>
      <c r="B1065" s="77" t="s">
        <v>2535</v>
      </c>
      <c r="C1065" s="90">
        <v>737954</v>
      </c>
      <c r="D1065" s="90">
        <v>178045</v>
      </c>
      <c r="E1065" s="90">
        <v>272367</v>
      </c>
      <c r="F1065" s="90">
        <v>-94322</v>
      </c>
      <c r="G1065" s="90">
        <v>24065</v>
      </c>
      <c r="H1065" s="90">
        <v>-121</v>
      </c>
      <c r="I1065" s="90">
        <v>-70136</v>
      </c>
      <c r="J1065" s="91">
        <v>-0.6</v>
      </c>
    </row>
    <row r="1066" spans="1:10">
      <c r="A1066" s="84" t="s">
        <v>1068</v>
      </c>
      <c r="B1066" s="77" t="s">
        <v>2536</v>
      </c>
      <c r="C1066" s="90">
        <v>137865</v>
      </c>
      <c r="D1066" s="90">
        <v>18618</v>
      </c>
      <c r="E1066" s="90">
        <v>48956</v>
      </c>
      <c r="F1066" s="90">
        <v>-30338</v>
      </c>
      <c r="G1066" s="90">
        <v>-1882</v>
      </c>
      <c r="H1066" s="90">
        <v>38</v>
      </c>
      <c r="I1066" s="90">
        <v>-28538</v>
      </c>
      <c r="J1066" s="91">
        <v>-0.55000000000000004</v>
      </c>
    </row>
    <row r="1067" spans="1:10">
      <c r="A1067" s="84" t="s">
        <v>1069</v>
      </c>
      <c r="B1067" s="77" t="s">
        <v>2537</v>
      </c>
      <c r="C1067" s="90">
        <v>182174</v>
      </c>
      <c r="D1067" s="90">
        <v>58587</v>
      </c>
      <c r="E1067" s="90">
        <v>56613</v>
      </c>
      <c r="F1067" s="90">
        <v>1974</v>
      </c>
      <c r="G1067" s="90">
        <v>-2328</v>
      </c>
      <c r="H1067" s="90">
        <v>8640</v>
      </c>
      <c r="I1067" s="90">
        <v>-8994</v>
      </c>
      <c r="J1067" s="91">
        <v>-0.18</v>
      </c>
    </row>
    <row r="1068" spans="1:10">
      <c r="A1068" s="84" t="s">
        <v>1070</v>
      </c>
      <c r="B1068" s="77" t="s">
        <v>2538</v>
      </c>
      <c r="C1068" s="90">
        <v>1077279</v>
      </c>
      <c r="D1068" s="90">
        <v>204501</v>
      </c>
      <c r="E1068" s="90">
        <v>199965</v>
      </c>
      <c r="F1068" s="90">
        <v>4536</v>
      </c>
      <c r="G1068" s="90">
        <v>12720</v>
      </c>
      <c r="H1068" s="90">
        <v>1677</v>
      </c>
      <c r="I1068" s="90">
        <v>15579</v>
      </c>
      <c r="J1068" s="91">
        <v>0.16</v>
      </c>
    </row>
    <row r="1069" spans="1:10">
      <c r="A1069" s="84" t="s">
        <v>1071</v>
      </c>
      <c r="B1069" s="77" t="s">
        <v>2539</v>
      </c>
      <c r="C1069" s="90">
        <v>1007347</v>
      </c>
      <c r="D1069" s="90">
        <v>179984</v>
      </c>
      <c r="E1069" s="90">
        <v>51472</v>
      </c>
      <c r="F1069" s="90">
        <v>128512</v>
      </c>
      <c r="G1069" s="90">
        <v>46836</v>
      </c>
      <c r="H1069" s="90">
        <v>-13537</v>
      </c>
      <c r="I1069" s="90">
        <v>188885</v>
      </c>
      <c r="J1069" s="91">
        <v>2.12</v>
      </c>
    </row>
    <row r="1070" spans="1:10">
      <c r="A1070" s="84" t="s">
        <v>1072</v>
      </c>
      <c r="B1070" s="77" t="s">
        <v>2540</v>
      </c>
      <c r="C1070" s="90">
        <v>240705</v>
      </c>
      <c r="D1070" s="90">
        <v>-37094</v>
      </c>
      <c r="E1070" s="90">
        <v>34549</v>
      </c>
      <c r="F1070" s="90">
        <v>-71643</v>
      </c>
      <c r="G1070" s="90">
        <v>22332</v>
      </c>
      <c r="H1070" s="90">
        <v>-4125</v>
      </c>
      <c r="I1070" s="90">
        <v>-45186</v>
      </c>
      <c r="J1070" s="91">
        <v>-0.32</v>
      </c>
    </row>
    <row r="1071" spans="1:10">
      <c r="A1071" s="84" t="s">
        <v>1073</v>
      </c>
      <c r="B1071" s="77" t="s">
        <v>2541</v>
      </c>
      <c r="C1071" s="90">
        <v>529453</v>
      </c>
      <c r="D1071" s="90">
        <v>77460</v>
      </c>
      <c r="E1071" s="90">
        <v>51615</v>
      </c>
      <c r="F1071" s="90">
        <v>23924</v>
      </c>
      <c r="G1071" s="90">
        <v>-45250</v>
      </c>
      <c r="H1071" s="90">
        <v>-90457</v>
      </c>
      <c r="I1071" s="90">
        <v>121802</v>
      </c>
      <c r="J1071" s="91">
        <v>1.6</v>
      </c>
    </row>
    <row r="1072" spans="1:10">
      <c r="A1072" s="84" t="s">
        <v>1074</v>
      </c>
      <c r="B1072" s="77" t="s">
        <v>2542</v>
      </c>
      <c r="C1072" s="90">
        <v>577923</v>
      </c>
      <c r="D1072" s="90">
        <v>110407</v>
      </c>
      <c r="E1072" s="90">
        <v>30075</v>
      </c>
      <c r="F1072" s="90">
        <v>80332</v>
      </c>
      <c r="G1072" s="90">
        <v>9729</v>
      </c>
      <c r="H1072" s="90">
        <v>7977</v>
      </c>
      <c r="I1072" s="90">
        <v>82084</v>
      </c>
      <c r="J1072" s="91">
        <v>0.62</v>
      </c>
    </row>
    <row r="1073" spans="1:10">
      <c r="A1073" s="84" t="s">
        <v>1075</v>
      </c>
      <c r="B1073" s="77" t="s">
        <v>2543</v>
      </c>
      <c r="C1073" s="90">
        <v>291070</v>
      </c>
      <c r="D1073" s="90">
        <v>115970</v>
      </c>
      <c r="E1073" s="90">
        <v>74626</v>
      </c>
      <c r="F1073" s="90">
        <v>41344</v>
      </c>
      <c r="G1073" s="90">
        <v>912</v>
      </c>
      <c r="H1073" s="90">
        <v>86</v>
      </c>
      <c r="I1073" s="90">
        <v>42170</v>
      </c>
      <c r="J1073" s="91">
        <v>0.93</v>
      </c>
    </row>
    <row r="1074" spans="1:10">
      <c r="A1074" s="84" t="s">
        <v>3110</v>
      </c>
      <c r="B1074" s="77" t="s">
        <v>3123</v>
      </c>
      <c r="C1074" s="90">
        <v>927992</v>
      </c>
      <c r="D1074" s="90">
        <v>-24909</v>
      </c>
      <c r="E1074" s="90">
        <v>32999</v>
      </c>
      <c r="F1074" s="90">
        <v>-57908</v>
      </c>
      <c r="G1074" s="90">
        <v>28472</v>
      </c>
      <c r="H1074" s="90">
        <v>13914</v>
      </c>
      <c r="I1074" s="90">
        <v>-43350</v>
      </c>
      <c r="J1074" s="91">
        <v>-0.28000000000000003</v>
      </c>
    </row>
    <row r="1075" spans="1:10">
      <c r="A1075" s="84" t="s">
        <v>1076</v>
      </c>
      <c r="B1075" s="77" t="s">
        <v>2544</v>
      </c>
      <c r="C1075" s="90">
        <v>322231</v>
      </c>
      <c r="D1075" s="90">
        <v>47849</v>
      </c>
      <c r="E1075" s="90">
        <v>141953</v>
      </c>
      <c r="F1075" s="90">
        <v>-94104</v>
      </c>
      <c r="G1075" s="90">
        <v>-1432</v>
      </c>
      <c r="H1075" s="90">
        <v>166913</v>
      </c>
      <c r="I1075" s="90">
        <v>-265947</v>
      </c>
      <c r="J1075" s="91">
        <v>-2.39</v>
      </c>
    </row>
    <row r="1076" spans="1:10">
      <c r="A1076" s="84" t="s">
        <v>1077</v>
      </c>
      <c r="B1076" s="77" t="s">
        <v>2545</v>
      </c>
      <c r="C1076" s="90">
        <v>432957</v>
      </c>
      <c r="D1076" s="90">
        <v>248048</v>
      </c>
      <c r="E1076" s="90">
        <v>208398</v>
      </c>
      <c r="F1076" s="90">
        <v>39650</v>
      </c>
      <c r="G1076" s="90">
        <v>19992</v>
      </c>
      <c r="H1076" s="90">
        <v>718</v>
      </c>
      <c r="I1076" s="90">
        <v>58924</v>
      </c>
      <c r="J1076" s="91">
        <v>0.53</v>
      </c>
    </row>
    <row r="1077" spans="1:10">
      <c r="A1077" s="84" t="s">
        <v>1078</v>
      </c>
      <c r="B1077" s="77" t="s">
        <v>2546</v>
      </c>
      <c r="C1077" s="90">
        <v>284843</v>
      </c>
      <c r="D1077" s="90">
        <v>103622</v>
      </c>
      <c r="E1077" s="90">
        <v>68469</v>
      </c>
      <c r="F1077" s="90">
        <v>35153</v>
      </c>
      <c r="G1077" s="90">
        <v>6812</v>
      </c>
      <c r="H1077" s="90">
        <v>-970</v>
      </c>
      <c r="I1077" s="90">
        <v>42935</v>
      </c>
      <c r="J1077" s="91">
        <v>0.78</v>
      </c>
    </row>
    <row r="1078" spans="1:10">
      <c r="A1078" s="84" t="s">
        <v>1079</v>
      </c>
      <c r="B1078" s="77" t="s">
        <v>2547</v>
      </c>
      <c r="C1078" s="90">
        <v>567123</v>
      </c>
      <c r="D1078" s="90">
        <v>107372</v>
      </c>
      <c r="E1078" s="90">
        <v>88163</v>
      </c>
      <c r="F1078" s="90">
        <v>19209</v>
      </c>
      <c r="G1078" s="90">
        <v>51141</v>
      </c>
      <c r="H1078" s="90">
        <v>-13587</v>
      </c>
      <c r="I1078" s="90">
        <v>83937</v>
      </c>
      <c r="J1078" s="91">
        <v>1.07</v>
      </c>
    </row>
    <row r="1079" spans="1:10">
      <c r="A1079" s="84" t="s">
        <v>1080</v>
      </c>
      <c r="B1079" s="77" t="s">
        <v>2548</v>
      </c>
      <c r="C1079" s="90">
        <v>1608811</v>
      </c>
      <c r="D1079" s="90">
        <v>389987</v>
      </c>
      <c r="E1079" s="90">
        <v>115474</v>
      </c>
      <c r="F1079" s="90">
        <v>274513</v>
      </c>
      <c r="G1079" s="90">
        <v>49682</v>
      </c>
      <c r="H1079" s="90">
        <v>10068</v>
      </c>
      <c r="I1079" s="90">
        <v>314127</v>
      </c>
      <c r="J1079" s="91">
        <v>0.83</v>
      </c>
    </row>
    <row r="1080" spans="1:10">
      <c r="A1080" s="84" t="s">
        <v>1081</v>
      </c>
      <c r="B1080" s="77" t="s">
        <v>2549</v>
      </c>
      <c r="C1080" s="90">
        <v>3621638</v>
      </c>
      <c r="D1080" s="90">
        <v>991487</v>
      </c>
      <c r="E1080" s="90">
        <v>320268</v>
      </c>
      <c r="F1080" s="90">
        <v>671219</v>
      </c>
      <c r="G1080" s="90">
        <v>271461</v>
      </c>
      <c r="H1080" s="90">
        <v>170445</v>
      </c>
      <c r="I1080" s="90">
        <v>772235</v>
      </c>
      <c r="J1080" s="91">
        <v>1.1399999999999999</v>
      </c>
    </row>
    <row r="1081" spans="1:10">
      <c r="A1081" s="84" t="s">
        <v>1082</v>
      </c>
      <c r="B1081" s="77" t="s">
        <v>2550</v>
      </c>
      <c r="C1081" s="90">
        <v>929867</v>
      </c>
      <c r="D1081" s="90">
        <v>13000</v>
      </c>
      <c r="E1081" s="90">
        <v>51227</v>
      </c>
      <c r="F1081" s="90">
        <v>-38227</v>
      </c>
      <c r="G1081" s="90">
        <v>33030</v>
      </c>
      <c r="H1081" s="90">
        <v>8865</v>
      </c>
      <c r="I1081" s="90">
        <v>-14062</v>
      </c>
      <c r="J1081" s="91">
        <v>7.0000000000000007E-2</v>
      </c>
    </row>
    <row r="1082" spans="1:10">
      <c r="A1082" s="84" t="s">
        <v>1083</v>
      </c>
      <c r="B1082" s="77" t="s">
        <v>2551</v>
      </c>
      <c r="C1082" s="90">
        <v>1725914</v>
      </c>
      <c r="D1082" s="90">
        <v>238869</v>
      </c>
      <c r="E1082" s="90">
        <v>106487</v>
      </c>
      <c r="F1082" s="90">
        <v>132382</v>
      </c>
      <c r="G1082" s="90">
        <v>17655</v>
      </c>
      <c r="H1082" s="90">
        <v>22519</v>
      </c>
      <c r="I1082" s="90">
        <v>127518</v>
      </c>
      <c r="J1082" s="91">
        <v>0.4</v>
      </c>
    </row>
    <row r="1083" spans="1:10">
      <c r="A1083" s="84" t="s">
        <v>1084</v>
      </c>
      <c r="B1083" s="77" t="s">
        <v>2552</v>
      </c>
      <c r="C1083" s="90">
        <v>4094061</v>
      </c>
      <c r="D1083" s="90">
        <v>120059</v>
      </c>
      <c r="E1083" s="90">
        <v>131201</v>
      </c>
      <c r="F1083" s="90">
        <v>-11142</v>
      </c>
      <c r="G1083" s="90">
        <v>81391</v>
      </c>
      <c r="H1083" s="90">
        <v>31030</v>
      </c>
      <c r="I1083" s="90">
        <v>39219</v>
      </c>
      <c r="J1083" s="91">
        <v>7.0000000000000007E-2</v>
      </c>
    </row>
    <row r="1084" spans="1:10">
      <c r="A1084" s="84" t="s">
        <v>1085</v>
      </c>
      <c r="B1084" s="77" t="s">
        <v>2553</v>
      </c>
      <c r="C1084" s="90">
        <v>398052</v>
      </c>
      <c r="D1084" s="90">
        <v>78735</v>
      </c>
      <c r="E1084" s="90">
        <v>43735</v>
      </c>
      <c r="F1084" s="90">
        <v>35000</v>
      </c>
      <c r="G1084" s="90">
        <v>32663</v>
      </c>
      <c r="H1084" s="90">
        <v>-3540</v>
      </c>
      <c r="I1084" s="90">
        <v>71203</v>
      </c>
      <c r="J1084" s="91">
        <v>0.91</v>
      </c>
    </row>
    <row r="1085" spans="1:10">
      <c r="A1085" s="84" t="s">
        <v>1086</v>
      </c>
      <c r="B1085" s="77" t="s">
        <v>2554</v>
      </c>
      <c r="C1085" s="90">
        <v>471943</v>
      </c>
      <c r="D1085" s="90">
        <v>43832</v>
      </c>
      <c r="E1085" s="90">
        <v>23604</v>
      </c>
      <c r="F1085" s="90">
        <v>20228</v>
      </c>
      <c r="G1085" s="90">
        <v>2348</v>
      </c>
      <c r="H1085" s="90">
        <v>9838</v>
      </c>
      <c r="I1085" s="90">
        <v>12738</v>
      </c>
      <c r="J1085" s="91">
        <v>0.17</v>
      </c>
    </row>
    <row r="1086" spans="1:10">
      <c r="A1086" s="84" t="s">
        <v>1087</v>
      </c>
      <c r="B1086" s="77" t="s">
        <v>2555</v>
      </c>
      <c r="C1086" s="90">
        <v>57406</v>
      </c>
      <c r="D1086" s="90">
        <v>26557</v>
      </c>
      <c r="E1086" s="90">
        <v>26570</v>
      </c>
      <c r="F1086" s="90">
        <v>-13</v>
      </c>
      <c r="G1086" s="90">
        <v>24021</v>
      </c>
      <c r="H1086" s="90">
        <v>19</v>
      </c>
      <c r="I1086" s="90">
        <v>23989</v>
      </c>
      <c r="J1086" s="91">
        <v>0.69</v>
      </c>
    </row>
    <row r="1087" spans="1:10">
      <c r="A1087" s="84" t="s">
        <v>1088</v>
      </c>
      <c r="B1087" s="77" t="s">
        <v>2556</v>
      </c>
      <c r="C1087" s="90">
        <v>36205</v>
      </c>
      <c r="D1087" s="90">
        <v>25245</v>
      </c>
      <c r="E1087" s="90">
        <v>40797</v>
      </c>
      <c r="F1087" s="90">
        <v>-15552</v>
      </c>
      <c r="G1087" s="90">
        <v>34763</v>
      </c>
      <c r="H1087" s="90">
        <v>59</v>
      </c>
      <c r="I1087" s="90">
        <v>19152</v>
      </c>
      <c r="J1087" s="91">
        <v>0.21</v>
      </c>
    </row>
    <row r="1088" spans="1:10">
      <c r="A1088" s="84" t="s">
        <v>1089</v>
      </c>
      <c r="B1088" s="77" t="s">
        <v>2557</v>
      </c>
      <c r="C1088" s="90">
        <v>445663</v>
      </c>
      <c r="D1088" s="90">
        <v>378901</v>
      </c>
      <c r="E1088" s="90">
        <v>339060</v>
      </c>
      <c r="F1088" s="90">
        <v>39841</v>
      </c>
      <c r="G1088" s="90">
        <v>53660</v>
      </c>
      <c r="H1088" s="90">
        <v>-2232</v>
      </c>
      <c r="I1088" s="90">
        <v>95733</v>
      </c>
      <c r="J1088" s="91">
        <v>0.78</v>
      </c>
    </row>
    <row r="1089" spans="1:10">
      <c r="A1089" s="84" t="s">
        <v>1090</v>
      </c>
      <c r="B1089" s="77" t="s">
        <v>3333</v>
      </c>
      <c r="C1089" s="90">
        <v>3646</v>
      </c>
      <c r="D1089" s="90">
        <v>-706</v>
      </c>
      <c r="E1089" s="90">
        <v>3919</v>
      </c>
      <c r="F1089" s="90">
        <v>-4625</v>
      </c>
      <c r="G1089" s="90">
        <v>-442</v>
      </c>
      <c r="H1089" s="90">
        <v>53</v>
      </c>
      <c r="I1089" s="90">
        <v>-5120</v>
      </c>
      <c r="J1089" s="91">
        <v>-0.46</v>
      </c>
    </row>
    <row r="1090" spans="1:10">
      <c r="A1090" s="84" t="s">
        <v>1091</v>
      </c>
      <c r="B1090" s="77" t="s">
        <v>2558</v>
      </c>
      <c r="C1090" s="90">
        <v>101993</v>
      </c>
      <c r="D1090" s="90">
        <v>23918</v>
      </c>
      <c r="E1090" s="90">
        <v>55144</v>
      </c>
      <c r="F1090" s="90">
        <v>-31226</v>
      </c>
      <c r="G1090" s="90">
        <v>8729</v>
      </c>
      <c r="H1090" s="90">
        <v>1924</v>
      </c>
      <c r="I1090" s="90">
        <v>-24421</v>
      </c>
      <c r="J1090" s="91">
        <v>-0.14000000000000001</v>
      </c>
    </row>
    <row r="1091" spans="1:10">
      <c r="A1091" s="84" t="s">
        <v>1092</v>
      </c>
      <c r="B1091" s="77" t="s">
        <v>2559</v>
      </c>
      <c r="C1091" s="90">
        <v>1705170</v>
      </c>
      <c r="D1091" s="90">
        <v>139856</v>
      </c>
      <c r="E1091" s="90">
        <v>34916</v>
      </c>
      <c r="F1091" s="90">
        <v>104940</v>
      </c>
      <c r="G1091" s="90">
        <v>15316</v>
      </c>
      <c r="H1091" s="90">
        <v>1469</v>
      </c>
      <c r="I1091" s="90">
        <v>118787</v>
      </c>
      <c r="J1091" s="91">
        <v>3.48</v>
      </c>
    </row>
    <row r="1092" spans="1:10">
      <c r="A1092" s="84" t="s">
        <v>1093</v>
      </c>
      <c r="B1092" s="77" t="s">
        <v>2560</v>
      </c>
      <c r="C1092" s="90">
        <v>63363</v>
      </c>
      <c r="D1092" s="90">
        <v>42440</v>
      </c>
      <c r="E1092" s="90">
        <v>63045</v>
      </c>
      <c r="F1092" s="90">
        <v>-20605</v>
      </c>
      <c r="G1092" s="90">
        <v>2355</v>
      </c>
      <c r="H1092" s="90">
        <v>4634</v>
      </c>
      <c r="I1092" s="90">
        <v>-22884</v>
      </c>
      <c r="J1092" s="91">
        <v>-0.37</v>
      </c>
    </row>
    <row r="1093" spans="1:10">
      <c r="A1093" s="84" t="s">
        <v>1094</v>
      </c>
      <c r="B1093" s="77" t="s">
        <v>2561</v>
      </c>
      <c r="C1093" s="90">
        <v>35526</v>
      </c>
      <c r="D1093" s="90">
        <v>19176</v>
      </c>
      <c r="E1093" s="90">
        <v>29777</v>
      </c>
      <c r="F1093" s="90">
        <v>-10601</v>
      </c>
      <c r="G1093" s="90">
        <v>324</v>
      </c>
      <c r="H1093" s="90">
        <v>-3267</v>
      </c>
      <c r="I1093" s="90">
        <v>-7010</v>
      </c>
      <c r="J1093" s="91">
        <v>-0.2</v>
      </c>
    </row>
    <row r="1094" spans="1:10">
      <c r="A1094" s="84" t="s">
        <v>1095</v>
      </c>
      <c r="B1094" s="77" t="s">
        <v>2562</v>
      </c>
      <c r="C1094" s="90">
        <v>228483</v>
      </c>
      <c r="D1094" s="90">
        <v>108231</v>
      </c>
      <c r="E1094" s="90">
        <v>74466</v>
      </c>
      <c r="F1094" s="90">
        <v>33765</v>
      </c>
      <c r="G1094" s="90">
        <v>2014</v>
      </c>
      <c r="H1094" s="90">
        <v>994</v>
      </c>
      <c r="I1094" s="90">
        <v>34785</v>
      </c>
      <c r="J1094" s="91">
        <v>0.83</v>
      </c>
    </row>
    <row r="1095" spans="1:10">
      <c r="A1095" s="84" t="s">
        <v>1096</v>
      </c>
      <c r="B1095" s="77" t="s">
        <v>2563</v>
      </c>
      <c r="C1095" s="90">
        <v>131380</v>
      </c>
      <c r="D1095" s="90">
        <v>37587</v>
      </c>
      <c r="E1095" s="90">
        <v>90283</v>
      </c>
      <c r="F1095" s="90">
        <v>-52696</v>
      </c>
      <c r="G1095" s="90">
        <v>78916</v>
      </c>
      <c r="H1095" s="90">
        <v>104419</v>
      </c>
      <c r="I1095" s="90">
        <v>-78199</v>
      </c>
      <c r="J1095" s="91">
        <v>-0.15</v>
      </c>
    </row>
    <row r="1096" spans="1:10">
      <c r="A1096" s="84" t="s">
        <v>1097</v>
      </c>
      <c r="B1096" s="77" t="s">
        <v>2564</v>
      </c>
      <c r="C1096" s="90">
        <v>634088</v>
      </c>
      <c r="D1096" s="90">
        <v>179146</v>
      </c>
      <c r="E1096" s="90">
        <v>103142</v>
      </c>
      <c r="F1096" s="90">
        <v>76063</v>
      </c>
      <c r="G1096" s="90">
        <v>-1855</v>
      </c>
      <c r="H1096" s="90">
        <v>-58694</v>
      </c>
      <c r="I1096" s="90">
        <v>156757</v>
      </c>
      <c r="J1096" s="91">
        <v>1.59</v>
      </c>
    </row>
    <row r="1097" spans="1:10">
      <c r="A1097" s="84" t="s">
        <v>3079</v>
      </c>
      <c r="B1097" s="77" t="s">
        <v>3082</v>
      </c>
      <c r="C1097" s="90">
        <v>222308</v>
      </c>
      <c r="D1097" s="90">
        <v>58095</v>
      </c>
      <c r="E1097" s="90">
        <v>43290</v>
      </c>
      <c r="F1097" s="90">
        <v>14805</v>
      </c>
      <c r="G1097" s="90">
        <v>7161</v>
      </c>
      <c r="H1097" s="90">
        <v>2174</v>
      </c>
      <c r="I1097" s="90">
        <v>19792</v>
      </c>
      <c r="J1097" s="91">
        <v>0.53</v>
      </c>
    </row>
    <row r="1098" spans="1:10">
      <c r="A1098" s="84" t="s">
        <v>3552</v>
      </c>
      <c r="B1098" s="77" t="s">
        <v>3561</v>
      </c>
      <c r="C1098" s="90">
        <v>345206</v>
      </c>
      <c r="D1098" s="90">
        <v>191732</v>
      </c>
      <c r="E1098" s="90">
        <v>57113</v>
      </c>
      <c r="F1098" s="90">
        <v>134619</v>
      </c>
      <c r="G1098" s="90">
        <v>31157</v>
      </c>
      <c r="H1098" s="90">
        <v>1282</v>
      </c>
      <c r="I1098" s="90">
        <v>164494</v>
      </c>
      <c r="J1098" s="91">
        <v>1.82</v>
      </c>
    </row>
    <row r="1099" spans="1:10">
      <c r="A1099" s="84" t="s">
        <v>3175</v>
      </c>
      <c r="B1099" s="77" t="s">
        <v>3194</v>
      </c>
      <c r="C1099" s="90">
        <v>342076</v>
      </c>
      <c r="D1099" s="90">
        <v>67183</v>
      </c>
      <c r="E1099" s="90">
        <v>72751</v>
      </c>
      <c r="F1099" s="90">
        <v>-5568</v>
      </c>
      <c r="G1099" s="90">
        <v>2525</v>
      </c>
      <c r="H1099" s="90">
        <v>898</v>
      </c>
      <c r="I1099" s="90">
        <v>985</v>
      </c>
      <c r="J1099" s="91">
        <v>0.3</v>
      </c>
    </row>
    <row r="1100" spans="1:10">
      <c r="A1100" s="84" t="s">
        <v>1098</v>
      </c>
      <c r="B1100" s="77" t="s">
        <v>2565</v>
      </c>
      <c r="C1100" s="90">
        <v>2531281</v>
      </c>
      <c r="D1100" s="90">
        <v>399017</v>
      </c>
      <c r="E1100" s="90">
        <v>254800</v>
      </c>
      <c r="F1100" s="90">
        <v>144217</v>
      </c>
      <c r="G1100" s="90">
        <v>48594</v>
      </c>
      <c r="H1100" s="90">
        <v>67245</v>
      </c>
      <c r="I1100" s="90">
        <v>133963</v>
      </c>
      <c r="J1100" s="91">
        <v>1.97</v>
      </c>
    </row>
    <row r="1101" spans="1:10">
      <c r="A1101" s="84" t="s">
        <v>1099</v>
      </c>
      <c r="B1101" s="77" t="s">
        <v>2566</v>
      </c>
      <c r="C1101" s="90">
        <v>272231</v>
      </c>
      <c r="D1101" s="90">
        <v>-31043</v>
      </c>
      <c r="E1101" s="90">
        <v>78619</v>
      </c>
      <c r="F1101" s="90">
        <v>-109662</v>
      </c>
      <c r="G1101" s="90">
        <v>-972</v>
      </c>
      <c r="H1101" s="90">
        <v>3506</v>
      </c>
      <c r="I1101" s="90">
        <v>-115182</v>
      </c>
      <c r="J1101" s="91">
        <v>-1.68</v>
      </c>
    </row>
    <row r="1102" spans="1:10">
      <c r="A1102" s="84" t="s">
        <v>3632</v>
      </c>
      <c r="B1102" s="77" t="s">
        <v>3643</v>
      </c>
      <c r="C1102" s="90">
        <v>126930</v>
      </c>
      <c r="D1102" s="90">
        <v>10631</v>
      </c>
      <c r="E1102" s="90">
        <v>26161</v>
      </c>
      <c r="F1102" s="90">
        <v>-15530</v>
      </c>
      <c r="G1102" s="90">
        <v>4175</v>
      </c>
      <c r="H1102" s="90">
        <v>2706</v>
      </c>
      <c r="I1102" s="90">
        <v>-14061</v>
      </c>
      <c r="J1102" s="91">
        <v>-0.26</v>
      </c>
    </row>
    <row r="1103" spans="1:10">
      <c r="A1103" s="84" t="s">
        <v>1100</v>
      </c>
      <c r="B1103" s="77" t="s">
        <v>2567</v>
      </c>
      <c r="C1103" s="90">
        <v>288540</v>
      </c>
      <c r="D1103" s="90">
        <v>81885</v>
      </c>
      <c r="E1103" s="90">
        <v>92015</v>
      </c>
      <c r="F1103" s="90">
        <v>-10130</v>
      </c>
      <c r="G1103" s="90">
        <v>6526</v>
      </c>
      <c r="H1103" s="90">
        <v>5323</v>
      </c>
      <c r="I1103" s="90">
        <v>-8927</v>
      </c>
      <c r="J1103" s="91">
        <v>-0.24</v>
      </c>
    </row>
    <row r="1104" spans="1:10">
      <c r="A1104" s="84" t="s">
        <v>1101</v>
      </c>
      <c r="B1104" s="77" t="s">
        <v>2568</v>
      </c>
      <c r="C1104" s="90">
        <v>1130293</v>
      </c>
      <c r="D1104" s="90">
        <v>391066</v>
      </c>
      <c r="E1104" s="90">
        <v>219444</v>
      </c>
      <c r="F1104" s="90">
        <v>171622</v>
      </c>
      <c r="G1104" s="90">
        <v>12695</v>
      </c>
      <c r="H1104" s="90">
        <v>8465</v>
      </c>
      <c r="I1104" s="90">
        <v>175852</v>
      </c>
      <c r="J1104" s="91">
        <v>1.46</v>
      </c>
    </row>
    <row r="1105" spans="1:10">
      <c r="A1105" s="84" t="s">
        <v>3542</v>
      </c>
      <c r="B1105" s="77" t="s">
        <v>3547</v>
      </c>
      <c r="C1105" s="90">
        <v>402091</v>
      </c>
      <c r="D1105" s="90">
        <v>241750</v>
      </c>
      <c r="E1105" s="90">
        <v>143377</v>
      </c>
      <c r="F1105" s="90">
        <v>98373</v>
      </c>
      <c r="G1105" s="90">
        <v>15767</v>
      </c>
      <c r="H1105" s="90">
        <v>3609</v>
      </c>
      <c r="I1105" s="90">
        <v>110531</v>
      </c>
      <c r="J1105" s="91">
        <v>1.85</v>
      </c>
    </row>
    <row r="1106" spans="1:10">
      <c r="A1106" s="84" t="s">
        <v>1102</v>
      </c>
      <c r="B1106" s="77" t="s">
        <v>2569</v>
      </c>
      <c r="C1106" s="90">
        <v>3140364</v>
      </c>
      <c r="D1106" s="90">
        <v>588239</v>
      </c>
      <c r="E1106" s="90">
        <v>351725</v>
      </c>
      <c r="F1106" s="90">
        <v>236514</v>
      </c>
      <c r="G1106" s="90">
        <v>39985</v>
      </c>
      <c r="H1106" s="90">
        <v>-27275</v>
      </c>
      <c r="I1106" s="90">
        <v>312885</v>
      </c>
      <c r="J1106" s="91">
        <v>1.25</v>
      </c>
    </row>
    <row r="1107" spans="1:10">
      <c r="A1107" s="84" t="s">
        <v>3579</v>
      </c>
      <c r="B1107" s="77" t="s">
        <v>3598</v>
      </c>
      <c r="C1107" s="90">
        <v>199600</v>
      </c>
      <c r="D1107" s="90">
        <v>86791</v>
      </c>
      <c r="E1107" s="90">
        <v>54770</v>
      </c>
      <c r="F1107" s="90">
        <v>32021</v>
      </c>
      <c r="G1107" s="90">
        <v>12686</v>
      </c>
      <c r="H1107" s="90">
        <v>736</v>
      </c>
      <c r="I1107" s="90">
        <v>43971</v>
      </c>
      <c r="J1107" s="91">
        <v>0.53</v>
      </c>
    </row>
    <row r="1108" spans="1:10">
      <c r="A1108" s="84" t="s">
        <v>1103</v>
      </c>
      <c r="B1108" s="77" t="s">
        <v>2570</v>
      </c>
      <c r="C1108" s="90">
        <v>238753</v>
      </c>
      <c r="D1108" s="90">
        <v>43250</v>
      </c>
      <c r="E1108" s="90">
        <v>70429</v>
      </c>
      <c r="F1108" s="90">
        <v>-27179</v>
      </c>
      <c r="G1108" s="90">
        <v>9356</v>
      </c>
      <c r="H1108" s="90">
        <v>4104</v>
      </c>
      <c r="I1108" s="90">
        <v>-21927</v>
      </c>
      <c r="J1108" s="91">
        <v>-0.45</v>
      </c>
    </row>
    <row r="1109" spans="1:10">
      <c r="A1109" s="84" t="s">
        <v>1104</v>
      </c>
      <c r="B1109" s="77" t="s">
        <v>2571</v>
      </c>
      <c r="C1109" s="90">
        <v>38143</v>
      </c>
      <c r="D1109" s="90">
        <v>12518</v>
      </c>
      <c r="E1109" s="90">
        <v>30306</v>
      </c>
      <c r="F1109" s="90">
        <v>-17788</v>
      </c>
      <c r="G1109" s="90">
        <v>2860</v>
      </c>
      <c r="H1109" s="90">
        <v>331</v>
      </c>
      <c r="I1109" s="90">
        <v>-15259</v>
      </c>
      <c r="J1109" s="91">
        <v>-0.43</v>
      </c>
    </row>
    <row r="1110" spans="1:10">
      <c r="A1110" s="84" t="s">
        <v>1105</v>
      </c>
      <c r="B1110" s="77" t="s">
        <v>2572</v>
      </c>
      <c r="C1110" s="90">
        <v>1968862</v>
      </c>
      <c r="D1110" s="90">
        <v>628628</v>
      </c>
      <c r="E1110" s="90">
        <v>392303</v>
      </c>
      <c r="F1110" s="90">
        <v>236325</v>
      </c>
      <c r="G1110" s="90">
        <v>81280</v>
      </c>
      <c r="H1110" s="90">
        <v>7830</v>
      </c>
      <c r="I1110" s="90">
        <v>309775</v>
      </c>
      <c r="J1110" s="91">
        <v>1.99</v>
      </c>
    </row>
    <row r="1111" spans="1:10">
      <c r="A1111" s="84" t="s">
        <v>1106</v>
      </c>
      <c r="B1111" s="77" t="s">
        <v>2573</v>
      </c>
      <c r="C1111" s="90">
        <v>194982</v>
      </c>
      <c r="D1111" s="90">
        <v>60369</v>
      </c>
      <c r="E1111" s="90">
        <v>168758</v>
      </c>
      <c r="F1111" s="90">
        <v>-108389</v>
      </c>
      <c r="G1111" s="90">
        <v>16857</v>
      </c>
      <c r="H1111" s="90">
        <v>16694</v>
      </c>
      <c r="I1111" s="90">
        <v>-108226</v>
      </c>
      <c r="J1111" s="91">
        <v>-1.53</v>
      </c>
    </row>
    <row r="1112" spans="1:10">
      <c r="A1112" s="84" t="s">
        <v>1107</v>
      </c>
      <c r="B1112" s="77" t="s">
        <v>2574</v>
      </c>
      <c r="C1112" s="90">
        <v>1557585</v>
      </c>
      <c r="D1112" s="90">
        <v>810665</v>
      </c>
      <c r="E1112" s="90">
        <v>410163</v>
      </c>
      <c r="F1112" s="90">
        <v>402032</v>
      </c>
      <c r="G1112" s="90">
        <v>175496</v>
      </c>
      <c r="H1112" s="90">
        <v>-10295</v>
      </c>
      <c r="I1112" s="90">
        <v>587823</v>
      </c>
      <c r="J1112" s="91">
        <v>7.06</v>
      </c>
    </row>
    <row r="1113" spans="1:10">
      <c r="A1113" s="84" t="s">
        <v>1108</v>
      </c>
      <c r="B1113" s="77" t="s">
        <v>2575</v>
      </c>
      <c r="C1113" s="90">
        <v>77396</v>
      </c>
      <c r="D1113" s="90">
        <v>35972</v>
      </c>
      <c r="E1113" s="90">
        <v>55503</v>
      </c>
      <c r="F1113" s="90">
        <v>-19531</v>
      </c>
      <c r="G1113" s="90">
        <v>11492</v>
      </c>
      <c r="H1113" s="90">
        <v>1140</v>
      </c>
      <c r="I1113" s="90">
        <v>-9179</v>
      </c>
      <c r="J1113" s="91">
        <v>-0.23</v>
      </c>
    </row>
    <row r="1114" spans="1:10">
      <c r="A1114" s="84" t="s">
        <v>1109</v>
      </c>
      <c r="B1114" s="77" t="s">
        <v>2576</v>
      </c>
      <c r="C1114" s="90">
        <v>680039</v>
      </c>
      <c r="D1114" s="90">
        <v>446316</v>
      </c>
      <c r="E1114" s="90">
        <v>231377</v>
      </c>
      <c r="F1114" s="90">
        <v>214939</v>
      </c>
      <c r="G1114" s="90">
        <v>67324</v>
      </c>
      <c r="H1114" s="90">
        <v>-1050</v>
      </c>
      <c r="I1114" s="90">
        <v>283313</v>
      </c>
      <c r="J1114" s="91">
        <v>6.36</v>
      </c>
    </row>
    <row r="1115" spans="1:10">
      <c r="A1115" s="84" t="s">
        <v>1110</v>
      </c>
      <c r="B1115" s="77" t="s">
        <v>2577</v>
      </c>
      <c r="C1115" s="90">
        <v>205278</v>
      </c>
      <c r="D1115" s="90">
        <v>26760</v>
      </c>
      <c r="E1115" s="90">
        <v>30679</v>
      </c>
      <c r="F1115" s="90">
        <v>-3919</v>
      </c>
      <c r="G1115" s="90">
        <v>46</v>
      </c>
      <c r="H1115" s="90">
        <v>-717</v>
      </c>
      <c r="I1115" s="90">
        <v>-8255</v>
      </c>
      <c r="J1115" s="91">
        <v>-0.49</v>
      </c>
    </row>
    <row r="1116" spans="1:10">
      <c r="A1116" s="84" t="s">
        <v>1111</v>
      </c>
      <c r="B1116" s="77" t="s">
        <v>2578</v>
      </c>
      <c r="C1116" s="90">
        <v>475903</v>
      </c>
      <c r="D1116" s="90">
        <v>233341</v>
      </c>
      <c r="E1116" s="90">
        <v>167967</v>
      </c>
      <c r="F1116" s="90">
        <v>65374</v>
      </c>
      <c r="G1116" s="90">
        <v>7058</v>
      </c>
      <c r="H1116" s="90">
        <v>1000</v>
      </c>
      <c r="I1116" s="90">
        <v>71432</v>
      </c>
      <c r="J1116" s="91">
        <v>2.68</v>
      </c>
    </row>
    <row r="1117" spans="1:10">
      <c r="A1117" s="84" t="s">
        <v>1112</v>
      </c>
      <c r="B1117" s="77" t="s">
        <v>2579</v>
      </c>
      <c r="C1117" s="90">
        <v>149432</v>
      </c>
      <c r="D1117" s="90">
        <v>31504</v>
      </c>
      <c r="E1117" s="90">
        <v>57649</v>
      </c>
      <c r="F1117" s="90">
        <v>-26145</v>
      </c>
      <c r="G1117" s="90">
        <v>11365</v>
      </c>
      <c r="H1117" s="90">
        <v>510</v>
      </c>
      <c r="I1117" s="90">
        <v>-15290</v>
      </c>
      <c r="J1117" s="91">
        <v>-0.45</v>
      </c>
    </row>
    <row r="1118" spans="1:10">
      <c r="A1118" s="84" t="s">
        <v>3395</v>
      </c>
      <c r="B1118" s="77" t="s">
        <v>3400</v>
      </c>
      <c r="C1118" s="90">
        <v>1976147</v>
      </c>
      <c r="D1118" s="90">
        <v>697002</v>
      </c>
      <c r="E1118" s="90">
        <v>414821</v>
      </c>
      <c r="F1118" s="90">
        <v>282181</v>
      </c>
      <c r="G1118" s="90">
        <v>31654</v>
      </c>
      <c r="H1118" s="90">
        <v>12162</v>
      </c>
      <c r="I1118" s="90">
        <v>301673</v>
      </c>
      <c r="J1118" s="91">
        <v>3.38</v>
      </c>
    </row>
    <row r="1119" spans="1:10">
      <c r="A1119" s="84" t="s">
        <v>1113</v>
      </c>
      <c r="B1119" s="77" t="s">
        <v>2580</v>
      </c>
      <c r="C1119" s="90">
        <v>562057</v>
      </c>
      <c r="D1119" s="90">
        <v>228514</v>
      </c>
      <c r="E1119" s="90">
        <v>104712</v>
      </c>
      <c r="F1119" s="90">
        <v>123802</v>
      </c>
      <c r="G1119" s="90">
        <v>-27626</v>
      </c>
      <c r="H1119" s="90">
        <v>-24455</v>
      </c>
      <c r="I1119" s="90">
        <v>137688</v>
      </c>
      <c r="J1119" s="91">
        <v>2.76</v>
      </c>
    </row>
    <row r="1120" spans="1:10">
      <c r="A1120" s="84" t="s">
        <v>1114</v>
      </c>
      <c r="B1120" s="77" t="s">
        <v>2581</v>
      </c>
      <c r="C1120" s="90">
        <v>1257068</v>
      </c>
      <c r="D1120" s="90">
        <v>177717</v>
      </c>
      <c r="E1120" s="90">
        <v>120086</v>
      </c>
      <c r="F1120" s="90">
        <v>57631</v>
      </c>
      <c r="G1120" s="90">
        <v>56461</v>
      </c>
      <c r="H1120" s="90">
        <v>7907</v>
      </c>
      <c r="I1120" s="90">
        <v>106185</v>
      </c>
      <c r="J1120" s="91">
        <v>0.93</v>
      </c>
    </row>
    <row r="1121" spans="1:10">
      <c r="A1121" s="84" t="s">
        <v>1115</v>
      </c>
      <c r="B1121" s="77" t="s">
        <v>2582</v>
      </c>
      <c r="C1121" s="90">
        <v>542511</v>
      </c>
      <c r="D1121" s="90">
        <v>377670</v>
      </c>
      <c r="E1121" s="90">
        <v>163739</v>
      </c>
      <c r="F1121" s="90">
        <v>213931</v>
      </c>
      <c r="G1121" s="90">
        <v>21407</v>
      </c>
      <c r="H1121" s="90">
        <v>63</v>
      </c>
      <c r="I1121" s="90">
        <v>235275</v>
      </c>
      <c r="J1121" s="91">
        <v>3.38</v>
      </c>
    </row>
    <row r="1122" spans="1:10">
      <c r="A1122" s="84" t="s">
        <v>1116</v>
      </c>
      <c r="B1122" s="77" t="s">
        <v>2583</v>
      </c>
      <c r="C1122" s="90">
        <v>1796305</v>
      </c>
      <c r="D1122" s="90">
        <v>342102</v>
      </c>
      <c r="E1122" s="90">
        <v>99040</v>
      </c>
      <c r="F1122" s="90">
        <v>243040</v>
      </c>
      <c r="G1122" s="90">
        <v>65175</v>
      </c>
      <c r="H1122" s="90">
        <v>23527</v>
      </c>
      <c r="I1122" s="90">
        <v>284688</v>
      </c>
      <c r="J1122" s="91">
        <v>3.34</v>
      </c>
    </row>
    <row r="1123" spans="1:10">
      <c r="A1123" s="84" t="s">
        <v>1117</v>
      </c>
      <c r="B1123" s="77" t="s">
        <v>2584</v>
      </c>
      <c r="C1123" s="90">
        <v>1930516</v>
      </c>
      <c r="D1123" s="90">
        <v>636105</v>
      </c>
      <c r="E1123" s="90">
        <v>371215</v>
      </c>
      <c r="F1123" s="90">
        <v>264890</v>
      </c>
      <c r="G1123" s="90">
        <v>41867</v>
      </c>
      <c r="H1123" s="90">
        <v>-8378</v>
      </c>
      <c r="I1123" s="90">
        <v>315135</v>
      </c>
      <c r="J1123" s="91">
        <v>2.61</v>
      </c>
    </row>
    <row r="1124" spans="1:10">
      <c r="A1124" s="84" t="s">
        <v>1118</v>
      </c>
      <c r="B1124" s="77" t="s">
        <v>2585</v>
      </c>
      <c r="C1124" s="90">
        <v>218649</v>
      </c>
      <c r="D1124" s="90">
        <v>46322</v>
      </c>
      <c r="E1124" s="90">
        <v>38822</v>
      </c>
      <c r="F1124" s="90">
        <v>7500</v>
      </c>
      <c r="G1124" s="90">
        <v>3627</v>
      </c>
      <c r="H1124" s="90">
        <v>-1115</v>
      </c>
      <c r="I1124" s="90">
        <v>12242</v>
      </c>
      <c r="J1124" s="91">
        <v>0.18</v>
      </c>
    </row>
    <row r="1125" spans="1:10">
      <c r="A1125" s="84" t="s">
        <v>1119</v>
      </c>
      <c r="B1125" s="77" t="s">
        <v>2586</v>
      </c>
      <c r="C1125" s="90">
        <v>467814</v>
      </c>
      <c r="D1125" s="90">
        <v>153042</v>
      </c>
      <c r="E1125" s="90">
        <v>62757</v>
      </c>
      <c r="F1125" s="90">
        <v>90285</v>
      </c>
      <c r="G1125" s="90">
        <v>43012</v>
      </c>
      <c r="H1125" s="90">
        <v>38</v>
      </c>
      <c r="I1125" s="90">
        <v>133259</v>
      </c>
      <c r="J1125" s="91">
        <v>2.1</v>
      </c>
    </row>
    <row r="1126" spans="1:10">
      <c r="A1126" s="84" t="s">
        <v>3103</v>
      </c>
      <c r="B1126" s="77" t="s">
        <v>3104</v>
      </c>
      <c r="C1126" s="90">
        <v>51368</v>
      </c>
      <c r="D1126" s="90">
        <v>9942</v>
      </c>
      <c r="E1126" s="90">
        <v>33050</v>
      </c>
      <c r="F1126" s="90">
        <v>-23108</v>
      </c>
      <c r="G1126" s="90">
        <v>5932</v>
      </c>
      <c r="H1126" s="90">
        <v>7079</v>
      </c>
      <c r="I1126" s="90">
        <v>-24255</v>
      </c>
      <c r="J1126" s="91">
        <v>-0.17</v>
      </c>
    </row>
    <row r="1127" spans="1:10">
      <c r="A1127" s="84" t="s">
        <v>1120</v>
      </c>
      <c r="B1127" s="77" t="s">
        <v>2587</v>
      </c>
      <c r="C1127" s="90">
        <v>5491</v>
      </c>
      <c r="D1127" s="90">
        <v>2238</v>
      </c>
      <c r="E1127" s="90">
        <v>20885</v>
      </c>
      <c r="F1127" s="90">
        <v>-18647</v>
      </c>
      <c r="G1127" s="90">
        <v>9723</v>
      </c>
      <c r="H1127" s="90">
        <v>5399</v>
      </c>
      <c r="I1127" s="90">
        <v>-14323</v>
      </c>
      <c r="J1127" s="91">
        <v>-0.09</v>
      </c>
    </row>
    <row r="1128" spans="1:10">
      <c r="A1128" s="84" t="s">
        <v>1121</v>
      </c>
      <c r="B1128" s="77" t="s">
        <v>2588</v>
      </c>
      <c r="C1128" s="90">
        <v>1234184</v>
      </c>
      <c r="D1128" s="90">
        <v>485634</v>
      </c>
      <c r="E1128" s="90">
        <v>201069</v>
      </c>
      <c r="F1128" s="90">
        <v>284517</v>
      </c>
      <c r="G1128" s="90">
        <v>57468</v>
      </c>
      <c r="H1128" s="90">
        <v>17288</v>
      </c>
      <c r="I1128" s="90">
        <v>324697</v>
      </c>
      <c r="J1128" s="91">
        <v>1.74</v>
      </c>
    </row>
    <row r="1129" spans="1:10">
      <c r="A1129" s="84" t="s">
        <v>1122</v>
      </c>
      <c r="B1129" s="77" t="s">
        <v>2589</v>
      </c>
      <c r="C1129" s="90">
        <v>736085</v>
      </c>
      <c r="D1129" s="90">
        <v>183492</v>
      </c>
      <c r="E1129" s="90">
        <v>151368</v>
      </c>
      <c r="F1129" s="90">
        <v>32124</v>
      </c>
      <c r="G1129" s="90">
        <v>25971</v>
      </c>
      <c r="H1129" s="90">
        <v>-610</v>
      </c>
      <c r="I1129" s="90">
        <v>63060</v>
      </c>
      <c r="J1129" s="91">
        <v>0.35</v>
      </c>
    </row>
    <row r="1130" spans="1:10">
      <c r="A1130" s="84" t="s">
        <v>1123</v>
      </c>
      <c r="B1130" s="77" t="s">
        <v>2590</v>
      </c>
      <c r="C1130" s="90">
        <v>4863</v>
      </c>
      <c r="D1130" s="90">
        <v>-6111</v>
      </c>
      <c r="E1130" s="90">
        <v>7363</v>
      </c>
      <c r="F1130" s="90">
        <v>-11677</v>
      </c>
      <c r="G1130" s="90">
        <v>17488</v>
      </c>
      <c r="H1130" s="90">
        <v>300</v>
      </c>
      <c r="I1130" s="90">
        <v>5511</v>
      </c>
      <c r="J1130" s="91">
        <v>0.19</v>
      </c>
    </row>
    <row r="1131" spans="1:10">
      <c r="A1131" s="84" t="s">
        <v>1124</v>
      </c>
      <c r="B1131" s="77" t="s">
        <v>2591</v>
      </c>
      <c r="C1131" s="90">
        <v>924982</v>
      </c>
      <c r="D1131" s="90">
        <v>563966</v>
      </c>
      <c r="E1131" s="90">
        <v>497697</v>
      </c>
      <c r="F1131" s="90">
        <v>66269</v>
      </c>
      <c r="G1131" s="90">
        <v>46598</v>
      </c>
      <c r="H1131" s="90">
        <v>7535</v>
      </c>
      <c r="I1131" s="90">
        <v>105332</v>
      </c>
      <c r="J1131" s="91">
        <v>1.37</v>
      </c>
    </row>
    <row r="1132" spans="1:10">
      <c r="A1132" s="84" t="s">
        <v>1125</v>
      </c>
      <c r="B1132" s="77" t="s">
        <v>2592</v>
      </c>
      <c r="C1132" s="90">
        <v>2693</v>
      </c>
      <c r="D1132" s="90">
        <v>25</v>
      </c>
      <c r="E1132" s="90">
        <v>5942</v>
      </c>
      <c r="F1132" s="90">
        <v>-5917</v>
      </c>
      <c r="G1132" s="90">
        <v>2001</v>
      </c>
      <c r="H1132" s="90">
        <v>246</v>
      </c>
      <c r="I1132" s="90">
        <v>-4162</v>
      </c>
      <c r="J1132" s="91">
        <v>-0.28000000000000003</v>
      </c>
    </row>
    <row r="1133" spans="1:10">
      <c r="A1133" s="84" t="s">
        <v>1126</v>
      </c>
      <c r="B1133" s="77" t="s">
        <v>2593</v>
      </c>
      <c r="C1133" s="90">
        <v>462818</v>
      </c>
      <c r="D1133" s="90">
        <v>78433</v>
      </c>
      <c r="E1133" s="90">
        <v>45280</v>
      </c>
      <c r="F1133" s="90">
        <v>33153</v>
      </c>
      <c r="G1133" s="90">
        <v>14701</v>
      </c>
      <c r="H1133" s="90">
        <v>-3869</v>
      </c>
      <c r="I1133" s="90">
        <v>51723</v>
      </c>
      <c r="J1133" s="91">
        <v>0.38</v>
      </c>
    </row>
    <row r="1134" spans="1:10">
      <c r="A1134" s="84" t="s">
        <v>1127</v>
      </c>
      <c r="B1134" s="77" t="s">
        <v>3569</v>
      </c>
      <c r="C1134" s="90">
        <v>921554</v>
      </c>
      <c r="D1134" s="90">
        <v>338611</v>
      </c>
      <c r="E1134" s="90">
        <v>256460</v>
      </c>
      <c r="F1134" s="90">
        <v>82151</v>
      </c>
      <c r="G1134" s="90">
        <v>11561</v>
      </c>
      <c r="H1134" s="90">
        <v>12372</v>
      </c>
      <c r="I1134" s="90">
        <v>81340</v>
      </c>
      <c r="J1134" s="91">
        <v>1.05</v>
      </c>
    </row>
    <row r="1135" spans="1:10">
      <c r="A1135" s="84" t="s">
        <v>1128</v>
      </c>
      <c r="B1135" s="77" t="s">
        <v>2594</v>
      </c>
      <c r="C1135" s="90">
        <v>128101</v>
      </c>
      <c r="D1135" s="90">
        <v>58102</v>
      </c>
      <c r="E1135" s="90">
        <v>85072</v>
      </c>
      <c r="F1135" s="90">
        <v>-26970</v>
      </c>
      <c r="G1135" s="90">
        <v>13513</v>
      </c>
      <c r="H1135" s="90">
        <v>38670</v>
      </c>
      <c r="I1135" s="90">
        <v>-52127</v>
      </c>
      <c r="J1135" s="91">
        <v>-0.22</v>
      </c>
    </row>
    <row r="1136" spans="1:10">
      <c r="A1136" s="84" t="s">
        <v>1129</v>
      </c>
      <c r="B1136" s="77" t="s">
        <v>2595</v>
      </c>
      <c r="C1136" s="90">
        <v>281737</v>
      </c>
      <c r="D1136" s="90">
        <v>77451</v>
      </c>
      <c r="E1136" s="90">
        <v>52168</v>
      </c>
      <c r="F1136" s="90">
        <v>25283</v>
      </c>
      <c r="G1136" s="90">
        <v>13049</v>
      </c>
      <c r="H1136" s="90">
        <v>-4066</v>
      </c>
      <c r="I1136" s="90">
        <v>42398</v>
      </c>
      <c r="J1136" s="91">
        <v>0.19</v>
      </c>
    </row>
    <row r="1137" spans="1:10">
      <c r="A1137" s="84" t="s">
        <v>1130</v>
      </c>
      <c r="B1137" s="77" t="s">
        <v>2596</v>
      </c>
      <c r="C1137" s="90">
        <v>248339</v>
      </c>
      <c r="D1137" s="90">
        <v>18664</v>
      </c>
      <c r="E1137" s="90">
        <v>24613</v>
      </c>
      <c r="F1137" s="90">
        <v>-5949</v>
      </c>
      <c r="G1137" s="90">
        <v>3769</v>
      </c>
      <c r="H1137" s="90">
        <v>191</v>
      </c>
      <c r="I1137" s="90">
        <v>-2371</v>
      </c>
      <c r="J1137" s="91">
        <v>-0.01</v>
      </c>
    </row>
    <row r="1138" spans="1:10">
      <c r="A1138" s="84" t="s">
        <v>1131</v>
      </c>
      <c r="B1138" s="77" t="s">
        <v>2597</v>
      </c>
      <c r="C1138" s="90">
        <v>66827</v>
      </c>
      <c r="D1138" s="90">
        <v>6317</v>
      </c>
      <c r="E1138" s="90">
        <v>11234</v>
      </c>
      <c r="F1138" s="90">
        <v>-4917</v>
      </c>
      <c r="G1138" s="90">
        <v>2450</v>
      </c>
      <c r="H1138" s="90">
        <v>-64</v>
      </c>
      <c r="I1138" s="90">
        <v>-1514</v>
      </c>
      <c r="J1138" s="91">
        <v>-0.02</v>
      </c>
    </row>
    <row r="1139" spans="1:10">
      <c r="A1139" s="84" t="s">
        <v>1132</v>
      </c>
      <c r="B1139" s="77" t="s">
        <v>2598</v>
      </c>
      <c r="C1139" s="90">
        <v>1188</v>
      </c>
      <c r="D1139" s="90">
        <v>-1373</v>
      </c>
      <c r="E1139" s="90">
        <v>9598</v>
      </c>
      <c r="F1139" s="90">
        <v>-10971</v>
      </c>
      <c r="G1139" s="90">
        <v>208</v>
      </c>
      <c r="H1139" s="90">
        <v>27</v>
      </c>
      <c r="I1139" s="90">
        <v>-10790</v>
      </c>
      <c r="J1139" s="91">
        <v>-0.19</v>
      </c>
    </row>
    <row r="1140" spans="1:10">
      <c r="A1140" s="84" t="s">
        <v>78</v>
      </c>
      <c r="B1140" s="77" t="s">
        <v>93</v>
      </c>
      <c r="C1140" s="90">
        <v>9854345</v>
      </c>
      <c r="D1140" s="90">
        <v>2959353</v>
      </c>
      <c r="E1140" s="90">
        <v>1153615</v>
      </c>
      <c r="F1140" s="90">
        <v>1805738</v>
      </c>
      <c r="G1140" s="90">
        <v>478524</v>
      </c>
      <c r="H1140" s="90">
        <v>76257</v>
      </c>
      <c r="I1140" s="90">
        <v>2208005</v>
      </c>
      <c r="J1140" s="91">
        <v>1.22</v>
      </c>
    </row>
    <row r="1141" spans="1:10">
      <c r="A1141" s="84" t="s">
        <v>1133</v>
      </c>
      <c r="B1141" s="77" t="s">
        <v>2599</v>
      </c>
      <c r="C1141" s="90">
        <v>52973</v>
      </c>
      <c r="D1141" s="90">
        <v>13811</v>
      </c>
      <c r="E1141" s="90">
        <v>14035</v>
      </c>
      <c r="F1141" s="90">
        <v>-224</v>
      </c>
      <c r="G1141" s="90">
        <v>2673</v>
      </c>
      <c r="H1141" s="90">
        <v>1192</v>
      </c>
      <c r="I1141" s="90">
        <v>1988</v>
      </c>
      <c r="J1141" s="91">
        <v>0.06</v>
      </c>
    </row>
    <row r="1142" spans="1:10">
      <c r="A1142" s="84" t="s">
        <v>1134</v>
      </c>
      <c r="B1142" s="77" t="s">
        <v>2600</v>
      </c>
      <c r="C1142" s="90">
        <v>741405</v>
      </c>
      <c r="D1142" s="90">
        <v>-22465</v>
      </c>
      <c r="E1142" s="90">
        <v>301071</v>
      </c>
      <c r="F1142" s="90">
        <v>-306715</v>
      </c>
      <c r="G1142" s="90">
        <v>162475</v>
      </c>
      <c r="H1142" s="90">
        <v>15775</v>
      </c>
      <c r="I1142" s="90">
        <v>-160015</v>
      </c>
      <c r="J1142" s="91">
        <v>-0.48</v>
      </c>
    </row>
    <row r="1143" spans="1:10">
      <c r="A1143" s="84" t="s">
        <v>1135</v>
      </c>
      <c r="B1143" s="77" t="s">
        <v>2601</v>
      </c>
      <c r="C1143" s="90">
        <v>527355</v>
      </c>
      <c r="D1143" s="90">
        <v>138131</v>
      </c>
      <c r="E1143" s="90">
        <v>83705</v>
      </c>
      <c r="F1143" s="90">
        <v>54426</v>
      </c>
      <c r="G1143" s="90">
        <v>13043</v>
      </c>
      <c r="H1143" s="90">
        <v>-1592</v>
      </c>
      <c r="I1143" s="90">
        <v>69061</v>
      </c>
      <c r="J1143" s="91">
        <v>0.82</v>
      </c>
    </row>
    <row r="1144" spans="1:10">
      <c r="A1144" s="84" t="s">
        <v>1136</v>
      </c>
      <c r="B1144" s="77" t="s">
        <v>2602</v>
      </c>
      <c r="C1144" s="90">
        <v>126622</v>
      </c>
      <c r="D1144" s="90">
        <v>-15437</v>
      </c>
      <c r="E1144" s="90">
        <v>21021</v>
      </c>
      <c r="F1144" s="90">
        <v>-36458</v>
      </c>
      <c r="G1144" s="90">
        <v>11035</v>
      </c>
      <c r="H1144" s="90">
        <v>-3341</v>
      </c>
      <c r="I1144" s="90">
        <v>-22082</v>
      </c>
      <c r="J1144" s="91">
        <v>-0.14000000000000001</v>
      </c>
    </row>
    <row r="1145" spans="1:10">
      <c r="A1145" s="84" t="s">
        <v>1137</v>
      </c>
      <c r="B1145" s="77" t="s">
        <v>2603</v>
      </c>
      <c r="C1145" s="90">
        <v>679661</v>
      </c>
      <c r="D1145" s="90">
        <v>32840</v>
      </c>
      <c r="E1145" s="90">
        <v>57288</v>
      </c>
      <c r="F1145" s="90">
        <v>-24448</v>
      </c>
      <c r="G1145" s="90">
        <v>18724</v>
      </c>
      <c r="H1145" s="90">
        <v>45337</v>
      </c>
      <c r="I1145" s="90">
        <v>-51061</v>
      </c>
      <c r="J1145" s="91">
        <v>-0.41</v>
      </c>
    </row>
    <row r="1146" spans="1:10">
      <c r="A1146" s="84" t="s">
        <v>1138</v>
      </c>
      <c r="B1146" s="77" t="s">
        <v>2604</v>
      </c>
      <c r="C1146" s="90">
        <v>114275</v>
      </c>
      <c r="D1146" s="90">
        <v>-7538</v>
      </c>
      <c r="E1146" s="90">
        <v>11401</v>
      </c>
      <c r="F1146" s="90">
        <v>-18939</v>
      </c>
      <c r="G1146" s="90">
        <v>665</v>
      </c>
      <c r="H1146" s="90">
        <v>5021</v>
      </c>
      <c r="I1146" s="90">
        <v>-23295</v>
      </c>
      <c r="J1146" s="91">
        <v>-0.65</v>
      </c>
    </row>
    <row r="1147" spans="1:10">
      <c r="A1147" s="84" t="s">
        <v>79</v>
      </c>
      <c r="B1147" s="77" t="s">
        <v>94</v>
      </c>
      <c r="C1147" s="90">
        <v>9633168</v>
      </c>
      <c r="D1147" s="90">
        <v>2014860</v>
      </c>
      <c r="E1147" s="90">
        <v>1821128</v>
      </c>
      <c r="F1147" s="90">
        <v>193732</v>
      </c>
      <c r="G1147" s="90">
        <v>369788</v>
      </c>
      <c r="H1147" s="90">
        <v>88379</v>
      </c>
      <c r="I1147" s="90">
        <v>475141</v>
      </c>
      <c r="J1147" s="91">
        <v>1.05</v>
      </c>
    </row>
    <row r="1148" spans="1:10">
      <c r="A1148" s="84" t="s">
        <v>1139</v>
      </c>
      <c r="B1148" s="77" t="s">
        <v>2605</v>
      </c>
      <c r="C1148" s="90">
        <v>513414</v>
      </c>
      <c r="D1148" s="90">
        <v>96694</v>
      </c>
      <c r="E1148" s="90">
        <v>47629</v>
      </c>
      <c r="F1148" s="90">
        <v>49065</v>
      </c>
      <c r="G1148" s="90">
        <v>3798</v>
      </c>
      <c r="H1148" s="90">
        <v>13874</v>
      </c>
      <c r="I1148" s="90">
        <v>38989</v>
      </c>
      <c r="J1148" s="91">
        <v>0.17</v>
      </c>
    </row>
    <row r="1149" spans="1:10">
      <c r="A1149" s="84" t="s">
        <v>1140</v>
      </c>
      <c r="B1149" s="77" t="s">
        <v>2606</v>
      </c>
      <c r="C1149" s="90">
        <v>352054</v>
      </c>
      <c r="D1149" s="90">
        <v>39573</v>
      </c>
      <c r="E1149" s="90">
        <v>45178</v>
      </c>
      <c r="F1149" s="90">
        <v>-5605</v>
      </c>
      <c r="G1149" s="90">
        <v>662</v>
      </c>
      <c r="H1149" s="90">
        <v>5319</v>
      </c>
      <c r="I1149" s="90">
        <v>-10262</v>
      </c>
      <c r="J1149" s="91">
        <v>-0.33</v>
      </c>
    </row>
    <row r="1150" spans="1:10">
      <c r="A1150" s="84" t="s">
        <v>1141</v>
      </c>
      <c r="B1150" s="77" t="s">
        <v>2607</v>
      </c>
      <c r="C1150" s="90">
        <v>579637</v>
      </c>
      <c r="D1150" s="90">
        <v>27579</v>
      </c>
      <c r="E1150" s="90">
        <v>16700</v>
      </c>
      <c r="F1150" s="90">
        <v>10879</v>
      </c>
      <c r="G1150" s="90">
        <v>4236</v>
      </c>
      <c r="H1150" s="90">
        <v>-3362</v>
      </c>
      <c r="I1150" s="90">
        <v>18477</v>
      </c>
      <c r="J1150" s="91">
        <v>0.48</v>
      </c>
    </row>
    <row r="1151" spans="1:10">
      <c r="A1151" s="84" t="s">
        <v>1142</v>
      </c>
      <c r="B1151" s="77" t="s">
        <v>2608</v>
      </c>
      <c r="C1151" s="90">
        <v>15666399</v>
      </c>
      <c r="D1151" s="90">
        <v>2291308</v>
      </c>
      <c r="E1151" s="90">
        <v>1578817</v>
      </c>
      <c r="F1151" s="90">
        <v>712491</v>
      </c>
      <c r="G1151" s="90">
        <v>80481</v>
      </c>
      <c r="H1151" s="90">
        <v>118846</v>
      </c>
      <c r="I1151" s="90">
        <v>674126</v>
      </c>
      <c r="J1151" s="91">
        <v>2.0299999999999998</v>
      </c>
    </row>
    <row r="1152" spans="1:10">
      <c r="A1152" s="84" t="s">
        <v>1143</v>
      </c>
      <c r="B1152" s="77" t="s">
        <v>3570</v>
      </c>
      <c r="C1152" s="90">
        <v>2276097</v>
      </c>
      <c r="D1152" s="90">
        <v>352921</v>
      </c>
      <c r="E1152" s="90">
        <v>365601</v>
      </c>
      <c r="F1152" s="90">
        <v>-12680</v>
      </c>
      <c r="G1152" s="90">
        <v>178812</v>
      </c>
      <c r="H1152" s="90">
        <v>20875</v>
      </c>
      <c r="I1152" s="90">
        <v>145257</v>
      </c>
      <c r="J1152" s="91">
        <v>0.55000000000000004</v>
      </c>
    </row>
    <row r="1153" spans="1:10">
      <c r="A1153" s="84" t="s">
        <v>1144</v>
      </c>
      <c r="B1153" s="77" t="s">
        <v>2609</v>
      </c>
      <c r="C1153" s="90">
        <v>56537</v>
      </c>
      <c r="D1153" s="90">
        <v>14566</v>
      </c>
      <c r="E1153" s="90">
        <v>19281</v>
      </c>
      <c r="F1153" s="90">
        <v>-4715</v>
      </c>
      <c r="G1153" s="90">
        <v>5265</v>
      </c>
      <c r="H1153" s="90">
        <v>91</v>
      </c>
      <c r="I1153" s="90">
        <v>459</v>
      </c>
      <c r="J1153" s="91">
        <v>0</v>
      </c>
    </row>
    <row r="1154" spans="1:10">
      <c r="A1154" s="84" t="s">
        <v>1145</v>
      </c>
      <c r="B1154" s="77" t="s">
        <v>2610</v>
      </c>
      <c r="C1154" s="90">
        <v>665246</v>
      </c>
      <c r="D1154" s="90">
        <v>266878</v>
      </c>
      <c r="E1154" s="90">
        <v>122549</v>
      </c>
      <c r="F1154" s="90">
        <v>144329</v>
      </c>
      <c r="G1154" s="90">
        <v>58064</v>
      </c>
      <c r="H1154" s="90">
        <v>-696</v>
      </c>
      <c r="I1154" s="90">
        <v>203089</v>
      </c>
      <c r="J1154" s="91">
        <v>2.41</v>
      </c>
    </row>
    <row r="1155" spans="1:10">
      <c r="A1155" s="84" t="s">
        <v>1146</v>
      </c>
      <c r="B1155" s="77" t="s">
        <v>2611</v>
      </c>
      <c r="C1155" s="90">
        <v>844530</v>
      </c>
      <c r="D1155" s="90">
        <v>178954</v>
      </c>
      <c r="E1155" s="90">
        <v>119858</v>
      </c>
      <c r="F1155" s="90">
        <v>59096</v>
      </c>
      <c r="G1155" s="90">
        <v>13625</v>
      </c>
      <c r="H1155" s="90">
        <v>1587</v>
      </c>
      <c r="I1155" s="90">
        <v>71134</v>
      </c>
      <c r="J1155" s="91">
        <v>0.65</v>
      </c>
    </row>
    <row r="1156" spans="1:10">
      <c r="A1156" s="84" t="s">
        <v>1147</v>
      </c>
      <c r="B1156" s="77" t="s">
        <v>2612</v>
      </c>
      <c r="C1156" s="90">
        <v>3761102</v>
      </c>
      <c r="D1156" s="90">
        <v>1172254</v>
      </c>
      <c r="E1156" s="90">
        <v>683952</v>
      </c>
      <c r="F1156" s="90">
        <v>488302</v>
      </c>
      <c r="G1156" s="90">
        <v>69987</v>
      </c>
      <c r="H1156" s="90">
        <v>19548</v>
      </c>
      <c r="I1156" s="90">
        <v>538741</v>
      </c>
      <c r="J1156" s="91">
        <v>0.59</v>
      </c>
    </row>
    <row r="1157" spans="1:10">
      <c r="A1157" s="84" t="s">
        <v>1148</v>
      </c>
      <c r="B1157" s="77" t="s">
        <v>2613</v>
      </c>
      <c r="C1157" s="90">
        <v>332355</v>
      </c>
      <c r="D1157" s="90">
        <v>36477</v>
      </c>
      <c r="E1157" s="90">
        <v>61532</v>
      </c>
      <c r="F1157" s="90">
        <v>-25055</v>
      </c>
      <c r="G1157" s="90">
        <v>34687</v>
      </c>
      <c r="H1157" s="90">
        <v>-11347</v>
      </c>
      <c r="I1157" s="90">
        <v>20979</v>
      </c>
      <c r="J1157" s="91">
        <v>0.11</v>
      </c>
    </row>
    <row r="1158" spans="1:10">
      <c r="A1158" s="84" t="s">
        <v>1149</v>
      </c>
      <c r="B1158" s="77" t="s">
        <v>3571</v>
      </c>
      <c r="C1158" s="90">
        <v>76966</v>
      </c>
      <c r="D1158" s="90">
        <v>12320</v>
      </c>
      <c r="E1158" s="90">
        <v>7301</v>
      </c>
      <c r="F1158" s="90">
        <v>5019</v>
      </c>
      <c r="G1158" s="90">
        <v>1261</v>
      </c>
      <c r="H1158" s="90">
        <v>-1608</v>
      </c>
      <c r="I1158" s="90">
        <v>7888</v>
      </c>
      <c r="J1158" s="91">
        <v>0.34</v>
      </c>
    </row>
    <row r="1159" spans="1:10">
      <c r="A1159" s="84" t="s">
        <v>1150</v>
      </c>
      <c r="B1159" s="77" t="s">
        <v>2614</v>
      </c>
      <c r="C1159" s="90">
        <v>12055351</v>
      </c>
      <c r="D1159" s="90">
        <v>1581488</v>
      </c>
      <c r="E1159" s="90">
        <v>845611</v>
      </c>
      <c r="F1159" s="90">
        <v>732940</v>
      </c>
      <c r="G1159" s="90">
        <v>249346</v>
      </c>
      <c r="H1159" s="90">
        <v>25542</v>
      </c>
      <c r="I1159" s="90">
        <v>956744</v>
      </c>
      <c r="J1159" s="91">
        <v>3.55</v>
      </c>
    </row>
    <row r="1160" spans="1:10">
      <c r="A1160" s="84" t="s">
        <v>1151</v>
      </c>
      <c r="B1160" s="77" t="s">
        <v>2615</v>
      </c>
      <c r="C1160" s="90">
        <v>364141</v>
      </c>
      <c r="D1160" s="90">
        <v>68796</v>
      </c>
      <c r="E1160" s="90">
        <v>72287</v>
      </c>
      <c r="F1160" s="90">
        <v>-3491</v>
      </c>
      <c r="G1160" s="90">
        <v>30561</v>
      </c>
      <c r="H1160" s="90">
        <v>7878</v>
      </c>
      <c r="I1160" s="90">
        <v>19192</v>
      </c>
      <c r="J1160" s="91">
        <v>0.18</v>
      </c>
    </row>
    <row r="1161" spans="1:10">
      <c r="A1161" s="84" t="s">
        <v>1152</v>
      </c>
      <c r="B1161" s="77" t="s">
        <v>2616</v>
      </c>
      <c r="C1161" s="90">
        <v>1100751</v>
      </c>
      <c r="D1161" s="90">
        <v>220752</v>
      </c>
      <c r="E1161" s="90">
        <v>60382</v>
      </c>
      <c r="F1161" s="90">
        <v>160370</v>
      </c>
      <c r="G1161" s="90">
        <v>9087</v>
      </c>
      <c r="H1161" s="90">
        <v>-4334</v>
      </c>
      <c r="I1161" s="90">
        <v>173791</v>
      </c>
      <c r="J1161" s="91">
        <v>1.52</v>
      </c>
    </row>
    <row r="1162" spans="1:10">
      <c r="A1162" s="84" t="s">
        <v>1153</v>
      </c>
      <c r="B1162" s="77" t="s">
        <v>2617</v>
      </c>
      <c r="C1162" s="90">
        <v>658174</v>
      </c>
      <c r="D1162" s="90">
        <v>161477</v>
      </c>
      <c r="E1162" s="90">
        <v>208849</v>
      </c>
      <c r="F1162" s="90">
        <v>-47372</v>
      </c>
      <c r="G1162" s="90">
        <v>115317</v>
      </c>
      <c r="H1162" s="90">
        <v>1929</v>
      </c>
      <c r="I1162" s="90">
        <v>66016</v>
      </c>
      <c r="J1162" s="91">
        <v>0.26</v>
      </c>
    </row>
    <row r="1163" spans="1:10">
      <c r="A1163" s="84" t="s">
        <v>1154</v>
      </c>
      <c r="B1163" s="77" t="s">
        <v>3485</v>
      </c>
      <c r="C1163" s="90">
        <v>647789</v>
      </c>
      <c r="D1163" s="90">
        <v>164174</v>
      </c>
      <c r="E1163" s="90">
        <v>154362</v>
      </c>
      <c r="F1163" s="90">
        <v>9812</v>
      </c>
      <c r="G1163" s="90">
        <v>24416</v>
      </c>
      <c r="H1163" s="90">
        <v>9526</v>
      </c>
      <c r="I1163" s="90">
        <v>24702</v>
      </c>
      <c r="J1163" s="91">
        <v>0.08</v>
      </c>
    </row>
    <row r="1164" spans="1:10">
      <c r="A1164" s="84" t="s">
        <v>1155</v>
      </c>
      <c r="B1164" s="77" t="s">
        <v>2618</v>
      </c>
      <c r="C1164" s="90">
        <v>1351252</v>
      </c>
      <c r="D1164" s="90">
        <v>121725</v>
      </c>
      <c r="E1164" s="90">
        <v>108291</v>
      </c>
      <c r="F1164" s="90">
        <v>13434</v>
      </c>
      <c r="G1164" s="90">
        <v>21256</v>
      </c>
      <c r="H1164" s="90">
        <v>6929</v>
      </c>
      <c r="I1164" s="90">
        <v>27761</v>
      </c>
      <c r="J1164" s="91">
        <v>7.0000000000000007E-2</v>
      </c>
    </row>
    <row r="1165" spans="1:10">
      <c r="A1165" s="84" t="s">
        <v>1156</v>
      </c>
      <c r="B1165" s="77" t="s">
        <v>2619</v>
      </c>
      <c r="C1165" s="90">
        <v>558</v>
      </c>
      <c r="D1165" s="90">
        <v>333</v>
      </c>
      <c r="E1165" s="90">
        <v>6507</v>
      </c>
      <c r="F1165" s="90">
        <v>-6174</v>
      </c>
      <c r="G1165" s="90">
        <v>614</v>
      </c>
      <c r="H1165" s="90">
        <v>2069</v>
      </c>
      <c r="I1165" s="90">
        <v>-7629</v>
      </c>
      <c r="J1165" s="91">
        <v>-0.12</v>
      </c>
    </row>
    <row r="1166" spans="1:10">
      <c r="A1166" s="84" t="s">
        <v>1157</v>
      </c>
      <c r="B1166" s="77" t="s">
        <v>2620</v>
      </c>
      <c r="C1166" s="90">
        <v>4253632</v>
      </c>
      <c r="D1166" s="90">
        <v>825441</v>
      </c>
      <c r="E1166" s="90">
        <v>713771</v>
      </c>
      <c r="F1166" s="90">
        <v>111670</v>
      </c>
      <c r="G1166" s="90">
        <v>121043</v>
      </c>
      <c r="H1166" s="90">
        <v>-73528</v>
      </c>
      <c r="I1166" s="90">
        <v>306241</v>
      </c>
      <c r="J1166" s="91">
        <v>0.01</v>
      </c>
    </row>
    <row r="1167" spans="1:10">
      <c r="A1167" s="84" t="s">
        <v>1158</v>
      </c>
      <c r="B1167" s="77" t="s">
        <v>2621</v>
      </c>
      <c r="C1167" s="90">
        <v>91092</v>
      </c>
      <c r="D1167" s="90">
        <v>18275</v>
      </c>
      <c r="E1167" s="90">
        <v>23351</v>
      </c>
      <c r="F1167" s="90">
        <v>-5076</v>
      </c>
      <c r="G1167" s="90">
        <v>6662</v>
      </c>
      <c r="H1167" s="90">
        <v>1802</v>
      </c>
      <c r="I1167" s="90">
        <v>-216</v>
      </c>
      <c r="J1167" s="91">
        <v>-0.01</v>
      </c>
    </row>
    <row r="1168" spans="1:10">
      <c r="A1168" s="84" t="s">
        <v>1159</v>
      </c>
      <c r="B1168" s="77" t="s">
        <v>2622</v>
      </c>
      <c r="C1168" s="90">
        <v>253540</v>
      </c>
      <c r="D1168" s="90">
        <v>11395</v>
      </c>
      <c r="E1168" s="90">
        <v>49929</v>
      </c>
      <c r="F1168" s="90">
        <v>-38534</v>
      </c>
      <c r="G1168" s="90">
        <v>112797</v>
      </c>
      <c r="H1168" s="90">
        <v>-14598</v>
      </c>
      <c r="I1168" s="90">
        <v>88861</v>
      </c>
      <c r="J1168" s="91">
        <v>0.95</v>
      </c>
    </row>
    <row r="1169" spans="1:10">
      <c r="A1169" s="84" t="s">
        <v>1160</v>
      </c>
      <c r="B1169" s="77" t="s">
        <v>2623</v>
      </c>
      <c r="C1169" s="90">
        <v>1453538</v>
      </c>
      <c r="D1169" s="90">
        <v>187142</v>
      </c>
      <c r="E1169" s="90">
        <v>88558</v>
      </c>
      <c r="F1169" s="90">
        <v>98584</v>
      </c>
      <c r="G1169" s="90">
        <v>67659</v>
      </c>
      <c r="H1169" s="90">
        <v>50085</v>
      </c>
      <c r="I1169" s="90">
        <v>116158</v>
      </c>
      <c r="J1169" s="91">
        <v>0.66</v>
      </c>
    </row>
    <row r="1170" spans="1:10">
      <c r="A1170" s="84" t="s">
        <v>1161</v>
      </c>
      <c r="B1170" s="77" t="s">
        <v>2624</v>
      </c>
      <c r="C1170" s="90">
        <v>31624</v>
      </c>
      <c r="D1170" s="90">
        <v>2194</v>
      </c>
      <c r="E1170" s="90">
        <v>12981</v>
      </c>
      <c r="F1170" s="90">
        <v>-10787</v>
      </c>
      <c r="G1170" s="90">
        <v>1220</v>
      </c>
      <c r="H1170" s="90">
        <v>141</v>
      </c>
      <c r="I1170" s="90">
        <v>-9708</v>
      </c>
      <c r="J1170" s="91">
        <v>-0.27</v>
      </c>
    </row>
    <row r="1171" spans="1:10">
      <c r="A1171" s="84" t="s">
        <v>1162</v>
      </c>
      <c r="B1171" s="77" t="s">
        <v>2625</v>
      </c>
      <c r="C1171" s="90">
        <v>10793800</v>
      </c>
      <c r="D1171" s="90">
        <v>2480769</v>
      </c>
      <c r="E1171" s="90">
        <v>1038192</v>
      </c>
      <c r="F1171" s="90">
        <v>1442577</v>
      </c>
      <c r="G1171" s="90">
        <v>552074</v>
      </c>
      <c r="H1171" s="90">
        <v>184192</v>
      </c>
      <c r="I1171" s="90">
        <v>1810459</v>
      </c>
      <c r="J1171" s="91">
        <v>1.51</v>
      </c>
    </row>
    <row r="1172" spans="1:10">
      <c r="A1172" s="84" t="s">
        <v>1163</v>
      </c>
      <c r="B1172" s="77" t="s">
        <v>2626</v>
      </c>
      <c r="C1172" s="90">
        <v>662960</v>
      </c>
      <c r="D1172" s="90">
        <v>267759</v>
      </c>
      <c r="E1172" s="90">
        <v>238104</v>
      </c>
      <c r="F1172" s="90">
        <v>29655</v>
      </c>
      <c r="G1172" s="90">
        <v>25526</v>
      </c>
      <c r="H1172" s="90">
        <v>-398</v>
      </c>
      <c r="I1172" s="90">
        <v>55579</v>
      </c>
      <c r="J1172" s="91">
        <v>0.44</v>
      </c>
    </row>
    <row r="1173" spans="1:10">
      <c r="A1173" s="84" t="s">
        <v>1164</v>
      </c>
      <c r="B1173" s="77" t="s">
        <v>2627</v>
      </c>
      <c r="C1173" s="90">
        <v>280531</v>
      </c>
      <c r="D1173" s="90">
        <v>139369</v>
      </c>
      <c r="E1173" s="90">
        <v>89970</v>
      </c>
      <c r="F1173" s="90">
        <v>49399</v>
      </c>
      <c r="G1173" s="90">
        <v>7147</v>
      </c>
      <c r="H1173" s="90">
        <v>-2563</v>
      </c>
      <c r="I1173" s="90">
        <v>59109</v>
      </c>
      <c r="J1173" s="91">
        <v>1</v>
      </c>
    </row>
    <row r="1174" spans="1:10">
      <c r="A1174" s="84" t="s">
        <v>1165</v>
      </c>
      <c r="B1174" s="77" t="s">
        <v>2628</v>
      </c>
      <c r="C1174" s="90">
        <v>133525</v>
      </c>
      <c r="D1174" s="90">
        <v>-32440</v>
      </c>
      <c r="E1174" s="90">
        <v>34778</v>
      </c>
      <c r="F1174" s="90">
        <v>-67218</v>
      </c>
      <c r="G1174" s="90">
        <v>3710</v>
      </c>
      <c r="H1174" s="90">
        <v>9502</v>
      </c>
      <c r="I1174" s="90">
        <v>-73010</v>
      </c>
      <c r="J1174" s="91">
        <v>-0.56999999999999995</v>
      </c>
    </row>
    <row r="1175" spans="1:10">
      <c r="A1175" s="84" t="s">
        <v>1166</v>
      </c>
      <c r="B1175" s="77" t="s">
        <v>2629</v>
      </c>
      <c r="C1175" s="90">
        <v>1600397</v>
      </c>
      <c r="D1175" s="90">
        <v>810910</v>
      </c>
      <c r="E1175" s="90">
        <v>532966</v>
      </c>
      <c r="F1175" s="90">
        <v>277944</v>
      </c>
      <c r="G1175" s="90">
        <v>36661</v>
      </c>
      <c r="H1175" s="90">
        <v>1247</v>
      </c>
      <c r="I1175" s="90">
        <v>313358</v>
      </c>
      <c r="J1175" s="91">
        <v>1.68</v>
      </c>
    </row>
    <row r="1176" spans="1:10">
      <c r="A1176" s="84" t="s">
        <v>1167</v>
      </c>
      <c r="B1176" s="77" t="s">
        <v>3381</v>
      </c>
      <c r="C1176" s="90">
        <v>21756</v>
      </c>
      <c r="D1176" s="90">
        <v>11041</v>
      </c>
      <c r="E1176" s="90">
        <v>18493</v>
      </c>
      <c r="F1176" s="90">
        <v>-7452</v>
      </c>
      <c r="G1176" s="90">
        <v>6434</v>
      </c>
      <c r="H1176" s="90">
        <v>6817</v>
      </c>
      <c r="I1176" s="90">
        <v>-7835</v>
      </c>
      <c r="J1176" s="91">
        <v>-0.1</v>
      </c>
    </row>
    <row r="1177" spans="1:10">
      <c r="A1177" s="84" t="s">
        <v>1168</v>
      </c>
      <c r="B1177" s="77" t="s">
        <v>2630</v>
      </c>
      <c r="C1177" s="90">
        <v>20318305</v>
      </c>
      <c r="D1177" s="90">
        <v>6972140</v>
      </c>
      <c r="E1177" s="90">
        <v>1883135</v>
      </c>
      <c r="F1177" s="90">
        <v>5089005</v>
      </c>
      <c r="G1177" s="90">
        <v>759400</v>
      </c>
      <c r="H1177" s="90">
        <v>181887</v>
      </c>
      <c r="I1177" s="90">
        <v>6716571</v>
      </c>
      <c r="J1177" s="91">
        <v>4.1500000000000004</v>
      </c>
    </row>
    <row r="1178" spans="1:10">
      <c r="A1178" s="84" t="s">
        <v>1169</v>
      </c>
      <c r="B1178" s="77" t="s">
        <v>2631</v>
      </c>
      <c r="C1178" s="90">
        <v>90408</v>
      </c>
      <c r="D1178" s="90">
        <v>10250</v>
      </c>
      <c r="E1178" s="90">
        <v>35803</v>
      </c>
      <c r="F1178" s="90">
        <v>-25553</v>
      </c>
      <c r="G1178" s="90">
        <v>10817</v>
      </c>
      <c r="H1178" s="90">
        <v>15</v>
      </c>
      <c r="I1178" s="90">
        <v>-14751</v>
      </c>
      <c r="J1178" s="91">
        <v>-0.22</v>
      </c>
    </row>
    <row r="1179" spans="1:10">
      <c r="A1179" s="84" t="s">
        <v>1170</v>
      </c>
      <c r="B1179" s="77" t="s">
        <v>2632</v>
      </c>
      <c r="C1179" s="90">
        <v>38096</v>
      </c>
      <c r="D1179" s="90">
        <v>9939</v>
      </c>
      <c r="E1179" s="90">
        <v>19719</v>
      </c>
      <c r="F1179" s="90">
        <v>-9780</v>
      </c>
      <c r="G1179" s="90">
        <v>1219</v>
      </c>
      <c r="H1179" s="90">
        <v>-63</v>
      </c>
      <c r="I1179" s="90">
        <v>-8498</v>
      </c>
      <c r="J1179" s="91">
        <v>-0.34</v>
      </c>
    </row>
    <row r="1180" spans="1:10">
      <c r="A1180" s="84" t="s">
        <v>1171</v>
      </c>
      <c r="B1180" s="77" t="s">
        <v>2633</v>
      </c>
      <c r="C1180" s="90">
        <v>285428</v>
      </c>
      <c r="D1180" s="90">
        <v>38975</v>
      </c>
      <c r="E1180" s="90">
        <v>39496</v>
      </c>
      <c r="F1180" s="90">
        <v>-521</v>
      </c>
      <c r="G1180" s="90">
        <v>103067</v>
      </c>
      <c r="H1180" s="90">
        <v>-1319</v>
      </c>
      <c r="I1180" s="90">
        <v>103865</v>
      </c>
      <c r="J1180" s="91">
        <v>0.77</v>
      </c>
    </row>
    <row r="1181" spans="1:10">
      <c r="A1181" s="84" t="s">
        <v>1172</v>
      </c>
      <c r="B1181" s="77" t="s">
        <v>2634</v>
      </c>
      <c r="C1181" s="90">
        <v>377040</v>
      </c>
      <c r="D1181" s="90">
        <v>129468</v>
      </c>
      <c r="E1181" s="90">
        <v>105139</v>
      </c>
      <c r="F1181" s="90">
        <v>24329</v>
      </c>
      <c r="G1181" s="90">
        <v>23310</v>
      </c>
      <c r="H1181" s="90">
        <v>-7285</v>
      </c>
      <c r="I1181" s="90">
        <v>54924</v>
      </c>
      <c r="J1181" s="91">
        <v>0.42</v>
      </c>
    </row>
    <row r="1182" spans="1:10">
      <c r="A1182" s="84" t="s">
        <v>1173</v>
      </c>
      <c r="B1182" s="77" t="s">
        <v>2635</v>
      </c>
      <c r="C1182" s="90">
        <v>162853</v>
      </c>
      <c r="D1182" s="90">
        <v>51522</v>
      </c>
      <c r="E1182" s="90">
        <v>104983</v>
      </c>
      <c r="F1182" s="90">
        <v>-53461</v>
      </c>
      <c r="G1182" s="90">
        <v>4544</v>
      </c>
      <c r="H1182" s="90">
        <v>4365</v>
      </c>
      <c r="I1182" s="90">
        <v>-53282</v>
      </c>
      <c r="J1182" s="91">
        <v>-0.52</v>
      </c>
    </row>
    <row r="1183" spans="1:10">
      <c r="A1183" s="84" t="s">
        <v>1174</v>
      </c>
      <c r="B1183" s="77" t="s">
        <v>2636</v>
      </c>
      <c r="C1183" s="90">
        <v>861607</v>
      </c>
      <c r="D1183" s="90">
        <v>130882</v>
      </c>
      <c r="E1183" s="90">
        <v>72541</v>
      </c>
      <c r="F1183" s="90">
        <v>58341</v>
      </c>
      <c r="G1183" s="90">
        <v>18594</v>
      </c>
      <c r="H1183" s="90">
        <v>4756</v>
      </c>
      <c r="I1183" s="90">
        <v>72179</v>
      </c>
      <c r="J1183" s="91">
        <v>0.63</v>
      </c>
    </row>
    <row r="1184" spans="1:10">
      <c r="A1184" s="84" t="s">
        <v>1175</v>
      </c>
      <c r="B1184" s="77" t="s">
        <v>2637</v>
      </c>
      <c r="C1184" s="90">
        <v>243813</v>
      </c>
      <c r="D1184" s="90">
        <v>-5841</v>
      </c>
      <c r="E1184" s="90">
        <v>33907</v>
      </c>
      <c r="F1184" s="90">
        <v>-39748</v>
      </c>
      <c r="G1184" s="90">
        <v>3152</v>
      </c>
      <c r="H1184" s="90">
        <v>8565</v>
      </c>
      <c r="I1184" s="90">
        <v>-28225</v>
      </c>
      <c r="J1184" s="91">
        <v>-0.14000000000000001</v>
      </c>
    </row>
    <row r="1185" spans="1:10">
      <c r="A1185" s="84" t="s">
        <v>1176</v>
      </c>
      <c r="B1185" s="77" t="s">
        <v>2638</v>
      </c>
      <c r="C1185" s="90">
        <v>1802954</v>
      </c>
      <c r="D1185" s="90">
        <v>852866</v>
      </c>
      <c r="E1185" s="90">
        <v>104626</v>
      </c>
      <c r="F1185" s="90">
        <v>748240</v>
      </c>
      <c r="G1185" s="90">
        <v>159</v>
      </c>
      <c r="H1185" s="90">
        <v>41</v>
      </c>
      <c r="I1185" s="90">
        <v>748358</v>
      </c>
      <c r="J1185" s="91">
        <v>2.77</v>
      </c>
    </row>
    <row r="1186" spans="1:10">
      <c r="A1186" s="84" t="s">
        <v>1177</v>
      </c>
      <c r="B1186" s="77" t="s">
        <v>2639</v>
      </c>
      <c r="C1186" s="90">
        <v>2651273</v>
      </c>
      <c r="D1186" s="90">
        <v>521628</v>
      </c>
      <c r="E1186" s="90">
        <v>87608</v>
      </c>
      <c r="F1186" s="90">
        <v>434020</v>
      </c>
      <c r="G1186" s="90">
        <v>30212</v>
      </c>
      <c r="H1186" s="90">
        <v>7765</v>
      </c>
      <c r="I1186" s="90">
        <v>456467</v>
      </c>
      <c r="J1186" s="91">
        <v>3.17</v>
      </c>
    </row>
    <row r="1187" spans="1:10">
      <c r="A1187" s="84" t="s">
        <v>1178</v>
      </c>
      <c r="B1187" s="77" t="s">
        <v>2640</v>
      </c>
      <c r="C1187" s="90">
        <v>2141628</v>
      </c>
      <c r="D1187" s="90">
        <v>274973</v>
      </c>
      <c r="E1187" s="90">
        <v>144902</v>
      </c>
      <c r="F1187" s="90">
        <v>130071</v>
      </c>
      <c r="G1187" s="90">
        <v>36792</v>
      </c>
      <c r="H1187" s="90">
        <v>120228</v>
      </c>
      <c r="I1187" s="90">
        <v>46635</v>
      </c>
      <c r="J1187" s="91">
        <v>0.04</v>
      </c>
    </row>
    <row r="1188" spans="1:10">
      <c r="A1188" s="84" t="s">
        <v>1179</v>
      </c>
      <c r="B1188" s="77" t="s">
        <v>2641</v>
      </c>
      <c r="C1188" s="90">
        <v>2539</v>
      </c>
      <c r="D1188" s="90">
        <v>2220</v>
      </c>
      <c r="E1188" s="90">
        <v>16006</v>
      </c>
      <c r="F1188" s="90">
        <v>-13786</v>
      </c>
      <c r="G1188" s="90">
        <v>2684</v>
      </c>
      <c r="H1188" s="90">
        <v>392</v>
      </c>
      <c r="I1188" s="90">
        <v>-11494</v>
      </c>
      <c r="J1188" s="91">
        <v>-0.05</v>
      </c>
    </row>
    <row r="1189" spans="1:10">
      <c r="A1189" s="84" t="s">
        <v>1180</v>
      </c>
      <c r="B1189" s="77" t="s">
        <v>2642</v>
      </c>
      <c r="C1189" s="90">
        <v>978798</v>
      </c>
      <c r="D1189" s="90">
        <v>99688</v>
      </c>
      <c r="E1189" s="90">
        <v>81337</v>
      </c>
      <c r="F1189" s="90">
        <v>18351</v>
      </c>
      <c r="G1189" s="90">
        <v>97774</v>
      </c>
      <c r="H1189" s="90">
        <v>1085</v>
      </c>
      <c r="I1189" s="90">
        <v>115040</v>
      </c>
      <c r="J1189" s="91">
        <v>0.38</v>
      </c>
    </row>
    <row r="1190" spans="1:10">
      <c r="A1190" s="84" t="s">
        <v>1181</v>
      </c>
      <c r="B1190" s="77" t="s">
        <v>2643</v>
      </c>
      <c r="C1190" s="90">
        <v>824423</v>
      </c>
      <c r="D1190" s="90">
        <v>33238</v>
      </c>
      <c r="E1190" s="90">
        <v>13119</v>
      </c>
      <c r="F1190" s="90">
        <v>20119</v>
      </c>
      <c r="G1190" s="90">
        <v>3127</v>
      </c>
      <c r="H1190" s="90">
        <v>13428</v>
      </c>
      <c r="I1190" s="90">
        <v>9818</v>
      </c>
      <c r="J1190" s="91">
        <v>0.1</v>
      </c>
    </row>
    <row r="1191" spans="1:10">
      <c r="A1191" s="84" t="s">
        <v>1182</v>
      </c>
      <c r="B1191" s="77" t="s">
        <v>2644</v>
      </c>
      <c r="C1191" s="90">
        <v>872896</v>
      </c>
      <c r="D1191" s="90">
        <v>295234</v>
      </c>
      <c r="E1191" s="90">
        <v>80881</v>
      </c>
      <c r="F1191" s="90">
        <v>214353</v>
      </c>
      <c r="G1191" s="90">
        <v>4650</v>
      </c>
      <c r="H1191" s="90">
        <v>445</v>
      </c>
      <c r="I1191" s="90">
        <v>218558</v>
      </c>
      <c r="J1191" s="91">
        <v>0.83</v>
      </c>
    </row>
    <row r="1192" spans="1:10">
      <c r="A1192" s="84" t="s">
        <v>1183</v>
      </c>
      <c r="B1192" s="77" t="s">
        <v>2645</v>
      </c>
      <c r="C1192" s="90">
        <v>981794</v>
      </c>
      <c r="D1192" s="90">
        <v>184555</v>
      </c>
      <c r="E1192" s="90">
        <v>50601</v>
      </c>
      <c r="F1192" s="90">
        <v>133954</v>
      </c>
      <c r="G1192" s="90">
        <v>13681</v>
      </c>
      <c r="H1192" s="90">
        <v>1525</v>
      </c>
      <c r="I1192" s="90">
        <v>146110</v>
      </c>
      <c r="J1192" s="91">
        <v>1.86</v>
      </c>
    </row>
    <row r="1193" spans="1:10">
      <c r="A1193" s="84" t="s">
        <v>1184</v>
      </c>
      <c r="B1193" s="77" t="s">
        <v>2646</v>
      </c>
      <c r="C1193" s="90">
        <v>1356090</v>
      </c>
      <c r="D1193" s="90">
        <v>124581</v>
      </c>
      <c r="E1193" s="90">
        <v>43241</v>
      </c>
      <c r="F1193" s="90">
        <v>81340</v>
      </c>
      <c r="G1193" s="90">
        <v>13617</v>
      </c>
      <c r="H1193" s="90">
        <v>4805</v>
      </c>
      <c r="I1193" s="90">
        <v>90152</v>
      </c>
      <c r="J1193" s="91">
        <v>0.18</v>
      </c>
    </row>
    <row r="1194" spans="1:10">
      <c r="A1194" s="84" t="s">
        <v>1185</v>
      </c>
      <c r="B1194" s="77" t="s">
        <v>2647</v>
      </c>
      <c r="C1194" s="90">
        <v>1013739</v>
      </c>
      <c r="D1194" s="90">
        <v>237476</v>
      </c>
      <c r="E1194" s="90">
        <v>241233</v>
      </c>
      <c r="F1194" s="90">
        <v>-2515</v>
      </c>
      <c r="G1194" s="90">
        <v>86906</v>
      </c>
      <c r="H1194" s="90">
        <v>24106</v>
      </c>
      <c r="I1194" s="90">
        <v>60285</v>
      </c>
      <c r="J1194" s="91">
        <v>0.01</v>
      </c>
    </row>
    <row r="1195" spans="1:10">
      <c r="A1195" s="84" t="s">
        <v>1186</v>
      </c>
      <c r="B1195" s="77" t="s">
        <v>2648</v>
      </c>
      <c r="C1195" s="90">
        <v>1217925</v>
      </c>
      <c r="D1195" s="90">
        <v>299218</v>
      </c>
      <c r="E1195" s="90">
        <v>50638</v>
      </c>
      <c r="F1195" s="90">
        <v>248580</v>
      </c>
      <c r="G1195" s="90">
        <v>2238</v>
      </c>
      <c r="H1195" s="90">
        <v>3439</v>
      </c>
      <c r="I1195" s="90">
        <v>247379</v>
      </c>
      <c r="J1195" s="91">
        <v>1.53</v>
      </c>
    </row>
    <row r="1196" spans="1:10">
      <c r="A1196" s="84" t="s">
        <v>1187</v>
      </c>
      <c r="B1196" s="77" t="s">
        <v>2649</v>
      </c>
      <c r="C1196" s="90">
        <v>505605</v>
      </c>
      <c r="D1196" s="90">
        <v>122692</v>
      </c>
      <c r="E1196" s="90">
        <v>80798</v>
      </c>
      <c r="F1196" s="90">
        <v>41894</v>
      </c>
      <c r="G1196" s="90">
        <v>2200</v>
      </c>
      <c r="H1196" s="90">
        <v>5640</v>
      </c>
      <c r="I1196" s="90">
        <v>38454</v>
      </c>
      <c r="J1196" s="91">
        <v>0.1</v>
      </c>
    </row>
    <row r="1197" spans="1:10">
      <c r="A1197" s="84" t="s">
        <v>1188</v>
      </c>
      <c r="B1197" s="77" t="s">
        <v>3572</v>
      </c>
      <c r="C1197" s="90">
        <v>23532</v>
      </c>
      <c r="D1197" s="90">
        <v>14961</v>
      </c>
      <c r="E1197" s="90">
        <v>29844</v>
      </c>
      <c r="F1197" s="90">
        <v>-14883</v>
      </c>
      <c r="G1197" s="90">
        <v>482</v>
      </c>
      <c r="H1197" s="90">
        <v>1493</v>
      </c>
      <c r="I1197" s="90">
        <v>-15894</v>
      </c>
      <c r="J1197" s="91">
        <v>-0.13</v>
      </c>
    </row>
    <row r="1198" spans="1:10">
      <c r="A1198" s="84" t="s">
        <v>1189</v>
      </c>
      <c r="B1198" s="77" t="s">
        <v>2650</v>
      </c>
      <c r="C1198" s="90">
        <v>1012810</v>
      </c>
      <c r="D1198" s="90">
        <v>611677</v>
      </c>
      <c r="E1198" s="90">
        <v>398133</v>
      </c>
      <c r="F1198" s="90">
        <v>229111</v>
      </c>
      <c r="G1198" s="90">
        <v>153284</v>
      </c>
      <c r="H1198" s="90">
        <v>-78026</v>
      </c>
      <c r="I1198" s="90">
        <v>460421</v>
      </c>
      <c r="J1198" s="91">
        <v>0.81</v>
      </c>
    </row>
    <row r="1199" spans="1:10">
      <c r="A1199" s="84" t="s">
        <v>1190</v>
      </c>
      <c r="B1199" s="77" t="s">
        <v>2651</v>
      </c>
      <c r="C1199" s="90">
        <v>343328</v>
      </c>
      <c r="D1199" s="90">
        <v>120827</v>
      </c>
      <c r="E1199" s="90">
        <v>268594</v>
      </c>
      <c r="F1199" s="90">
        <v>-147767</v>
      </c>
      <c r="G1199" s="90">
        <v>135417</v>
      </c>
      <c r="H1199" s="90">
        <v>465648</v>
      </c>
      <c r="I1199" s="90">
        <v>-477998</v>
      </c>
      <c r="J1199" s="91">
        <v>-0.31</v>
      </c>
    </row>
    <row r="1200" spans="1:10">
      <c r="A1200" s="84" t="s">
        <v>1191</v>
      </c>
      <c r="B1200" s="77" t="s">
        <v>2652</v>
      </c>
      <c r="C1200" s="90">
        <v>1063243</v>
      </c>
      <c r="D1200" s="90">
        <v>349032</v>
      </c>
      <c r="E1200" s="90">
        <v>56940</v>
      </c>
      <c r="F1200" s="90">
        <v>292092</v>
      </c>
      <c r="G1200" s="90">
        <v>7398</v>
      </c>
      <c r="H1200" s="90">
        <v>994</v>
      </c>
      <c r="I1200" s="90">
        <v>298496</v>
      </c>
      <c r="J1200" s="91">
        <v>0.81</v>
      </c>
    </row>
    <row r="1201" spans="1:10">
      <c r="A1201" s="84" t="s">
        <v>1192</v>
      </c>
      <c r="B1201" s="77" t="s">
        <v>2653</v>
      </c>
      <c r="C1201" s="90">
        <v>514951</v>
      </c>
      <c r="D1201" s="90">
        <v>135599</v>
      </c>
      <c r="E1201" s="90">
        <v>74869</v>
      </c>
      <c r="F1201" s="90">
        <v>60730</v>
      </c>
      <c r="G1201" s="90">
        <v>24724</v>
      </c>
      <c r="H1201" s="90">
        <v>4482</v>
      </c>
      <c r="I1201" s="90">
        <v>80972</v>
      </c>
      <c r="J1201" s="91">
        <v>0.02</v>
      </c>
    </row>
    <row r="1202" spans="1:10">
      <c r="A1202" s="84" t="s">
        <v>1193</v>
      </c>
      <c r="B1202" s="77" t="s">
        <v>3672</v>
      </c>
      <c r="C1202" s="90">
        <v>6396961</v>
      </c>
      <c r="D1202" s="90">
        <v>1347487</v>
      </c>
      <c r="E1202" s="90">
        <v>323333</v>
      </c>
      <c r="F1202" s="90">
        <v>1024154</v>
      </c>
      <c r="G1202" s="90">
        <v>89594</v>
      </c>
      <c r="H1202" s="90">
        <v>31144</v>
      </c>
      <c r="I1202" s="90">
        <v>1082604</v>
      </c>
      <c r="J1202" s="91">
        <v>4.38</v>
      </c>
    </row>
    <row r="1203" spans="1:10">
      <c r="A1203" s="84" t="s">
        <v>1194</v>
      </c>
      <c r="B1203" s="77" t="s">
        <v>2654</v>
      </c>
      <c r="C1203" s="90">
        <v>3633228</v>
      </c>
      <c r="D1203" s="90">
        <v>257365</v>
      </c>
      <c r="E1203" s="90">
        <v>200162</v>
      </c>
      <c r="F1203" s="90">
        <v>57203</v>
      </c>
      <c r="G1203" s="90">
        <v>-4898</v>
      </c>
      <c r="H1203" s="90">
        <v>26497</v>
      </c>
      <c r="I1203" s="90">
        <v>53286</v>
      </c>
      <c r="J1203" s="91">
        <v>0.36</v>
      </c>
    </row>
    <row r="1204" spans="1:10">
      <c r="A1204" s="84" t="s">
        <v>1195</v>
      </c>
      <c r="B1204" s="77" t="s">
        <v>3486</v>
      </c>
      <c r="C1204" s="90">
        <v>868726</v>
      </c>
      <c r="D1204" s="90">
        <v>68428</v>
      </c>
      <c r="E1204" s="90">
        <v>116601</v>
      </c>
      <c r="F1204" s="90">
        <v>-48173</v>
      </c>
      <c r="G1204" s="90">
        <v>6384</v>
      </c>
      <c r="H1204" s="90">
        <v>1012</v>
      </c>
      <c r="I1204" s="90">
        <v>-29128</v>
      </c>
      <c r="J1204" s="91">
        <v>-0.5</v>
      </c>
    </row>
    <row r="1205" spans="1:10">
      <c r="A1205" s="84" t="s">
        <v>3457</v>
      </c>
      <c r="B1205" s="77" t="s">
        <v>3462</v>
      </c>
      <c r="C1205" s="90">
        <v>1047789</v>
      </c>
      <c r="D1205" s="90">
        <v>88621</v>
      </c>
      <c r="E1205" s="90">
        <v>69008</v>
      </c>
      <c r="F1205" s="90">
        <v>19613</v>
      </c>
      <c r="G1205" s="90">
        <v>-1125</v>
      </c>
      <c r="H1205" s="90">
        <v>13121</v>
      </c>
      <c r="I1205" s="90">
        <v>3175</v>
      </c>
      <c r="J1205" s="91">
        <v>0.05</v>
      </c>
    </row>
    <row r="1206" spans="1:10">
      <c r="A1206" s="84" t="s">
        <v>1196</v>
      </c>
      <c r="B1206" s="77" t="s">
        <v>2655</v>
      </c>
      <c r="C1206" s="90">
        <v>22086</v>
      </c>
      <c r="D1206" s="90">
        <v>13465</v>
      </c>
      <c r="E1206" s="90">
        <v>4914</v>
      </c>
      <c r="F1206" s="90">
        <v>8551</v>
      </c>
      <c r="G1206" s="90">
        <v>356</v>
      </c>
      <c r="H1206" s="90">
        <v>73</v>
      </c>
      <c r="I1206" s="90">
        <v>8834</v>
      </c>
      <c r="J1206" s="91">
        <v>0.11</v>
      </c>
    </row>
    <row r="1207" spans="1:10">
      <c r="A1207" s="84" t="s">
        <v>1197</v>
      </c>
      <c r="B1207" s="77" t="s">
        <v>2656</v>
      </c>
      <c r="C1207" s="90">
        <v>478292</v>
      </c>
      <c r="D1207" s="90">
        <v>87677</v>
      </c>
      <c r="E1207" s="90">
        <v>45800</v>
      </c>
      <c r="F1207" s="90">
        <v>41877</v>
      </c>
      <c r="G1207" s="90">
        <v>33308</v>
      </c>
      <c r="H1207" s="90">
        <v>2174</v>
      </c>
      <c r="I1207" s="90">
        <v>73011</v>
      </c>
      <c r="J1207" s="91">
        <v>0.62</v>
      </c>
    </row>
    <row r="1208" spans="1:10">
      <c r="A1208" s="84" t="s">
        <v>1198</v>
      </c>
      <c r="B1208" s="77" t="s">
        <v>3609</v>
      </c>
      <c r="C1208" s="90">
        <v>39732</v>
      </c>
      <c r="D1208" s="90">
        <v>32340</v>
      </c>
      <c r="E1208" s="90">
        <v>5365</v>
      </c>
      <c r="F1208" s="90">
        <v>26975</v>
      </c>
      <c r="G1208" s="90">
        <v>1067</v>
      </c>
      <c r="H1208" s="90">
        <v>147</v>
      </c>
      <c r="I1208" s="90">
        <v>27895</v>
      </c>
      <c r="J1208" s="91">
        <v>0.21</v>
      </c>
    </row>
    <row r="1209" spans="1:10">
      <c r="A1209" s="84" t="s">
        <v>1199</v>
      </c>
      <c r="B1209" s="77" t="s">
        <v>2657</v>
      </c>
      <c r="C1209" s="90">
        <v>694671</v>
      </c>
      <c r="D1209" s="90">
        <v>391714</v>
      </c>
      <c r="E1209" s="90">
        <v>107037</v>
      </c>
      <c r="F1209" s="90">
        <v>284677</v>
      </c>
      <c r="G1209" s="90">
        <v>20553</v>
      </c>
      <c r="H1209" s="90">
        <v>41297</v>
      </c>
      <c r="I1209" s="90">
        <v>263933</v>
      </c>
      <c r="J1209" s="91">
        <v>0.66</v>
      </c>
    </row>
    <row r="1210" spans="1:10">
      <c r="A1210" s="84" t="s">
        <v>1200</v>
      </c>
      <c r="B1210" s="77" t="s">
        <v>2658</v>
      </c>
      <c r="C1210" s="90">
        <v>901060</v>
      </c>
      <c r="D1210" s="90">
        <v>62648</v>
      </c>
      <c r="E1210" s="90">
        <v>73344</v>
      </c>
      <c r="F1210" s="90">
        <v>-10696</v>
      </c>
      <c r="G1210" s="90">
        <v>45871</v>
      </c>
      <c r="H1210" s="90">
        <v>191287</v>
      </c>
      <c r="I1210" s="90">
        <v>-156112</v>
      </c>
      <c r="J1210" s="91">
        <v>-0.62</v>
      </c>
    </row>
    <row r="1211" spans="1:10">
      <c r="A1211" s="84" t="s">
        <v>1201</v>
      </c>
      <c r="B1211" s="77" t="s">
        <v>2659</v>
      </c>
      <c r="C1211" s="90">
        <v>5234649</v>
      </c>
      <c r="D1211" s="90">
        <v>937422</v>
      </c>
      <c r="E1211" s="90">
        <v>607517</v>
      </c>
      <c r="F1211" s="90">
        <v>329905</v>
      </c>
      <c r="G1211" s="90">
        <v>58546</v>
      </c>
      <c r="H1211" s="90">
        <v>4781</v>
      </c>
      <c r="I1211" s="90">
        <v>383670</v>
      </c>
      <c r="J1211" s="91">
        <v>2.09</v>
      </c>
    </row>
    <row r="1212" spans="1:10">
      <c r="A1212" s="84" t="s">
        <v>1202</v>
      </c>
      <c r="B1212" s="77" t="s">
        <v>2660</v>
      </c>
      <c r="C1212" s="90">
        <v>112939</v>
      </c>
      <c r="D1212" s="90">
        <v>44323</v>
      </c>
      <c r="E1212" s="90">
        <v>64811</v>
      </c>
      <c r="F1212" s="90">
        <v>-20488</v>
      </c>
      <c r="G1212" s="90">
        <v>1994</v>
      </c>
      <c r="H1212" s="90">
        <v>12104</v>
      </c>
      <c r="I1212" s="90">
        <v>-30598</v>
      </c>
      <c r="J1212" s="91">
        <v>-0.21</v>
      </c>
    </row>
    <row r="1213" spans="1:10">
      <c r="A1213" s="84" t="s">
        <v>1203</v>
      </c>
      <c r="B1213" s="77" t="s">
        <v>2661</v>
      </c>
      <c r="C1213" s="90">
        <v>90114</v>
      </c>
      <c r="D1213" s="90">
        <v>30268</v>
      </c>
      <c r="E1213" s="90">
        <v>31594</v>
      </c>
      <c r="F1213" s="90">
        <v>-1326</v>
      </c>
      <c r="G1213" s="90">
        <v>2018</v>
      </c>
      <c r="H1213" s="90">
        <v>1335</v>
      </c>
      <c r="I1213" s="90">
        <v>-643</v>
      </c>
      <c r="J1213" s="91">
        <v>0</v>
      </c>
    </row>
    <row r="1214" spans="1:10">
      <c r="A1214" s="84" t="s">
        <v>1204</v>
      </c>
      <c r="B1214" s="77" t="s">
        <v>2662</v>
      </c>
      <c r="C1214" s="90">
        <v>97745</v>
      </c>
      <c r="D1214" s="90">
        <v>45480</v>
      </c>
      <c r="E1214" s="90">
        <v>30129</v>
      </c>
      <c r="F1214" s="90">
        <v>15351</v>
      </c>
      <c r="G1214" s="90">
        <v>11233</v>
      </c>
      <c r="H1214" s="90">
        <v>16</v>
      </c>
      <c r="I1214" s="90">
        <v>26568</v>
      </c>
      <c r="J1214" s="91">
        <v>0.6</v>
      </c>
    </row>
    <row r="1215" spans="1:10">
      <c r="A1215" s="84" t="s">
        <v>1205</v>
      </c>
      <c r="B1215" s="77" t="s">
        <v>2663</v>
      </c>
      <c r="C1215" s="90">
        <v>513096</v>
      </c>
      <c r="D1215" s="90">
        <v>82801</v>
      </c>
      <c r="E1215" s="90">
        <v>43500</v>
      </c>
      <c r="F1215" s="90">
        <v>42195</v>
      </c>
      <c r="G1215" s="90">
        <v>27636</v>
      </c>
      <c r="H1215" s="90">
        <v>-6475</v>
      </c>
      <c r="I1215" s="90">
        <v>76306</v>
      </c>
      <c r="J1215" s="91">
        <v>0.9</v>
      </c>
    </row>
    <row r="1216" spans="1:10">
      <c r="A1216" s="84" t="s">
        <v>3074</v>
      </c>
      <c r="B1216" s="77" t="s">
        <v>3075</v>
      </c>
      <c r="C1216" s="90">
        <v>916183</v>
      </c>
      <c r="D1216" s="90">
        <v>908989</v>
      </c>
      <c r="E1216" s="90">
        <v>64130</v>
      </c>
      <c r="F1216" s="90">
        <v>844859</v>
      </c>
      <c r="G1216" s="90">
        <v>1385</v>
      </c>
      <c r="I1216" s="90">
        <v>856853</v>
      </c>
      <c r="J1216" s="91">
        <v>3.17</v>
      </c>
    </row>
    <row r="1217" spans="1:10">
      <c r="A1217" s="84" t="s">
        <v>1206</v>
      </c>
      <c r="B1217" s="77" t="s">
        <v>2664</v>
      </c>
      <c r="C1217" s="90">
        <v>24136607</v>
      </c>
      <c r="D1217" s="90">
        <v>16150201</v>
      </c>
      <c r="E1217" s="90">
        <v>8252004</v>
      </c>
      <c r="F1217" s="90">
        <v>8161528</v>
      </c>
      <c r="G1217" s="90">
        <v>-1429487</v>
      </c>
      <c r="H1217" s="90">
        <v>3650</v>
      </c>
      <c r="I1217" s="90">
        <v>9087722</v>
      </c>
      <c r="J1217" s="91">
        <v>3.5</v>
      </c>
    </row>
    <row r="1218" spans="1:10">
      <c r="A1218" s="84" t="s">
        <v>3313</v>
      </c>
      <c r="B1218" s="77" t="s">
        <v>3327</v>
      </c>
      <c r="C1218" s="90">
        <v>23520336</v>
      </c>
      <c r="D1218" s="90">
        <v>12695602</v>
      </c>
      <c r="E1218" s="90">
        <v>4611473</v>
      </c>
      <c r="F1218" s="90">
        <v>6618439</v>
      </c>
      <c r="I1218" s="90">
        <v>8084129</v>
      </c>
      <c r="J1218" s="91">
        <v>1.1299999999999999</v>
      </c>
    </row>
    <row r="1219" spans="1:10">
      <c r="A1219" s="84" t="s">
        <v>1207</v>
      </c>
      <c r="B1219" s="77" t="s">
        <v>2665</v>
      </c>
      <c r="C1219" s="90">
        <v>194443</v>
      </c>
      <c r="D1219" s="90">
        <v>38385</v>
      </c>
      <c r="E1219" s="90">
        <v>23016</v>
      </c>
      <c r="F1219" s="90">
        <v>15369</v>
      </c>
      <c r="G1219" s="90">
        <v>4705</v>
      </c>
      <c r="H1219" s="90">
        <v>662</v>
      </c>
      <c r="I1219" s="90">
        <v>19412</v>
      </c>
      <c r="J1219" s="91">
        <v>0.64</v>
      </c>
    </row>
    <row r="1220" spans="1:10">
      <c r="A1220" s="84" t="s">
        <v>49</v>
      </c>
      <c r="B1220" s="77" t="s">
        <v>3155</v>
      </c>
      <c r="C1220" s="90">
        <v>30840603</v>
      </c>
      <c r="D1220" s="90">
        <v>13470865</v>
      </c>
      <c r="E1220" s="90">
        <v>7311952</v>
      </c>
      <c r="F1220" s="90">
        <v>6158913</v>
      </c>
      <c r="I1220" s="90">
        <v>6158913</v>
      </c>
      <c r="J1220" s="91">
        <v>0.32</v>
      </c>
    </row>
    <row r="1221" spans="1:10">
      <c r="A1221" s="84" t="s">
        <v>1208</v>
      </c>
      <c r="B1221" s="77" t="s">
        <v>2666</v>
      </c>
      <c r="C1221" s="90">
        <v>581612</v>
      </c>
      <c r="D1221" s="90">
        <v>119105</v>
      </c>
      <c r="E1221" s="90">
        <v>63921</v>
      </c>
      <c r="F1221" s="90">
        <v>55184</v>
      </c>
      <c r="G1221" s="90">
        <v>3362</v>
      </c>
      <c r="H1221" s="90">
        <v>8</v>
      </c>
      <c r="I1221" s="90">
        <v>58361</v>
      </c>
      <c r="J1221" s="91">
        <v>0.48</v>
      </c>
    </row>
    <row r="1222" spans="1:10">
      <c r="A1222" s="84" t="s">
        <v>1209</v>
      </c>
      <c r="B1222" s="77" t="s">
        <v>2667</v>
      </c>
      <c r="C1222" s="90">
        <v>24718205</v>
      </c>
      <c r="D1222" s="90">
        <v>9072150</v>
      </c>
      <c r="E1222" s="90">
        <v>8502589</v>
      </c>
      <c r="F1222" s="90">
        <v>569561</v>
      </c>
      <c r="G1222" s="90">
        <v>108412</v>
      </c>
      <c r="H1222" s="90">
        <v>120905</v>
      </c>
      <c r="I1222" s="90">
        <v>557068</v>
      </c>
      <c r="J1222" s="91">
        <v>2.2599999999999998</v>
      </c>
    </row>
    <row r="1223" spans="1:10">
      <c r="A1223" s="84" t="s">
        <v>1210</v>
      </c>
      <c r="B1223" s="77" t="s">
        <v>2668</v>
      </c>
      <c r="C1223" s="90">
        <v>5280834</v>
      </c>
      <c r="D1223" s="90">
        <v>2185833</v>
      </c>
      <c r="E1223" s="90">
        <v>1589874</v>
      </c>
      <c r="F1223" s="90">
        <v>595959</v>
      </c>
      <c r="G1223" s="90">
        <v>34071</v>
      </c>
      <c r="H1223" s="90">
        <v>40830</v>
      </c>
      <c r="I1223" s="90">
        <v>589200</v>
      </c>
      <c r="J1223" s="91">
        <v>4.5999999999999996</v>
      </c>
    </row>
    <row r="1224" spans="1:10">
      <c r="A1224" s="84" t="s">
        <v>1211</v>
      </c>
      <c r="B1224" s="77" t="s">
        <v>2669</v>
      </c>
      <c r="C1224" s="90">
        <v>261122</v>
      </c>
      <c r="D1224" s="90">
        <v>198523</v>
      </c>
      <c r="E1224" s="90">
        <v>217678</v>
      </c>
      <c r="F1224" s="90">
        <v>-19155</v>
      </c>
      <c r="G1224" s="90">
        <v>28988</v>
      </c>
      <c r="H1224" s="90">
        <v>13113</v>
      </c>
      <c r="I1224" s="90">
        <v>-3280</v>
      </c>
      <c r="J1224" s="91">
        <v>-0.02</v>
      </c>
    </row>
    <row r="1225" spans="1:10">
      <c r="A1225" s="84" t="s">
        <v>104</v>
      </c>
      <c r="B1225" s="77" t="s">
        <v>114</v>
      </c>
      <c r="C1225" s="90">
        <v>480517</v>
      </c>
      <c r="D1225" s="90">
        <v>265774</v>
      </c>
      <c r="E1225" s="90">
        <v>239656</v>
      </c>
      <c r="F1225" s="90">
        <v>25631</v>
      </c>
      <c r="G1225" s="90">
        <v>-2400</v>
      </c>
      <c r="H1225" s="90">
        <v>1954</v>
      </c>
      <c r="I1225" s="90">
        <v>24764</v>
      </c>
      <c r="J1225" s="91">
        <v>0.54</v>
      </c>
    </row>
    <row r="1226" spans="1:10">
      <c r="A1226" s="84" t="s">
        <v>1212</v>
      </c>
      <c r="B1226" s="77" t="s">
        <v>2670</v>
      </c>
      <c r="C1226" s="90">
        <v>911872</v>
      </c>
      <c r="D1226" s="90">
        <v>748993</v>
      </c>
      <c r="E1226" s="90">
        <v>815745</v>
      </c>
      <c r="F1226" s="90">
        <v>-66752</v>
      </c>
      <c r="G1226" s="90">
        <v>-39380</v>
      </c>
      <c r="H1226" s="90">
        <v>178620</v>
      </c>
      <c r="I1226" s="90">
        <v>-252758</v>
      </c>
      <c r="J1226" s="91">
        <v>-2.13</v>
      </c>
    </row>
    <row r="1227" spans="1:10">
      <c r="A1227" s="84" t="s">
        <v>31</v>
      </c>
      <c r="B1227" s="77" t="s">
        <v>3156</v>
      </c>
      <c r="C1227" s="90">
        <v>2759684</v>
      </c>
      <c r="D1227" s="90">
        <v>1964255</v>
      </c>
      <c r="E1227" s="90">
        <v>1467004</v>
      </c>
      <c r="F1227" s="90">
        <v>497251</v>
      </c>
      <c r="G1227" s="90">
        <v>703956</v>
      </c>
      <c r="I1227" s="90">
        <v>1256285</v>
      </c>
      <c r="J1227" s="91">
        <v>0.5</v>
      </c>
    </row>
    <row r="1228" spans="1:10">
      <c r="A1228" s="84" t="s">
        <v>32</v>
      </c>
      <c r="B1228" s="77" t="s">
        <v>3100</v>
      </c>
      <c r="C1228" s="90">
        <v>321444</v>
      </c>
      <c r="D1228" s="90">
        <v>298688</v>
      </c>
      <c r="E1228" s="90">
        <v>264437</v>
      </c>
      <c r="F1228" s="90">
        <v>34251</v>
      </c>
      <c r="G1228" s="90">
        <v>83324</v>
      </c>
      <c r="H1228" s="90">
        <v>7258</v>
      </c>
      <c r="I1228" s="90">
        <v>72284</v>
      </c>
      <c r="J1228" s="91">
        <v>0.18</v>
      </c>
    </row>
    <row r="1229" spans="1:10">
      <c r="A1229" s="84" t="s">
        <v>33</v>
      </c>
      <c r="B1229" s="77" t="s">
        <v>3101</v>
      </c>
      <c r="C1229" s="90">
        <v>1309035</v>
      </c>
      <c r="D1229" s="90">
        <v>1164736</v>
      </c>
      <c r="E1229" s="90">
        <v>608220</v>
      </c>
      <c r="F1229" s="90">
        <v>556516</v>
      </c>
      <c r="G1229" s="90">
        <v>65637</v>
      </c>
      <c r="I1229" s="90">
        <v>634576</v>
      </c>
      <c r="J1229" s="91">
        <v>1.07</v>
      </c>
    </row>
    <row r="1230" spans="1:10">
      <c r="A1230" s="84" t="s">
        <v>7</v>
      </c>
      <c r="B1230" s="77" t="s">
        <v>3102</v>
      </c>
      <c r="C1230" s="90">
        <v>155045</v>
      </c>
      <c r="D1230" s="90">
        <v>148408</v>
      </c>
      <c r="E1230" s="90">
        <v>50749</v>
      </c>
      <c r="F1230" s="90">
        <v>97659</v>
      </c>
      <c r="G1230" s="90">
        <v>9782</v>
      </c>
      <c r="I1230" s="90">
        <v>107441</v>
      </c>
      <c r="J1230" s="91">
        <v>0.41</v>
      </c>
    </row>
    <row r="1231" spans="1:10">
      <c r="A1231" s="84" t="s">
        <v>9</v>
      </c>
      <c r="B1231" s="77" t="s">
        <v>3610</v>
      </c>
      <c r="C1231" s="90">
        <v>351660</v>
      </c>
      <c r="D1231" s="90">
        <v>328977</v>
      </c>
      <c r="E1231" s="90">
        <v>200694</v>
      </c>
      <c r="F1231" s="90">
        <v>128283</v>
      </c>
      <c r="G1231" s="90">
        <v>18516</v>
      </c>
      <c r="I1231" s="90">
        <v>146799</v>
      </c>
      <c r="J1231" s="91">
        <v>0.49</v>
      </c>
    </row>
    <row r="1232" spans="1:10">
      <c r="A1232" s="84" t="s">
        <v>10</v>
      </c>
      <c r="B1232" s="77" t="s">
        <v>3157</v>
      </c>
      <c r="C1232" s="90">
        <v>802240</v>
      </c>
      <c r="D1232" s="90">
        <v>284575</v>
      </c>
      <c r="E1232" s="90">
        <v>422835</v>
      </c>
      <c r="F1232" s="90">
        <v>-138260</v>
      </c>
      <c r="G1232" s="90">
        <v>798934</v>
      </c>
      <c r="I1232" s="90">
        <v>660674</v>
      </c>
      <c r="J1232" s="91">
        <v>1.95</v>
      </c>
    </row>
    <row r="1233" spans="1:10">
      <c r="A1233" s="84" t="s">
        <v>21</v>
      </c>
      <c r="B1233" s="77" t="s">
        <v>3158</v>
      </c>
      <c r="C1233" s="90">
        <v>399838</v>
      </c>
      <c r="D1233" s="90">
        <v>176963</v>
      </c>
      <c r="E1233" s="90">
        <v>277787</v>
      </c>
      <c r="F1233" s="90">
        <v>-100824</v>
      </c>
      <c r="G1233" s="90">
        <v>413200</v>
      </c>
      <c r="I1233" s="90">
        <v>312376</v>
      </c>
      <c r="J1233" s="91">
        <v>1.19</v>
      </c>
    </row>
    <row r="1234" spans="1:10">
      <c r="A1234" s="84" t="s">
        <v>3176</v>
      </c>
      <c r="B1234" s="77" t="s">
        <v>3195</v>
      </c>
      <c r="C1234" s="90">
        <v>209447</v>
      </c>
      <c r="D1234" s="90">
        <v>191983</v>
      </c>
      <c r="E1234" s="90">
        <v>123115</v>
      </c>
      <c r="F1234" s="90">
        <v>68868</v>
      </c>
      <c r="G1234" s="90">
        <v>7779</v>
      </c>
      <c r="I1234" s="90">
        <v>76785</v>
      </c>
      <c r="J1234" s="91">
        <v>0.3</v>
      </c>
    </row>
    <row r="1235" spans="1:10">
      <c r="A1235" s="84" t="s">
        <v>1213</v>
      </c>
      <c r="B1235" s="77" t="s">
        <v>2671</v>
      </c>
      <c r="C1235" s="90">
        <v>71752</v>
      </c>
      <c r="D1235" s="90">
        <v>19008</v>
      </c>
      <c r="E1235" s="90">
        <v>16245</v>
      </c>
      <c r="F1235" s="90">
        <v>2763</v>
      </c>
      <c r="G1235" s="90">
        <v>7085</v>
      </c>
      <c r="H1235" s="90">
        <v>352</v>
      </c>
      <c r="I1235" s="90">
        <v>9496</v>
      </c>
      <c r="J1235" s="91">
        <v>0.08</v>
      </c>
    </row>
    <row r="1236" spans="1:10">
      <c r="A1236" s="84" t="s">
        <v>1214</v>
      </c>
      <c r="B1236" s="77" t="s">
        <v>2672</v>
      </c>
      <c r="C1236" s="90">
        <v>13348</v>
      </c>
      <c r="D1236" s="90">
        <v>951</v>
      </c>
      <c r="E1236" s="90">
        <v>4225</v>
      </c>
      <c r="F1236" s="90">
        <v>-3274</v>
      </c>
      <c r="G1236" s="90">
        <v>2270</v>
      </c>
      <c r="H1236" s="90">
        <v>-786</v>
      </c>
      <c r="I1236" s="90">
        <v>-218</v>
      </c>
      <c r="J1236" s="91">
        <v>-0.02</v>
      </c>
    </row>
    <row r="1237" spans="1:10">
      <c r="A1237" s="84" t="s">
        <v>1215</v>
      </c>
      <c r="B1237" s="77" t="s">
        <v>2673</v>
      </c>
      <c r="C1237" s="90">
        <v>625576</v>
      </c>
      <c r="D1237" s="90">
        <v>263278</v>
      </c>
      <c r="E1237" s="90">
        <v>228602</v>
      </c>
      <c r="F1237" s="90">
        <v>34676</v>
      </c>
      <c r="G1237" s="90">
        <v>11820</v>
      </c>
      <c r="H1237" s="90">
        <v>2257</v>
      </c>
      <c r="I1237" s="90">
        <v>44239</v>
      </c>
      <c r="J1237" s="91">
        <v>0.42</v>
      </c>
    </row>
    <row r="1238" spans="1:10">
      <c r="A1238" s="84" t="s">
        <v>1216</v>
      </c>
      <c r="B1238" s="77" t="s">
        <v>2674</v>
      </c>
      <c r="C1238" s="90">
        <v>1456326</v>
      </c>
      <c r="D1238" s="90">
        <v>131480</v>
      </c>
      <c r="E1238" s="90">
        <v>153097</v>
      </c>
      <c r="F1238" s="90">
        <v>-21617</v>
      </c>
      <c r="G1238" s="90">
        <v>123428</v>
      </c>
      <c r="H1238" s="90">
        <v>18040</v>
      </c>
      <c r="I1238" s="90">
        <v>83771</v>
      </c>
      <c r="J1238" s="91">
        <v>0.47</v>
      </c>
    </row>
    <row r="1239" spans="1:10">
      <c r="A1239" s="84" t="s">
        <v>1217</v>
      </c>
      <c r="B1239" s="77" t="s">
        <v>2675</v>
      </c>
      <c r="C1239" s="90">
        <v>281710</v>
      </c>
      <c r="D1239" s="90">
        <v>78162</v>
      </c>
      <c r="E1239" s="90">
        <v>60451</v>
      </c>
      <c r="F1239" s="90">
        <v>17711</v>
      </c>
      <c r="G1239" s="90">
        <v>8223</v>
      </c>
      <c r="H1239" s="90">
        <v>-1179</v>
      </c>
      <c r="I1239" s="90">
        <v>27113</v>
      </c>
      <c r="J1239" s="91">
        <v>0.3</v>
      </c>
    </row>
    <row r="1240" spans="1:10">
      <c r="A1240" s="84" t="s">
        <v>1218</v>
      </c>
      <c r="B1240" s="77" t="s">
        <v>2676</v>
      </c>
      <c r="C1240" s="90">
        <v>968916</v>
      </c>
      <c r="D1240" s="90">
        <v>309027</v>
      </c>
      <c r="E1240" s="90">
        <v>279237</v>
      </c>
      <c r="F1240" s="90">
        <v>29790</v>
      </c>
      <c r="G1240" s="90">
        <v>7773</v>
      </c>
      <c r="H1240" s="90">
        <v>14768</v>
      </c>
      <c r="I1240" s="90">
        <v>22795</v>
      </c>
      <c r="J1240" s="91">
        <v>-0.32</v>
      </c>
    </row>
    <row r="1241" spans="1:10">
      <c r="A1241" s="84" t="s">
        <v>1219</v>
      </c>
      <c r="B1241" s="77" t="s">
        <v>3647</v>
      </c>
      <c r="C1241" s="90">
        <v>3573174</v>
      </c>
      <c r="D1241" s="90">
        <v>517230</v>
      </c>
      <c r="E1241" s="90">
        <v>374924</v>
      </c>
      <c r="F1241" s="90">
        <v>142306</v>
      </c>
      <c r="G1241" s="90">
        <v>91354</v>
      </c>
      <c r="H1241" s="90">
        <v>28002</v>
      </c>
      <c r="I1241" s="90">
        <v>205658</v>
      </c>
      <c r="J1241" s="91">
        <v>0.87</v>
      </c>
    </row>
    <row r="1242" spans="1:10">
      <c r="A1242" s="84" t="s">
        <v>1220</v>
      </c>
      <c r="B1242" s="77" t="s">
        <v>2677</v>
      </c>
      <c r="C1242" s="90">
        <v>299374</v>
      </c>
      <c r="D1242" s="90">
        <v>30108</v>
      </c>
      <c r="E1242" s="90">
        <v>30583</v>
      </c>
      <c r="F1242" s="90">
        <v>-475</v>
      </c>
      <c r="G1242" s="90">
        <v>19678</v>
      </c>
      <c r="H1242" s="90">
        <v>6564</v>
      </c>
      <c r="I1242" s="90">
        <v>12639</v>
      </c>
      <c r="J1242" s="91">
        <v>0.25</v>
      </c>
    </row>
    <row r="1243" spans="1:10">
      <c r="A1243" s="84" t="s">
        <v>1221</v>
      </c>
      <c r="B1243" s="77" t="s">
        <v>2678</v>
      </c>
      <c r="C1243" s="90">
        <v>349163</v>
      </c>
      <c r="D1243" s="90">
        <v>32547</v>
      </c>
      <c r="E1243" s="90">
        <v>36510</v>
      </c>
      <c r="F1243" s="90">
        <v>-3963</v>
      </c>
      <c r="G1243" s="90">
        <v>37418</v>
      </c>
      <c r="H1243" s="90">
        <v>5261</v>
      </c>
      <c r="I1243" s="90">
        <v>28194</v>
      </c>
      <c r="J1243" s="91">
        <v>0.35</v>
      </c>
    </row>
    <row r="1244" spans="1:10">
      <c r="A1244" s="84" t="s">
        <v>1222</v>
      </c>
      <c r="B1244" s="77" t="s">
        <v>2679</v>
      </c>
      <c r="C1244" s="90">
        <v>1551996</v>
      </c>
      <c r="D1244" s="90">
        <v>262583</v>
      </c>
      <c r="E1244" s="90">
        <v>123456</v>
      </c>
      <c r="F1244" s="90">
        <v>139127</v>
      </c>
      <c r="G1244" s="90">
        <v>93119</v>
      </c>
      <c r="H1244" s="90">
        <v>-17699</v>
      </c>
      <c r="I1244" s="90">
        <v>249945</v>
      </c>
      <c r="J1244" s="91">
        <v>0.88</v>
      </c>
    </row>
    <row r="1245" spans="1:10">
      <c r="A1245" s="84" t="s">
        <v>1223</v>
      </c>
      <c r="B1245" s="77" t="s">
        <v>2680</v>
      </c>
      <c r="C1245" s="90">
        <v>3415758</v>
      </c>
      <c r="D1245" s="90">
        <v>-500113</v>
      </c>
      <c r="E1245" s="90">
        <v>595414</v>
      </c>
      <c r="F1245" s="90">
        <v>-1096039</v>
      </c>
      <c r="G1245" s="90">
        <v>348700</v>
      </c>
      <c r="H1245" s="90">
        <v>-23638</v>
      </c>
      <c r="I1245" s="90">
        <v>-723701</v>
      </c>
      <c r="J1245" s="91">
        <v>-0.25</v>
      </c>
    </row>
    <row r="1246" spans="1:10">
      <c r="A1246" s="84" t="s">
        <v>1224</v>
      </c>
      <c r="B1246" s="77" t="s">
        <v>2681</v>
      </c>
      <c r="C1246" s="90">
        <v>529658</v>
      </c>
      <c r="D1246" s="90">
        <v>101926</v>
      </c>
      <c r="E1246" s="90">
        <v>111108</v>
      </c>
      <c r="F1246" s="90">
        <v>-9182</v>
      </c>
      <c r="G1246" s="90">
        <v>9926</v>
      </c>
      <c r="H1246" s="90">
        <v>6654</v>
      </c>
      <c r="I1246" s="90">
        <v>-5910</v>
      </c>
      <c r="J1246" s="91">
        <v>-0.08</v>
      </c>
    </row>
    <row r="1247" spans="1:10">
      <c r="A1247" s="84" t="s">
        <v>1225</v>
      </c>
      <c r="B1247" s="77" t="s">
        <v>2682</v>
      </c>
      <c r="C1247" s="90">
        <v>1956684</v>
      </c>
      <c r="D1247" s="90">
        <v>70071</v>
      </c>
      <c r="E1247" s="90">
        <v>118858</v>
      </c>
      <c r="F1247" s="90">
        <v>-48787</v>
      </c>
      <c r="G1247" s="90">
        <v>2428</v>
      </c>
      <c r="H1247" s="90">
        <v>3215</v>
      </c>
      <c r="I1247" s="90">
        <v>-49574</v>
      </c>
      <c r="J1247" s="91">
        <v>-0.48</v>
      </c>
    </row>
    <row r="1248" spans="1:10">
      <c r="A1248" s="84" t="s">
        <v>56</v>
      </c>
      <c r="B1248" s="77" t="s">
        <v>63</v>
      </c>
      <c r="C1248" s="90">
        <v>4617087</v>
      </c>
      <c r="D1248" s="90">
        <v>361130</v>
      </c>
      <c r="E1248" s="90">
        <v>273562</v>
      </c>
      <c r="F1248" s="90">
        <v>87568</v>
      </c>
      <c r="G1248" s="90">
        <v>110268</v>
      </c>
      <c r="H1248" s="90">
        <v>29010</v>
      </c>
      <c r="I1248" s="90">
        <v>168826</v>
      </c>
      <c r="J1248" s="91">
        <v>0.16</v>
      </c>
    </row>
    <row r="1249" spans="1:10">
      <c r="A1249" s="84" t="s">
        <v>1226</v>
      </c>
      <c r="B1249" s="77" t="s">
        <v>2683</v>
      </c>
      <c r="C1249" s="90">
        <v>19796162</v>
      </c>
      <c r="D1249" s="90">
        <v>2651670</v>
      </c>
      <c r="E1249" s="90">
        <v>1140525</v>
      </c>
      <c r="F1249" s="90">
        <v>1511145</v>
      </c>
      <c r="G1249" s="90">
        <v>340613</v>
      </c>
      <c r="H1249" s="90">
        <v>-149033</v>
      </c>
      <c r="I1249" s="90">
        <v>2000791</v>
      </c>
      <c r="J1249" s="91">
        <v>7.36</v>
      </c>
    </row>
    <row r="1250" spans="1:10">
      <c r="A1250" s="84" t="s">
        <v>1227</v>
      </c>
      <c r="B1250" s="77" t="s">
        <v>2684</v>
      </c>
      <c r="C1250" s="90">
        <v>1287918</v>
      </c>
      <c r="D1250" s="90">
        <v>125380</v>
      </c>
      <c r="E1250" s="90">
        <v>26357</v>
      </c>
      <c r="F1250" s="90">
        <v>99023</v>
      </c>
      <c r="G1250" s="90">
        <v>2441</v>
      </c>
      <c r="H1250" s="90">
        <v>6460</v>
      </c>
      <c r="I1250" s="90">
        <v>95004</v>
      </c>
      <c r="J1250" s="91">
        <v>1.01</v>
      </c>
    </row>
    <row r="1251" spans="1:10">
      <c r="A1251" s="84" t="s">
        <v>1228</v>
      </c>
      <c r="B1251" s="77" t="s">
        <v>2685</v>
      </c>
      <c r="C1251" s="90">
        <v>1182502</v>
      </c>
      <c r="D1251" s="90">
        <v>196302</v>
      </c>
      <c r="E1251" s="90">
        <v>118623</v>
      </c>
      <c r="F1251" s="90">
        <v>77679</v>
      </c>
      <c r="G1251" s="90">
        <v>19143</v>
      </c>
      <c r="H1251" s="90">
        <v>2711</v>
      </c>
      <c r="I1251" s="90">
        <v>94111</v>
      </c>
      <c r="J1251" s="91">
        <v>1.1000000000000001</v>
      </c>
    </row>
    <row r="1252" spans="1:10">
      <c r="A1252" s="84" t="s">
        <v>1229</v>
      </c>
      <c r="B1252" s="77" t="s">
        <v>2686</v>
      </c>
      <c r="C1252" s="90">
        <v>482589</v>
      </c>
      <c r="D1252" s="90">
        <v>40125</v>
      </c>
      <c r="E1252" s="90">
        <v>64598</v>
      </c>
      <c r="F1252" s="90">
        <v>-24473</v>
      </c>
      <c r="G1252" s="90">
        <v>15964</v>
      </c>
      <c r="H1252" s="90">
        <v>24343</v>
      </c>
      <c r="I1252" s="90">
        <v>-32837</v>
      </c>
      <c r="J1252" s="91">
        <v>-0.21</v>
      </c>
    </row>
    <row r="1253" spans="1:10">
      <c r="A1253" s="84" t="s">
        <v>1230</v>
      </c>
      <c r="B1253" s="77" t="s">
        <v>2687</v>
      </c>
      <c r="C1253" s="90">
        <v>1711004</v>
      </c>
      <c r="D1253" s="90">
        <v>436115</v>
      </c>
      <c r="E1253" s="90">
        <v>268975</v>
      </c>
      <c r="F1253" s="90">
        <v>167140</v>
      </c>
      <c r="G1253" s="90">
        <v>82672</v>
      </c>
      <c r="H1253" s="90">
        <v>28224</v>
      </c>
      <c r="I1253" s="90">
        <v>221588</v>
      </c>
      <c r="J1253" s="91">
        <v>0.8</v>
      </c>
    </row>
    <row r="1254" spans="1:10">
      <c r="A1254" s="84" t="s">
        <v>1231</v>
      </c>
      <c r="B1254" s="77" t="s">
        <v>2688</v>
      </c>
      <c r="C1254" s="90">
        <v>879150</v>
      </c>
      <c r="D1254" s="90">
        <v>235067</v>
      </c>
      <c r="E1254" s="90">
        <v>155193</v>
      </c>
      <c r="F1254" s="90">
        <v>79874</v>
      </c>
      <c r="G1254" s="90">
        <v>38455</v>
      </c>
      <c r="H1254" s="90">
        <v>32605</v>
      </c>
      <c r="I1254" s="90">
        <v>85724</v>
      </c>
      <c r="J1254" s="91">
        <v>0.37</v>
      </c>
    </row>
    <row r="1255" spans="1:10">
      <c r="A1255" s="84" t="s">
        <v>1232</v>
      </c>
      <c r="B1255" s="77" t="s">
        <v>2689</v>
      </c>
      <c r="C1255" s="90">
        <v>214722</v>
      </c>
      <c r="D1255" s="90">
        <v>48273</v>
      </c>
      <c r="E1255" s="90">
        <v>125396</v>
      </c>
      <c r="F1255" s="90">
        <v>-77123</v>
      </c>
      <c r="G1255" s="90">
        <v>324904</v>
      </c>
      <c r="H1255" s="90">
        <v>44010</v>
      </c>
      <c r="I1255" s="90">
        <v>203771</v>
      </c>
      <c r="J1255" s="91">
        <v>1.4</v>
      </c>
    </row>
    <row r="1256" spans="1:10">
      <c r="A1256" s="84" t="s">
        <v>1233</v>
      </c>
      <c r="B1256" s="77" t="s">
        <v>2690</v>
      </c>
      <c r="C1256" s="90">
        <v>1314442</v>
      </c>
      <c r="D1256" s="90">
        <v>548076</v>
      </c>
      <c r="E1256" s="90">
        <v>420587</v>
      </c>
      <c r="F1256" s="90">
        <v>127489</v>
      </c>
      <c r="G1256" s="90">
        <v>25470</v>
      </c>
      <c r="H1256" s="90">
        <v>14352</v>
      </c>
      <c r="I1256" s="90">
        <v>138607</v>
      </c>
      <c r="J1256" s="91">
        <v>0.71</v>
      </c>
    </row>
    <row r="1257" spans="1:10">
      <c r="A1257" s="84" t="s">
        <v>1234</v>
      </c>
      <c r="B1257" s="77" t="s">
        <v>2691</v>
      </c>
      <c r="C1257" s="90">
        <v>383431</v>
      </c>
      <c r="D1257" s="90">
        <v>115517</v>
      </c>
      <c r="E1257" s="90">
        <v>126576</v>
      </c>
      <c r="F1257" s="90">
        <v>-11059</v>
      </c>
      <c r="G1257" s="90">
        <v>22495</v>
      </c>
      <c r="H1257" s="90">
        <v>2532</v>
      </c>
      <c r="I1257" s="90">
        <v>8904</v>
      </c>
      <c r="J1257" s="91">
        <v>0.03</v>
      </c>
    </row>
    <row r="1258" spans="1:10">
      <c r="A1258" s="84" t="s">
        <v>1235</v>
      </c>
      <c r="B1258" s="77" t="s">
        <v>2692</v>
      </c>
      <c r="C1258" s="90">
        <v>64043</v>
      </c>
      <c r="D1258" s="90">
        <v>29485</v>
      </c>
      <c r="E1258" s="90">
        <v>26992</v>
      </c>
      <c r="F1258" s="90">
        <v>2493</v>
      </c>
      <c r="G1258" s="90">
        <v>41299</v>
      </c>
      <c r="H1258" s="90">
        <v>-6586</v>
      </c>
      <c r="I1258" s="90">
        <v>50378</v>
      </c>
      <c r="J1258" s="91">
        <v>0.84</v>
      </c>
    </row>
    <row r="1259" spans="1:10">
      <c r="A1259" s="84" t="s">
        <v>1236</v>
      </c>
      <c r="B1259" s="77" t="s">
        <v>2693</v>
      </c>
      <c r="C1259" s="90">
        <v>245214</v>
      </c>
      <c r="D1259" s="90">
        <v>53328</v>
      </c>
      <c r="E1259" s="90">
        <v>44760</v>
      </c>
      <c r="F1259" s="90">
        <v>8568</v>
      </c>
      <c r="G1259" s="90">
        <v>12648</v>
      </c>
      <c r="H1259" s="90">
        <v>-1289</v>
      </c>
      <c r="I1259" s="90">
        <v>22505</v>
      </c>
      <c r="J1259" s="91">
        <v>0.16</v>
      </c>
    </row>
    <row r="1260" spans="1:10">
      <c r="A1260" s="84" t="s">
        <v>1237</v>
      </c>
      <c r="B1260" s="77" t="s">
        <v>2694</v>
      </c>
      <c r="C1260" s="90">
        <v>278479</v>
      </c>
      <c r="D1260" s="90">
        <v>79297</v>
      </c>
      <c r="E1260" s="90">
        <v>91184</v>
      </c>
      <c r="F1260" s="90">
        <v>-11887</v>
      </c>
      <c r="G1260" s="90">
        <v>11115</v>
      </c>
      <c r="H1260" s="90">
        <v>10252</v>
      </c>
      <c r="I1260" s="90">
        <v>-11024</v>
      </c>
      <c r="J1260" s="91">
        <v>-0.18</v>
      </c>
    </row>
    <row r="1261" spans="1:10">
      <c r="A1261" s="84" t="s">
        <v>1238</v>
      </c>
      <c r="B1261" s="77" t="s">
        <v>2695</v>
      </c>
      <c r="C1261" s="90">
        <v>130436</v>
      </c>
      <c r="D1261" s="90">
        <v>25365</v>
      </c>
      <c r="E1261" s="90">
        <v>30708</v>
      </c>
      <c r="F1261" s="90">
        <v>-5343</v>
      </c>
      <c r="G1261" s="90">
        <v>3688</v>
      </c>
      <c r="H1261" s="90">
        <v>-866</v>
      </c>
      <c r="I1261" s="90">
        <v>-789</v>
      </c>
      <c r="J1261" s="91">
        <v>0</v>
      </c>
    </row>
    <row r="1262" spans="1:10">
      <c r="A1262" s="84" t="s">
        <v>1239</v>
      </c>
      <c r="B1262" s="77" t="s">
        <v>2696</v>
      </c>
      <c r="C1262" s="90">
        <v>1318082</v>
      </c>
      <c r="D1262" s="90">
        <v>412724</v>
      </c>
      <c r="E1262" s="90">
        <v>265736</v>
      </c>
      <c r="F1262" s="90">
        <v>146988</v>
      </c>
      <c r="G1262" s="90">
        <v>31057</v>
      </c>
      <c r="H1262" s="90">
        <v>-3714</v>
      </c>
      <c r="I1262" s="90">
        <v>181759</v>
      </c>
      <c r="J1262" s="91">
        <v>1.66</v>
      </c>
    </row>
    <row r="1263" spans="1:10">
      <c r="A1263" s="84" t="s">
        <v>1240</v>
      </c>
      <c r="B1263" s="77" t="s">
        <v>2697</v>
      </c>
      <c r="C1263" s="90">
        <v>10016108</v>
      </c>
      <c r="D1263" s="90">
        <v>977713</v>
      </c>
      <c r="E1263" s="90">
        <v>361292</v>
      </c>
      <c r="F1263" s="90">
        <v>616421</v>
      </c>
      <c r="G1263" s="90">
        <v>153375</v>
      </c>
      <c r="H1263" s="90">
        <v>16554</v>
      </c>
      <c r="I1263" s="90">
        <v>753242</v>
      </c>
      <c r="J1263" s="91">
        <v>2.0699999999999998</v>
      </c>
    </row>
    <row r="1264" spans="1:10">
      <c r="A1264" s="84" t="s">
        <v>1241</v>
      </c>
      <c r="B1264" s="77" t="s">
        <v>2698</v>
      </c>
      <c r="C1264" s="90">
        <v>429021</v>
      </c>
      <c r="D1264" s="90">
        <v>30237</v>
      </c>
      <c r="E1264" s="90">
        <v>32201</v>
      </c>
      <c r="F1264" s="90">
        <v>-1964</v>
      </c>
      <c r="G1264" s="90">
        <v>11052</v>
      </c>
      <c r="H1264" s="90">
        <v>22199</v>
      </c>
      <c r="I1264" s="90">
        <v>-13933</v>
      </c>
      <c r="J1264" s="91">
        <v>-0.27</v>
      </c>
    </row>
    <row r="1265" spans="1:10">
      <c r="A1265" s="84" t="s">
        <v>1242</v>
      </c>
      <c r="B1265" s="77" t="s">
        <v>2699</v>
      </c>
      <c r="C1265" s="90">
        <v>709464</v>
      </c>
      <c r="D1265" s="90">
        <v>10714</v>
      </c>
      <c r="E1265" s="90">
        <v>102237</v>
      </c>
      <c r="F1265" s="90">
        <v>-91523</v>
      </c>
      <c r="G1265" s="90">
        <v>30870</v>
      </c>
      <c r="H1265" s="90">
        <v>27714</v>
      </c>
      <c r="I1265" s="90">
        <v>-88367</v>
      </c>
      <c r="J1265" s="91">
        <v>-0.46</v>
      </c>
    </row>
    <row r="1266" spans="1:10">
      <c r="A1266" s="84" t="s">
        <v>1243</v>
      </c>
      <c r="B1266" s="77" t="s">
        <v>2700</v>
      </c>
      <c r="C1266" s="90">
        <v>804525</v>
      </c>
      <c r="D1266" s="90">
        <v>68513</v>
      </c>
      <c r="E1266" s="90">
        <v>88287</v>
      </c>
      <c r="F1266" s="90">
        <v>-19774</v>
      </c>
      <c r="G1266" s="90">
        <v>22819</v>
      </c>
      <c r="H1266" s="90">
        <v>-5211</v>
      </c>
      <c r="I1266" s="90">
        <v>8256</v>
      </c>
      <c r="J1266" s="91">
        <v>-0.03</v>
      </c>
    </row>
    <row r="1267" spans="1:10">
      <c r="A1267" s="84" t="s">
        <v>1244</v>
      </c>
      <c r="B1267" s="77" t="s">
        <v>2701</v>
      </c>
      <c r="C1267" s="90">
        <v>1645691</v>
      </c>
      <c r="D1267" s="90">
        <v>295992</v>
      </c>
      <c r="E1267" s="90">
        <v>191167</v>
      </c>
      <c r="F1267" s="90">
        <v>104825</v>
      </c>
      <c r="G1267" s="90">
        <v>66045</v>
      </c>
      <c r="H1267" s="90">
        <v>-8646</v>
      </c>
      <c r="I1267" s="90">
        <v>179516</v>
      </c>
      <c r="J1267" s="91">
        <v>0.87</v>
      </c>
    </row>
    <row r="1268" spans="1:10">
      <c r="A1268" s="84" t="s">
        <v>1245</v>
      </c>
      <c r="B1268" s="77" t="s">
        <v>2702</v>
      </c>
      <c r="C1268" s="90">
        <v>40501</v>
      </c>
      <c r="D1268" s="90">
        <v>16306</v>
      </c>
      <c r="E1268" s="90">
        <v>23012</v>
      </c>
      <c r="F1268" s="90">
        <v>-6706</v>
      </c>
      <c r="G1268" s="90">
        <v>2072</v>
      </c>
      <c r="H1268" s="90">
        <v>141</v>
      </c>
      <c r="I1268" s="90">
        <v>-4775</v>
      </c>
      <c r="J1268" s="91">
        <v>-0.12</v>
      </c>
    </row>
    <row r="1269" spans="1:10">
      <c r="A1269" s="84" t="s">
        <v>1246</v>
      </c>
      <c r="B1269" s="77" t="s">
        <v>2703</v>
      </c>
      <c r="C1269" s="90">
        <v>1190863</v>
      </c>
      <c r="D1269" s="90">
        <v>641255</v>
      </c>
      <c r="E1269" s="90">
        <v>191315</v>
      </c>
      <c r="F1269" s="90">
        <v>449940</v>
      </c>
      <c r="G1269" s="90">
        <v>22599</v>
      </c>
      <c r="H1269" s="90">
        <v>1334</v>
      </c>
      <c r="I1269" s="90">
        <v>471205</v>
      </c>
      <c r="J1269" s="91">
        <v>3.65</v>
      </c>
    </row>
    <row r="1270" spans="1:10">
      <c r="A1270" s="84" t="s">
        <v>1247</v>
      </c>
      <c r="B1270" s="77" t="s">
        <v>2704</v>
      </c>
      <c r="C1270" s="90">
        <v>5470736</v>
      </c>
      <c r="D1270" s="90">
        <v>1482330</v>
      </c>
      <c r="E1270" s="90">
        <v>452890</v>
      </c>
      <c r="F1270" s="90">
        <v>1029440</v>
      </c>
      <c r="G1270" s="90">
        <v>707094</v>
      </c>
      <c r="H1270" s="90">
        <v>-22095</v>
      </c>
      <c r="I1270" s="90">
        <v>1758629</v>
      </c>
      <c r="J1270" s="91">
        <v>1.93</v>
      </c>
    </row>
    <row r="1271" spans="1:10">
      <c r="A1271" s="84" t="s">
        <v>1248</v>
      </c>
      <c r="B1271" s="77" t="s">
        <v>2705</v>
      </c>
      <c r="C1271" s="90">
        <v>327511</v>
      </c>
      <c r="D1271" s="90">
        <v>83002</v>
      </c>
      <c r="E1271" s="90">
        <v>36322</v>
      </c>
      <c r="F1271" s="90">
        <v>46680</v>
      </c>
      <c r="G1271" s="90">
        <v>-681</v>
      </c>
      <c r="H1271" s="90">
        <v>1282</v>
      </c>
      <c r="I1271" s="90">
        <v>44717</v>
      </c>
      <c r="J1271" s="91">
        <v>0.76</v>
      </c>
    </row>
    <row r="1272" spans="1:10">
      <c r="A1272" s="84" t="s">
        <v>1249</v>
      </c>
      <c r="B1272" s="77" t="s">
        <v>2706</v>
      </c>
      <c r="C1272" s="90">
        <v>1046167</v>
      </c>
      <c r="D1272" s="90">
        <v>17324</v>
      </c>
      <c r="E1272" s="90">
        <v>82687</v>
      </c>
      <c r="F1272" s="90">
        <v>-65363</v>
      </c>
      <c r="G1272" s="90">
        <v>35392</v>
      </c>
      <c r="H1272" s="90">
        <v>30470</v>
      </c>
      <c r="I1272" s="90">
        <v>-60441</v>
      </c>
      <c r="J1272" s="91">
        <v>-0.87</v>
      </c>
    </row>
    <row r="1273" spans="1:10">
      <c r="A1273" s="84" t="s">
        <v>1250</v>
      </c>
      <c r="B1273" s="77" t="s">
        <v>2707</v>
      </c>
      <c r="C1273" s="90">
        <v>367569</v>
      </c>
      <c r="D1273" s="90">
        <v>79583</v>
      </c>
      <c r="E1273" s="90">
        <v>62792</v>
      </c>
      <c r="F1273" s="90">
        <v>16791</v>
      </c>
      <c r="G1273" s="90">
        <v>11712</v>
      </c>
      <c r="H1273" s="90">
        <v>3481</v>
      </c>
      <c r="I1273" s="90">
        <v>25022</v>
      </c>
      <c r="J1273" s="91">
        <v>0.35</v>
      </c>
    </row>
    <row r="1274" spans="1:10">
      <c r="A1274" s="84" t="s">
        <v>1251</v>
      </c>
      <c r="B1274" s="77" t="s">
        <v>2708</v>
      </c>
      <c r="C1274" s="90">
        <v>660613</v>
      </c>
      <c r="D1274" s="90">
        <v>117291</v>
      </c>
      <c r="E1274" s="90">
        <v>135203</v>
      </c>
      <c r="F1274" s="90">
        <v>-17912</v>
      </c>
      <c r="G1274" s="90">
        <v>20487</v>
      </c>
      <c r="H1274" s="90">
        <v>-5694</v>
      </c>
      <c r="I1274" s="90">
        <v>8269</v>
      </c>
      <c r="J1274" s="91">
        <v>0.05</v>
      </c>
    </row>
    <row r="1275" spans="1:10">
      <c r="A1275" s="84" t="s">
        <v>1252</v>
      </c>
      <c r="B1275" s="77" t="s">
        <v>2709</v>
      </c>
      <c r="C1275" s="90">
        <v>2789887</v>
      </c>
      <c r="D1275" s="90">
        <v>-276048</v>
      </c>
      <c r="E1275" s="90">
        <v>375340</v>
      </c>
      <c r="F1275" s="90">
        <v>-651388</v>
      </c>
      <c r="G1275" s="90">
        <v>153631</v>
      </c>
      <c r="H1275" s="90">
        <v>98001</v>
      </c>
      <c r="I1275" s="90">
        <v>-595758</v>
      </c>
      <c r="J1275" s="91">
        <v>-1.06</v>
      </c>
    </row>
    <row r="1276" spans="1:10">
      <c r="A1276" s="84" t="s">
        <v>1253</v>
      </c>
      <c r="B1276" s="77" t="s">
        <v>2710</v>
      </c>
      <c r="C1276" s="90">
        <v>908483</v>
      </c>
      <c r="D1276" s="90">
        <v>141770</v>
      </c>
      <c r="E1276" s="90">
        <v>136129</v>
      </c>
      <c r="F1276" s="90">
        <v>5641</v>
      </c>
      <c r="G1276" s="90">
        <v>18604</v>
      </c>
      <c r="H1276" s="90">
        <v>812</v>
      </c>
      <c r="I1276" s="90">
        <v>23433</v>
      </c>
      <c r="J1276" s="91">
        <v>0.26</v>
      </c>
    </row>
    <row r="1277" spans="1:10">
      <c r="A1277" s="84" t="s">
        <v>1254</v>
      </c>
      <c r="B1277" s="77" t="s">
        <v>2711</v>
      </c>
      <c r="C1277" s="90">
        <v>144880</v>
      </c>
      <c r="D1277" s="90">
        <v>27742</v>
      </c>
      <c r="E1277" s="90">
        <v>29956</v>
      </c>
      <c r="F1277" s="90">
        <v>-2214</v>
      </c>
      <c r="G1277" s="90">
        <v>40625</v>
      </c>
      <c r="H1277" s="90">
        <v>-35</v>
      </c>
      <c r="I1277" s="90">
        <v>38446</v>
      </c>
      <c r="J1277" s="91">
        <v>0.36</v>
      </c>
    </row>
    <row r="1278" spans="1:10">
      <c r="A1278" s="84" t="s">
        <v>1255</v>
      </c>
      <c r="B1278" s="77" t="s">
        <v>2712</v>
      </c>
      <c r="C1278" s="90">
        <v>729861</v>
      </c>
      <c r="D1278" s="90">
        <v>98401</v>
      </c>
      <c r="E1278" s="90">
        <v>85267</v>
      </c>
      <c r="F1278" s="90">
        <v>13134</v>
      </c>
      <c r="G1278" s="90">
        <v>55614</v>
      </c>
      <c r="H1278" s="90">
        <v>-10576</v>
      </c>
      <c r="I1278" s="90">
        <v>79324</v>
      </c>
      <c r="J1278" s="91">
        <v>0.67</v>
      </c>
    </row>
    <row r="1279" spans="1:10">
      <c r="A1279" s="84" t="s">
        <v>1256</v>
      </c>
      <c r="B1279" s="77" t="s">
        <v>2713</v>
      </c>
      <c r="C1279" s="90">
        <v>468771</v>
      </c>
      <c r="D1279" s="90">
        <v>151833</v>
      </c>
      <c r="E1279" s="90">
        <v>120768</v>
      </c>
      <c r="F1279" s="90">
        <v>31065</v>
      </c>
      <c r="G1279" s="90">
        <v>30640</v>
      </c>
      <c r="H1279" s="90">
        <v>-92</v>
      </c>
      <c r="I1279" s="90">
        <v>61797</v>
      </c>
      <c r="J1279" s="91">
        <v>1.0900000000000001</v>
      </c>
    </row>
    <row r="1280" spans="1:10">
      <c r="A1280" s="84" t="s">
        <v>1257</v>
      </c>
      <c r="B1280" s="77" t="s">
        <v>2714</v>
      </c>
      <c r="C1280" s="90">
        <v>314442</v>
      </c>
      <c r="D1280" s="90">
        <v>110293</v>
      </c>
      <c r="E1280" s="90">
        <v>133698</v>
      </c>
      <c r="F1280" s="90">
        <v>-23405</v>
      </c>
      <c r="G1280" s="90">
        <v>10707</v>
      </c>
      <c r="H1280" s="90">
        <v>3659</v>
      </c>
      <c r="I1280" s="90">
        <v>-16357</v>
      </c>
      <c r="J1280" s="91">
        <v>-0.19</v>
      </c>
    </row>
    <row r="1281" spans="1:10">
      <c r="A1281" s="84" t="s">
        <v>1258</v>
      </c>
      <c r="B1281" s="77" t="s">
        <v>2715</v>
      </c>
      <c r="C1281" s="90">
        <v>306343</v>
      </c>
      <c r="D1281" s="90">
        <v>111524</v>
      </c>
      <c r="E1281" s="90">
        <v>80853</v>
      </c>
      <c r="F1281" s="90">
        <v>30671</v>
      </c>
      <c r="G1281" s="90">
        <v>14459</v>
      </c>
      <c r="H1281" s="90">
        <v>41</v>
      </c>
      <c r="I1281" s="90">
        <v>45089</v>
      </c>
      <c r="J1281" s="91">
        <v>0.43</v>
      </c>
    </row>
    <row r="1282" spans="1:10">
      <c r="A1282" s="84" t="s">
        <v>1259</v>
      </c>
      <c r="B1282" s="77" t="s">
        <v>2716</v>
      </c>
      <c r="C1282" s="90">
        <v>728795</v>
      </c>
      <c r="D1282" s="90">
        <v>185002</v>
      </c>
      <c r="E1282" s="90">
        <v>289133</v>
      </c>
      <c r="F1282" s="90">
        <v>-104131</v>
      </c>
      <c r="G1282" s="90">
        <v>20896</v>
      </c>
      <c r="H1282" s="90">
        <v>4649</v>
      </c>
      <c r="I1282" s="90">
        <v>-87882</v>
      </c>
      <c r="J1282" s="91">
        <v>-0.59</v>
      </c>
    </row>
    <row r="1283" spans="1:10">
      <c r="A1283" s="84" t="s">
        <v>1260</v>
      </c>
      <c r="B1283" s="77" t="s">
        <v>2717</v>
      </c>
      <c r="C1283" s="90">
        <v>202378</v>
      </c>
      <c r="D1283" s="90">
        <v>52018</v>
      </c>
      <c r="E1283" s="90">
        <v>62488</v>
      </c>
      <c r="F1283" s="90">
        <v>-10470</v>
      </c>
      <c r="G1283" s="90">
        <v>10199</v>
      </c>
      <c r="H1283" s="90">
        <v>8726</v>
      </c>
      <c r="I1283" s="90">
        <v>-8997</v>
      </c>
      <c r="J1283" s="91">
        <v>-7.0000000000000007E-2</v>
      </c>
    </row>
    <row r="1284" spans="1:10">
      <c r="A1284" s="84" t="s">
        <v>1261</v>
      </c>
      <c r="B1284" s="77" t="s">
        <v>3538</v>
      </c>
      <c r="C1284" s="90">
        <v>696588</v>
      </c>
      <c r="D1284" s="90">
        <v>174715</v>
      </c>
      <c r="E1284" s="90">
        <v>171958</v>
      </c>
      <c r="F1284" s="90">
        <v>2757</v>
      </c>
      <c r="G1284" s="90">
        <v>11802</v>
      </c>
      <c r="H1284" s="90">
        <v>2316</v>
      </c>
      <c r="I1284" s="90">
        <v>12243</v>
      </c>
      <c r="J1284" s="91">
        <v>0.14000000000000001</v>
      </c>
    </row>
    <row r="1285" spans="1:10">
      <c r="A1285" s="84" t="s">
        <v>1262</v>
      </c>
      <c r="B1285" s="77" t="s">
        <v>2718</v>
      </c>
      <c r="C1285" s="90">
        <v>2939540</v>
      </c>
      <c r="D1285" s="90">
        <v>1072689</v>
      </c>
      <c r="E1285" s="90">
        <v>986089</v>
      </c>
      <c r="F1285" s="90">
        <v>87061</v>
      </c>
      <c r="G1285" s="90">
        <v>62344</v>
      </c>
      <c r="H1285" s="90">
        <v>34975</v>
      </c>
      <c r="I1285" s="90">
        <v>110617</v>
      </c>
      <c r="J1285" s="91">
        <v>0.3</v>
      </c>
    </row>
    <row r="1286" spans="1:10">
      <c r="A1286" s="84" t="s">
        <v>1263</v>
      </c>
      <c r="B1286" s="77" t="s">
        <v>2719</v>
      </c>
      <c r="C1286" s="90">
        <v>493024</v>
      </c>
      <c r="D1286" s="90">
        <v>91979</v>
      </c>
      <c r="E1286" s="90">
        <v>59362</v>
      </c>
      <c r="F1286" s="90">
        <v>32617</v>
      </c>
      <c r="G1286" s="90">
        <v>52548</v>
      </c>
      <c r="H1286" s="90">
        <v>-7431</v>
      </c>
      <c r="I1286" s="90">
        <v>92596</v>
      </c>
      <c r="J1286" s="91">
        <v>0.5</v>
      </c>
    </row>
    <row r="1287" spans="1:10">
      <c r="A1287" s="84" t="s">
        <v>1264</v>
      </c>
      <c r="B1287" s="77" t="s">
        <v>2720</v>
      </c>
      <c r="C1287" s="90">
        <v>473272</v>
      </c>
      <c r="D1287" s="90">
        <v>125899</v>
      </c>
      <c r="E1287" s="90">
        <v>113607</v>
      </c>
      <c r="F1287" s="90">
        <v>12525</v>
      </c>
      <c r="G1287" s="90">
        <v>34452</v>
      </c>
      <c r="H1287" s="90">
        <v>-3539</v>
      </c>
      <c r="I1287" s="90">
        <v>50516</v>
      </c>
      <c r="J1287" s="91">
        <v>0.25</v>
      </c>
    </row>
    <row r="1288" spans="1:10">
      <c r="A1288" s="84" t="s">
        <v>1265</v>
      </c>
      <c r="B1288" s="77" t="s">
        <v>2721</v>
      </c>
      <c r="C1288" s="90">
        <v>4340</v>
      </c>
      <c r="D1288" s="90">
        <v>515</v>
      </c>
      <c r="E1288" s="90">
        <v>9065</v>
      </c>
      <c r="F1288" s="90">
        <v>-8550</v>
      </c>
      <c r="G1288" s="90">
        <v>3886</v>
      </c>
      <c r="H1288" s="90">
        <v>1026</v>
      </c>
      <c r="I1288" s="90">
        <v>-5690</v>
      </c>
      <c r="J1288" s="91">
        <v>-0.25</v>
      </c>
    </row>
    <row r="1289" spans="1:10">
      <c r="A1289" s="84" t="s">
        <v>1266</v>
      </c>
      <c r="B1289" s="77" t="s">
        <v>2722</v>
      </c>
      <c r="C1289" s="90">
        <v>510476</v>
      </c>
      <c r="D1289" s="90">
        <v>155064</v>
      </c>
      <c r="E1289" s="90">
        <v>107024</v>
      </c>
      <c r="F1289" s="90">
        <v>48040</v>
      </c>
      <c r="G1289" s="90">
        <v>40923</v>
      </c>
      <c r="H1289" s="90">
        <v>9676</v>
      </c>
      <c r="I1289" s="90">
        <v>79287</v>
      </c>
      <c r="J1289" s="91">
        <v>0.64</v>
      </c>
    </row>
    <row r="1290" spans="1:10">
      <c r="A1290" s="84" t="s">
        <v>1267</v>
      </c>
      <c r="B1290" s="77" t="s">
        <v>3573</v>
      </c>
      <c r="C1290" s="90">
        <v>12743</v>
      </c>
      <c r="D1290" s="90">
        <v>7418</v>
      </c>
      <c r="E1290" s="90">
        <v>8053</v>
      </c>
      <c r="F1290" s="90">
        <v>-635</v>
      </c>
      <c r="G1290" s="90">
        <v>2617</v>
      </c>
      <c r="H1290" s="90">
        <v>0</v>
      </c>
      <c r="I1290" s="90">
        <v>1982</v>
      </c>
      <c r="J1290" s="91">
        <v>-0.09</v>
      </c>
    </row>
    <row r="1291" spans="1:10">
      <c r="A1291" s="84" t="s">
        <v>1268</v>
      </c>
      <c r="B1291" s="77" t="s">
        <v>2723</v>
      </c>
      <c r="C1291" s="90">
        <v>966119</v>
      </c>
      <c r="D1291" s="90">
        <v>213783</v>
      </c>
      <c r="E1291" s="90">
        <v>87889</v>
      </c>
      <c r="F1291" s="90">
        <v>125894</v>
      </c>
      <c r="G1291" s="90">
        <v>91818</v>
      </c>
      <c r="H1291" s="90">
        <v>27266</v>
      </c>
      <c r="I1291" s="90">
        <v>190446</v>
      </c>
      <c r="J1291" s="91">
        <v>0.86</v>
      </c>
    </row>
    <row r="1292" spans="1:10">
      <c r="A1292" s="84" t="s">
        <v>1269</v>
      </c>
      <c r="B1292" s="77" t="s">
        <v>2724</v>
      </c>
      <c r="C1292" s="90">
        <v>105682</v>
      </c>
      <c r="D1292" s="90">
        <v>32426</v>
      </c>
      <c r="E1292" s="90">
        <v>35337</v>
      </c>
      <c r="F1292" s="90">
        <v>-2911</v>
      </c>
      <c r="G1292" s="90">
        <v>3370</v>
      </c>
      <c r="H1292" s="90">
        <v>-2006</v>
      </c>
      <c r="I1292" s="90">
        <v>2465</v>
      </c>
      <c r="J1292" s="91">
        <v>0.09</v>
      </c>
    </row>
    <row r="1293" spans="1:10">
      <c r="A1293" s="84" t="s">
        <v>1270</v>
      </c>
      <c r="B1293" s="77" t="s">
        <v>2725</v>
      </c>
      <c r="C1293" s="90">
        <v>1001688</v>
      </c>
      <c r="D1293" s="90">
        <v>201002</v>
      </c>
      <c r="E1293" s="90">
        <v>85051</v>
      </c>
      <c r="F1293" s="90">
        <v>115951</v>
      </c>
      <c r="G1293" s="90">
        <v>22016</v>
      </c>
      <c r="H1293" s="90">
        <v>6790</v>
      </c>
      <c r="I1293" s="90">
        <v>131177</v>
      </c>
      <c r="J1293" s="91">
        <v>0.6</v>
      </c>
    </row>
    <row r="1294" spans="1:10">
      <c r="A1294" s="84" t="s">
        <v>1271</v>
      </c>
      <c r="B1294" s="77" t="s">
        <v>2726</v>
      </c>
      <c r="C1294" s="90">
        <v>11814238</v>
      </c>
      <c r="D1294" s="90">
        <v>2441625</v>
      </c>
      <c r="E1294" s="90">
        <v>833691</v>
      </c>
      <c r="F1294" s="90">
        <v>1640707</v>
      </c>
      <c r="G1294" s="90">
        <v>1266455</v>
      </c>
      <c r="H1294" s="90">
        <v>-202251</v>
      </c>
      <c r="I1294" s="90">
        <v>3109413</v>
      </c>
      <c r="J1294" s="91">
        <v>4.8</v>
      </c>
    </row>
    <row r="1295" spans="1:10">
      <c r="A1295" s="84" t="s">
        <v>1272</v>
      </c>
      <c r="B1295" s="77" t="s">
        <v>2727</v>
      </c>
      <c r="C1295" s="90">
        <v>323080</v>
      </c>
      <c r="D1295" s="90">
        <v>-2529</v>
      </c>
      <c r="E1295" s="90">
        <v>92348</v>
      </c>
      <c r="F1295" s="90">
        <v>-94877</v>
      </c>
      <c r="G1295" s="90">
        <v>61283</v>
      </c>
      <c r="H1295" s="90">
        <v>17434</v>
      </c>
      <c r="I1295" s="90">
        <v>-51041</v>
      </c>
      <c r="J1295" s="91">
        <v>-0.2</v>
      </c>
    </row>
    <row r="1296" spans="1:10">
      <c r="A1296" s="84" t="s">
        <v>1273</v>
      </c>
      <c r="B1296" s="77" t="s">
        <v>2728</v>
      </c>
      <c r="C1296" s="90">
        <v>629546</v>
      </c>
      <c r="D1296" s="90">
        <v>80147</v>
      </c>
      <c r="E1296" s="90">
        <v>51055</v>
      </c>
      <c r="F1296" s="90">
        <v>31098</v>
      </c>
      <c r="G1296" s="90">
        <v>6289</v>
      </c>
      <c r="H1296" s="90">
        <v>-7574</v>
      </c>
      <c r="I1296" s="90">
        <v>44961</v>
      </c>
      <c r="J1296" s="91">
        <v>0.22</v>
      </c>
    </row>
    <row r="1297" spans="1:10">
      <c r="A1297" s="84" t="s">
        <v>1274</v>
      </c>
      <c r="B1297" s="77" t="s">
        <v>2729</v>
      </c>
      <c r="C1297" s="90">
        <v>2085608</v>
      </c>
      <c r="D1297" s="90">
        <v>759727</v>
      </c>
      <c r="E1297" s="90">
        <v>715051</v>
      </c>
      <c r="F1297" s="90">
        <v>44676</v>
      </c>
      <c r="G1297" s="90">
        <v>21858</v>
      </c>
      <c r="H1297" s="90">
        <v>13770</v>
      </c>
      <c r="I1297" s="90">
        <v>52764</v>
      </c>
      <c r="J1297" s="91">
        <v>0.38</v>
      </c>
    </row>
    <row r="1298" spans="1:10">
      <c r="A1298" s="84" t="s">
        <v>1275</v>
      </c>
      <c r="B1298" s="77" t="s">
        <v>2730</v>
      </c>
      <c r="C1298" s="90">
        <v>2544029</v>
      </c>
      <c r="D1298" s="90">
        <v>917617</v>
      </c>
      <c r="E1298" s="90">
        <v>502753</v>
      </c>
      <c r="F1298" s="90">
        <v>414864</v>
      </c>
      <c r="G1298" s="90">
        <v>78190</v>
      </c>
      <c r="H1298" s="90">
        <v>36007</v>
      </c>
      <c r="I1298" s="90">
        <v>457047</v>
      </c>
      <c r="J1298" s="91">
        <v>0.31</v>
      </c>
    </row>
    <row r="1299" spans="1:10">
      <c r="A1299" s="84" t="s">
        <v>105</v>
      </c>
      <c r="B1299" s="77" t="s">
        <v>115</v>
      </c>
      <c r="C1299" s="90">
        <v>517479</v>
      </c>
      <c r="D1299" s="90">
        <v>254647</v>
      </c>
      <c r="E1299" s="90">
        <v>93436</v>
      </c>
      <c r="F1299" s="90">
        <v>160146</v>
      </c>
      <c r="G1299" s="90">
        <v>9148</v>
      </c>
      <c r="H1299" s="90">
        <v>30</v>
      </c>
      <c r="I1299" s="90">
        <v>169264</v>
      </c>
      <c r="J1299" s="91">
        <v>0.94</v>
      </c>
    </row>
    <row r="1300" spans="1:10">
      <c r="A1300" s="84" t="s">
        <v>1276</v>
      </c>
      <c r="B1300" s="77" t="s">
        <v>2731</v>
      </c>
      <c r="C1300" s="90">
        <v>519821</v>
      </c>
      <c r="D1300" s="90">
        <v>273296</v>
      </c>
      <c r="E1300" s="90">
        <v>95972</v>
      </c>
      <c r="F1300" s="90">
        <v>177324</v>
      </c>
      <c r="G1300" s="90">
        <v>19370</v>
      </c>
      <c r="H1300" s="90">
        <v>9415</v>
      </c>
      <c r="I1300" s="90">
        <v>187279</v>
      </c>
      <c r="J1300" s="91">
        <v>0.99</v>
      </c>
    </row>
    <row r="1301" spans="1:10">
      <c r="A1301" s="84" t="s">
        <v>1277</v>
      </c>
      <c r="B1301" s="77" t="s">
        <v>2732</v>
      </c>
      <c r="C1301" s="90">
        <v>180971</v>
      </c>
      <c r="D1301" s="90">
        <v>69504</v>
      </c>
      <c r="E1301" s="90">
        <v>46825</v>
      </c>
      <c r="F1301" s="90">
        <v>22679</v>
      </c>
      <c r="G1301" s="90">
        <v>45762</v>
      </c>
      <c r="H1301" s="90">
        <v>-1050</v>
      </c>
      <c r="I1301" s="90">
        <v>69491</v>
      </c>
      <c r="J1301" s="91">
        <v>0.35</v>
      </c>
    </row>
    <row r="1302" spans="1:10">
      <c r="A1302" s="84" t="s">
        <v>1278</v>
      </c>
      <c r="B1302" s="77" t="s">
        <v>2733</v>
      </c>
      <c r="C1302" s="90">
        <v>212350</v>
      </c>
      <c r="D1302" s="90">
        <v>46130</v>
      </c>
      <c r="E1302" s="90">
        <v>30672</v>
      </c>
      <c r="F1302" s="90">
        <v>15458</v>
      </c>
      <c r="G1302" s="90">
        <v>4708</v>
      </c>
      <c r="H1302" s="90">
        <v>195</v>
      </c>
      <c r="I1302" s="90">
        <v>19971</v>
      </c>
      <c r="J1302" s="91">
        <v>0.1</v>
      </c>
    </row>
    <row r="1303" spans="1:10">
      <c r="A1303" s="84" t="s">
        <v>1279</v>
      </c>
      <c r="B1303" s="77" t="s">
        <v>2734</v>
      </c>
      <c r="C1303" s="90">
        <v>275907</v>
      </c>
      <c r="D1303" s="90">
        <v>143692</v>
      </c>
      <c r="E1303" s="90">
        <v>153104</v>
      </c>
      <c r="F1303" s="90">
        <v>-9412</v>
      </c>
      <c r="G1303" s="90">
        <v>47513</v>
      </c>
      <c r="H1303" s="90">
        <v>-2229</v>
      </c>
      <c r="I1303" s="90">
        <v>40330</v>
      </c>
      <c r="J1303" s="91">
        <v>0.37</v>
      </c>
    </row>
    <row r="1304" spans="1:10">
      <c r="A1304" s="84" t="s">
        <v>1280</v>
      </c>
      <c r="B1304" s="77" t="s">
        <v>2735</v>
      </c>
      <c r="C1304" s="90">
        <v>2326514</v>
      </c>
      <c r="D1304" s="90">
        <v>548996</v>
      </c>
      <c r="E1304" s="90">
        <v>359710</v>
      </c>
      <c r="F1304" s="90">
        <v>189286</v>
      </c>
      <c r="G1304" s="90">
        <v>110126</v>
      </c>
      <c r="H1304" s="90">
        <v>-26281</v>
      </c>
      <c r="I1304" s="90">
        <v>325693</v>
      </c>
      <c r="J1304" s="91">
        <v>0.78</v>
      </c>
    </row>
    <row r="1305" spans="1:10">
      <c r="A1305" s="84" t="s">
        <v>1281</v>
      </c>
      <c r="B1305" s="77" t="s">
        <v>2736</v>
      </c>
      <c r="C1305" s="90">
        <v>6739413</v>
      </c>
      <c r="D1305" s="90">
        <v>593154</v>
      </c>
      <c r="E1305" s="90">
        <v>351155</v>
      </c>
      <c r="F1305" s="90">
        <v>241999</v>
      </c>
      <c r="G1305" s="90">
        <v>353806</v>
      </c>
      <c r="H1305" s="90">
        <v>264499</v>
      </c>
      <c r="I1305" s="90">
        <v>331306</v>
      </c>
      <c r="J1305" s="91">
        <v>1.1299999999999999</v>
      </c>
    </row>
    <row r="1306" spans="1:10">
      <c r="A1306" s="84" t="s">
        <v>1282</v>
      </c>
      <c r="B1306" s="77" t="s">
        <v>2737</v>
      </c>
      <c r="C1306" s="90">
        <v>1732974</v>
      </c>
      <c r="D1306" s="90">
        <v>245696</v>
      </c>
      <c r="E1306" s="90">
        <v>163537</v>
      </c>
      <c r="F1306" s="90">
        <v>82159</v>
      </c>
      <c r="G1306" s="90">
        <v>42458</v>
      </c>
      <c r="H1306" s="90">
        <v>28174</v>
      </c>
      <c r="I1306" s="90">
        <v>96443</v>
      </c>
      <c r="J1306" s="91">
        <v>0.34</v>
      </c>
    </row>
    <row r="1307" spans="1:10">
      <c r="A1307" s="84" t="s">
        <v>1283</v>
      </c>
      <c r="B1307" s="77" t="s">
        <v>2738</v>
      </c>
      <c r="C1307" s="90">
        <v>5909858</v>
      </c>
      <c r="D1307" s="90">
        <v>1238704</v>
      </c>
      <c r="E1307" s="90">
        <v>541590</v>
      </c>
      <c r="F1307" s="90">
        <v>697114</v>
      </c>
      <c r="G1307" s="90">
        <v>226716</v>
      </c>
      <c r="H1307" s="90">
        <v>-15314</v>
      </c>
      <c r="I1307" s="90">
        <v>939144</v>
      </c>
      <c r="J1307" s="91">
        <v>1.37</v>
      </c>
    </row>
    <row r="1308" spans="1:10">
      <c r="A1308" s="84" t="s">
        <v>1284</v>
      </c>
      <c r="B1308" s="77" t="s">
        <v>2739</v>
      </c>
      <c r="C1308" s="90">
        <v>1761486</v>
      </c>
      <c r="D1308" s="90">
        <v>598231</v>
      </c>
      <c r="E1308" s="90">
        <v>281367</v>
      </c>
      <c r="F1308" s="90">
        <v>316864</v>
      </c>
      <c r="G1308" s="90">
        <v>24387</v>
      </c>
      <c r="H1308" s="90">
        <v>-4125</v>
      </c>
      <c r="I1308" s="90">
        <v>345376</v>
      </c>
      <c r="J1308" s="91">
        <v>2.48</v>
      </c>
    </row>
    <row r="1309" spans="1:10">
      <c r="A1309" s="84" t="s">
        <v>1285</v>
      </c>
      <c r="B1309" s="77" t="s">
        <v>2740</v>
      </c>
      <c r="C1309" s="90">
        <v>323678</v>
      </c>
      <c r="D1309" s="90">
        <v>63501</v>
      </c>
      <c r="E1309" s="90">
        <v>23840</v>
      </c>
      <c r="F1309" s="90">
        <v>39661</v>
      </c>
      <c r="G1309" s="90">
        <v>19247</v>
      </c>
      <c r="H1309" s="90">
        <v>-5765</v>
      </c>
      <c r="I1309" s="90">
        <v>64673</v>
      </c>
      <c r="J1309" s="91">
        <v>0.98</v>
      </c>
    </row>
    <row r="1310" spans="1:10">
      <c r="A1310" s="84" t="s">
        <v>1286</v>
      </c>
      <c r="B1310" s="77" t="s">
        <v>2741</v>
      </c>
      <c r="C1310" s="90">
        <v>573154</v>
      </c>
      <c r="D1310" s="90">
        <v>312819</v>
      </c>
      <c r="E1310" s="90">
        <v>282620</v>
      </c>
      <c r="F1310" s="90">
        <v>30199</v>
      </c>
      <c r="G1310" s="90">
        <v>13875</v>
      </c>
      <c r="H1310" s="90">
        <v>12236</v>
      </c>
      <c r="I1310" s="90">
        <v>31838</v>
      </c>
      <c r="J1310" s="91">
        <v>0.5</v>
      </c>
    </row>
    <row r="1311" spans="1:10">
      <c r="A1311" s="84" t="s">
        <v>1287</v>
      </c>
      <c r="B1311" s="77" t="s">
        <v>2742</v>
      </c>
      <c r="C1311" s="90">
        <v>13622365</v>
      </c>
      <c r="D1311" s="90">
        <v>1372029</v>
      </c>
      <c r="E1311" s="90">
        <v>664621</v>
      </c>
      <c r="F1311" s="90">
        <v>707408</v>
      </c>
      <c r="G1311" s="90">
        <v>410222</v>
      </c>
      <c r="H1311" s="90">
        <v>67198</v>
      </c>
      <c r="I1311" s="90">
        <v>1050432</v>
      </c>
      <c r="J1311" s="91">
        <v>4.17</v>
      </c>
    </row>
    <row r="1312" spans="1:10">
      <c r="A1312" s="84" t="s">
        <v>1288</v>
      </c>
      <c r="B1312" s="77" t="s">
        <v>2743</v>
      </c>
      <c r="C1312" s="90">
        <v>1063732</v>
      </c>
      <c r="D1312" s="90">
        <v>295806</v>
      </c>
      <c r="E1312" s="90">
        <v>190217</v>
      </c>
      <c r="F1312" s="90">
        <v>105589</v>
      </c>
      <c r="G1312" s="90">
        <v>86005</v>
      </c>
      <c r="H1312" s="90">
        <v>-14627</v>
      </c>
      <c r="I1312" s="90">
        <v>206221</v>
      </c>
      <c r="J1312" s="91">
        <v>1.57</v>
      </c>
    </row>
    <row r="1313" spans="1:10">
      <c r="A1313" s="84" t="s">
        <v>1289</v>
      </c>
      <c r="B1313" s="77" t="s">
        <v>3673</v>
      </c>
      <c r="C1313" s="90">
        <v>253357</v>
      </c>
      <c r="D1313" s="90">
        <v>123495</v>
      </c>
      <c r="E1313" s="90">
        <v>18368</v>
      </c>
      <c r="F1313" s="90">
        <v>105127</v>
      </c>
      <c r="G1313" s="90">
        <v>383</v>
      </c>
      <c r="H1313" s="90">
        <v>25</v>
      </c>
      <c r="I1313" s="90">
        <v>105485</v>
      </c>
      <c r="J1313" s="91">
        <v>3.68</v>
      </c>
    </row>
    <row r="1314" spans="1:10">
      <c r="A1314" s="84" t="s">
        <v>1290</v>
      </c>
      <c r="B1314" s="77" t="s">
        <v>2744</v>
      </c>
      <c r="C1314" s="90">
        <v>24179</v>
      </c>
      <c r="D1314" s="90">
        <v>19895</v>
      </c>
      <c r="E1314" s="90">
        <v>14413</v>
      </c>
      <c r="F1314" s="90">
        <v>5482</v>
      </c>
      <c r="G1314" s="90">
        <v>97</v>
      </c>
      <c r="H1314" s="90">
        <v>5595</v>
      </c>
      <c r="I1314" s="90">
        <v>-456</v>
      </c>
      <c r="J1314" s="91">
        <v>0.01</v>
      </c>
    </row>
    <row r="1315" spans="1:10">
      <c r="A1315" s="84" t="s">
        <v>1291</v>
      </c>
      <c r="B1315" s="77" t="s">
        <v>2745</v>
      </c>
      <c r="C1315" s="90">
        <v>802168</v>
      </c>
      <c r="D1315" s="90">
        <v>202698</v>
      </c>
      <c r="E1315" s="90">
        <v>97104</v>
      </c>
      <c r="F1315" s="90">
        <v>105594</v>
      </c>
      <c r="G1315" s="90">
        <v>24873</v>
      </c>
      <c r="H1315" s="90">
        <v>-8179</v>
      </c>
      <c r="I1315" s="90">
        <v>138646</v>
      </c>
      <c r="J1315" s="91">
        <v>1.25</v>
      </c>
    </row>
    <row r="1316" spans="1:10">
      <c r="A1316" s="84" t="s">
        <v>57</v>
      </c>
      <c r="B1316" s="77" t="s">
        <v>64</v>
      </c>
      <c r="C1316" s="90">
        <v>715722</v>
      </c>
      <c r="D1316" s="90">
        <v>327362</v>
      </c>
      <c r="E1316" s="90">
        <v>284873</v>
      </c>
      <c r="F1316" s="90">
        <v>104052</v>
      </c>
      <c r="G1316" s="90">
        <v>8470</v>
      </c>
      <c r="H1316" s="90">
        <v>47908</v>
      </c>
      <c r="I1316" s="90">
        <v>64614</v>
      </c>
      <c r="J1316" s="91">
        <v>0.25</v>
      </c>
    </row>
    <row r="1317" spans="1:10">
      <c r="A1317" s="84" t="s">
        <v>1292</v>
      </c>
      <c r="B1317" s="77" t="s">
        <v>2746</v>
      </c>
      <c r="C1317" s="90">
        <v>923531</v>
      </c>
      <c r="D1317" s="90">
        <v>321139</v>
      </c>
      <c r="E1317" s="90">
        <v>98509</v>
      </c>
      <c r="F1317" s="90">
        <v>222630</v>
      </c>
      <c r="G1317" s="90">
        <v>24397</v>
      </c>
      <c r="H1317" s="90">
        <v>1238</v>
      </c>
      <c r="I1317" s="90">
        <v>245789</v>
      </c>
      <c r="J1317" s="91">
        <v>2.36</v>
      </c>
    </row>
    <row r="1318" spans="1:10">
      <c r="A1318" s="84" t="s">
        <v>1293</v>
      </c>
      <c r="B1318" s="77" t="s">
        <v>2747</v>
      </c>
      <c r="C1318" s="90">
        <v>92815</v>
      </c>
      <c r="D1318" s="90">
        <v>29631</v>
      </c>
      <c r="E1318" s="90">
        <v>41615</v>
      </c>
      <c r="F1318" s="90">
        <v>-11984</v>
      </c>
      <c r="G1318" s="90">
        <v>453784</v>
      </c>
      <c r="H1318" s="90">
        <v>11633</v>
      </c>
      <c r="I1318" s="90">
        <v>430167</v>
      </c>
      <c r="J1318" s="91">
        <v>16.809999999999999</v>
      </c>
    </row>
    <row r="1319" spans="1:10">
      <c r="A1319" s="84" t="s">
        <v>1294</v>
      </c>
      <c r="B1319" s="77" t="s">
        <v>2748</v>
      </c>
      <c r="C1319" s="90">
        <v>282218</v>
      </c>
      <c r="D1319" s="90">
        <v>92324</v>
      </c>
      <c r="E1319" s="90">
        <v>75869</v>
      </c>
      <c r="F1319" s="90">
        <v>16455</v>
      </c>
      <c r="G1319" s="90">
        <v>11973</v>
      </c>
      <c r="H1319" s="90">
        <v>-4300</v>
      </c>
      <c r="I1319" s="90">
        <v>32728</v>
      </c>
      <c r="J1319" s="91">
        <v>0.23</v>
      </c>
    </row>
    <row r="1320" spans="1:10">
      <c r="A1320" s="84" t="s">
        <v>1295</v>
      </c>
      <c r="B1320" s="77" t="s">
        <v>2749</v>
      </c>
      <c r="C1320" s="90">
        <v>921162</v>
      </c>
      <c r="D1320" s="90">
        <v>349208</v>
      </c>
      <c r="E1320" s="90">
        <v>196864</v>
      </c>
      <c r="F1320" s="90">
        <v>152344</v>
      </c>
      <c r="G1320" s="90">
        <v>32924</v>
      </c>
      <c r="H1320" s="90">
        <v>-6447</v>
      </c>
      <c r="I1320" s="90">
        <v>191715</v>
      </c>
      <c r="J1320" s="91">
        <v>1.06</v>
      </c>
    </row>
    <row r="1321" spans="1:10">
      <c r="A1321" s="84" t="s">
        <v>1296</v>
      </c>
      <c r="B1321" s="77" t="s">
        <v>2750</v>
      </c>
      <c r="C1321" s="90">
        <v>223081</v>
      </c>
      <c r="D1321" s="90">
        <v>70687</v>
      </c>
      <c r="E1321" s="90">
        <v>73314</v>
      </c>
      <c r="F1321" s="90">
        <v>-2627</v>
      </c>
      <c r="G1321" s="90">
        <v>40099</v>
      </c>
      <c r="H1321" s="90">
        <v>1944</v>
      </c>
      <c r="I1321" s="90">
        <v>35528</v>
      </c>
      <c r="J1321" s="91">
        <v>0.28000000000000003</v>
      </c>
    </row>
    <row r="1322" spans="1:10">
      <c r="A1322" s="84" t="s">
        <v>1297</v>
      </c>
      <c r="B1322" s="77" t="s">
        <v>2751</v>
      </c>
      <c r="C1322" s="90">
        <v>1127249</v>
      </c>
      <c r="D1322" s="90">
        <v>384841</v>
      </c>
      <c r="E1322" s="90">
        <v>251757</v>
      </c>
      <c r="F1322" s="90">
        <v>133225</v>
      </c>
      <c r="G1322" s="90">
        <v>12149</v>
      </c>
      <c r="H1322" s="90">
        <v>18369</v>
      </c>
      <c r="I1322" s="90">
        <v>127005</v>
      </c>
      <c r="J1322" s="91">
        <v>0.68</v>
      </c>
    </row>
    <row r="1323" spans="1:10">
      <c r="A1323" s="84" t="s">
        <v>1298</v>
      </c>
      <c r="B1323" s="77" t="s">
        <v>2752</v>
      </c>
      <c r="C1323" s="90">
        <v>703751</v>
      </c>
      <c r="D1323" s="90">
        <v>95281</v>
      </c>
      <c r="E1323" s="90">
        <v>100895</v>
      </c>
      <c r="F1323" s="90">
        <v>-5614</v>
      </c>
      <c r="G1323" s="90">
        <v>55177</v>
      </c>
      <c r="H1323" s="90">
        <v>-7814</v>
      </c>
      <c r="I1323" s="90">
        <v>57377</v>
      </c>
      <c r="J1323" s="91">
        <v>0.28000000000000003</v>
      </c>
    </row>
    <row r="1324" spans="1:10">
      <c r="A1324" s="84" t="s">
        <v>1299</v>
      </c>
      <c r="B1324" s="77" t="s">
        <v>2753</v>
      </c>
      <c r="C1324" s="90">
        <v>77741</v>
      </c>
      <c r="D1324" s="90">
        <v>-21305</v>
      </c>
      <c r="E1324" s="90">
        <v>19677</v>
      </c>
      <c r="F1324" s="90">
        <v>-42359</v>
      </c>
      <c r="G1324" s="90">
        <v>1921</v>
      </c>
      <c r="H1324" s="90">
        <v>-960</v>
      </c>
      <c r="I1324" s="90">
        <v>-39478</v>
      </c>
      <c r="J1324" s="91">
        <v>-0.91</v>
      </c>
    </row>
    <row r="1325" spans="1:10">
      <c r="A1325" s="84" t="s">
        <v>1300</v>
      </c>
      <c r="B1325" s="77" t="s">
        <v>2754</v>
      </c>
      <c r="C1325" s="90">
        <v>1172</v>
      </c>
      <c r="D1325" s="90">
        <v>1119</v>
      </c>
      <c r="E1325" s="90">
        <v>12056</v>
      </c>
      <c r="F1325" s="90">
        <v>-10937</v>
      </c>
      <c r="G1325" s="90">
        <v>1307</v>
      </c>
      <c r="H1325" s="90">
        <v>2116</v>
      </c>
      <c r="I1325" s="90">
        <v>-11746</v>
      </c>
      <c r="J1325" s="91">
        <v>-0.17</v>
      </c>
    </row>
    <row r="1326" spans="1:10">
      <c r="A1326" s="84" t="s">
        <v>1301</v>
      </c>
      <c r="B1326" s="77" t="s">
        <v>2755</v>
      </c>
      <c r="C1326" s="90">
        <v>5430318</v>
      </c>
      <c r="D1326" s="90">
        <v>581116</v>
      </c>
      <c r="E1326" s="90">
        <v>522691</v>
      </c>
      <c r="F1326" s="90">
        <v>58425</v>
      </c>
      <c r="G1326" s="90">
        <v>134569</v>
      </c>
      <c r="H1326" s="90">
        <v>111633</v>
      </c>
      <c r="I1326" s="90">
        <v>81361</v>
      </c>
      <c r="J1326" s="91">
        <v>0.11</v>
      </c>
    </row>
    <row r="1327" spans="1:10">
      <c r="A1327" s="84" t="s">
        <v>1302</v>
      </c>
      <c r="B1327" s="77" t="s">
        <v>2756</v>
      </c>
      <c r="C1327" s="90">
        <v>8331419</v>
      </c>
      <c r="D1327" s="90">
        <v>1962028</v>
      </c>
      <c r="E1327" s="90">
        <v>1524778</v>
      </c>
      <c r="F1327" s="90">
        <v>437250</v>
      </c>
      <c r="G1327" s="90">
        <v>148164</v>
      </c>
      <c r="H1327" s="90">
        <v>26501</v>
      </c>
      <c r="I1327" s="90">
        <v>558913</v>
      </c>
      <c r="J1327" s="91">
        <v>1.57</v>
      </c>
    </row>
    <row r="1328" spans="1:10">
      <c r="A1328" s="84" t="s">
        <v>1303</v>
      </c>
      <c r="B1328" s="77" t="s">
        <v>2757</v>
      </c>
      <c r="C1328" s="90">
        <v>250598</v>
      </c>
      <c r="D1328" s="90">
        <v>73073</v>
      </c>
      <c r="E1328" s="90">
        <v>78423</v>
      </c>
      <c r="F1328" s="90">
        <v>-5350</v>
      </c>
      <c r="G1328" s="90">
        <v>29109</v>
      </c>
      <c r="H1328" s="90">
        <v>-1835</v>
      </c>
      <c r="I1328" s="90">
        <v>25594</v>
      </c>
      <c r="J1328" s="91">
        <v>0.36</v>
      </c>
    </row>
    <row r="1329" spans="1:10">
      <c r="A1329" s="84" t="s">
        <v>1304</v>
      </c>
      <c r="B1329" s="77" t="s">
        <v>2758</v>
      </c>
      <c r="C1329" s="90">
        <v>226895</v>
      </c>
      <c r="D1329" s="90">
        <v>113689</v>
      </c>
      <c r="E1329" s="90">
        <v>78899</v>
      </c>
      <c r="F1329" s="90">
        <v>34790</v>
      </c>
      <c r="G1329" s="90">
        <v>27750</v>
      </c>
      <c r="H1329" s="90">
        <v>-1370</v>
      </c>
      <c r="I1329" s="90">
        <v>63910</v>
      </c>
      <c r="J1329" s="91">
        <v>0.71</v>
      </c>
    </row>
    <row r="1330" spans="1:10">
      <c r="A1330" s="84" t="s">
        <v>1305</v>
      </c>
      <c r="B1330" s="77" t="s">
        <v>2759</v>
      </c>
      <c r="C1330" s="90">
        <v>675032</v>
      </c>
      <c r="D1330" s="90">
        <v>189060</v>
      </c>
      <c r="E1330" s="90">
        <v>211065</v>
      </c>
      <c r="F1330" s="90">
        <v>-22005</v>
      </c>
      <c r="G1330" s="90">
        <v>22576</v>
      </c>
      <c r="H1330" s="90">
        <v>5980</v>
      </c>
      <c r="I1330" s="90">
        <v>-5409</v>
      </c>
      <c r="J1330" s="91">
        <v>-7.0000000000000007E-2</v>
      </c>
    </row>
    <row r="1331" spans="1:10">
      <c r="A1331" s="84" t="s">
        <v>1306</v>
      </c>
      <c r="B1331" s="77" t="s">
        <v>2760</v>
      </c>
      <c r="C1331" s="90">
        <v>276690</v>
      </c>
      <c r="D1331" s="90">
        <v>79251</v>
      </c>
      <c r="E1331" s="90">
        <v>62397</v>
      </c>
      <c r="F1331" s="90">
        <v>16854</v>
      </c>
      <c r="G1331" s="90">
        <v>10700</v>
      </c>
      <c r="H1331" s="90">
        <v>5082</v>
      </c>
      <c r="I1331" s="90">
        <v>22472</v>
      </c>
      <c r="J1331" s="91">
        <v>0.17</v>
      </c>
    </row>
    <row r="1332" spans="1:10">
      <c r="A1332" s="84" t="s">
        <v>1307</v>
      </c>
      <c r="B1332" s="77" t="s">
        <v>2761</v>
      </c>
      <c r="C1332" s="90">
        <v>855455</v>
      </c>
      <c r="D1332" s="90">
        <v>211364</v>
      </c>
      <c r="E1332" s="90">
        <v>88352</v>
      </c>
      <c r="F1332" s="90">
        <v>123012</v>
      </c>
      <c r="G1332" s="90">
        <v>41589</v>
      </c>
      <c r="H1332" s="90">
        <v>4318</v>
      </c>
      <c r="I1332" s="90">
        <v>160283</v>
      </c>
      <c r="J1332" s="91">
        <v>1.5</v>
      </c>
    </row>
    <row r="1333" spans="1:10">
      <c r="A1333" s="84" t="s">
        <v>1308</v>
      </c>
      <c r="B1333" s="77" t="s">
        <v>2762</v>
      </c>
      <c r="C1333" s="90">
        <v>2727265</v>
      </c>
      <c r="D1333" s="90">
        <v>644126</v>
      </c>
      <c r="E1333" s="90">
        <v>624721</v>
      </c>
      <c r="F1333" s="90">
        <v>19405</v>
      </c>
      <c r="G1333" s="90">
        <v>136145</v>
      </c>
      <c r="H1333" s="90">
        <v>37297</v>
      </c>
      <c r="I1333" s="90">
        <v>118253</v>
      </c>
      <c r="J1333" s="91">
        <v>0.76</v>
      </c>
    </row>
    <row r="1334" spans="1:10">
      <c r="A1334" s="84" t="s">
        <v>1309</v>
      </c>
      <c r="B1334" s="77" t="s">
        <v>2763</v>
      </c>
      <c r="C1334" s="90">
        <v>1291125</v>
      </c>
      <c r="D1334" s="90">
        <v>292207</v>
      </c>
      <c r="E1334" s="90">
        <v>170502</v>
      </c>
      <c r="F1334" s="90">
        <v>121705</v>
      </c>
      <c r="G1334" s="90">
        <v>8904</v>
      </c>
      <c r="H1334" s="90">
        <v>4708</v>
      </c>
      <c r="I1334" s="90">
        <v>125901</v>
      </c>
      <c r="J1334" s="91">
        <v>0.94</v>
      </c>
    </row>
    <row r="1335" spans="1:10">
      <c r="A1335" s="84" t="s">
        <v>1310</v>
      </c>
      <c r="B1335" s="77" t="s">
        <v>3401</v>
      </c>
      <c r="C1335" s="90">
        <v>640</v>
      </c>
      <c r="D1335" s="90">
        <v>-765</v>
      </c>
      <c r="E1335" s="90">
        <v>4218</v>
      </c>
      <c r="F1335" s="90">
        <v>-4983</v>
      </c>
      <c r="G1335" s="90">
        <v>1951</v>
      </c>
      <c r="H1335" s="90">
        <v>-272</v>
      </c>
      <c r="I1335" s="90">
        <v>-2760</v>
      </c>
      <c r="J1335" s="91">
        <v>-7.0000000000000007E-2</v>
      </c>
    </row>
    <row r="1336" spans="1:10">
      <c r="A1336" s="84" t="s">
        <v>1311</v>
      </c>
      <c r="B1336" s="77" t="s">
        <v>2764</v>
      </c>
      <c r="C1336" s="90">
        <v>2017833</v>
      </c>
      <c r="D1336" s="90">
        <v>977623</v>
      </c>
      <c r="E1336" s="90">
        <v>590805</v>
      </c>
      <c r="F1336" s="90">
        <v>386818</v>
      </c>
      <c r="G1336" s="90">
        <v>22849</v>
      </c>
      <c r="H1336" s="90">
        <v>7156</v>
      </c>
      <c r="I1336" s="90">
        <v>402678</v>
      </c>
      <c r="J1336" s="91">
        <v>3.65</v>
      </c>
    </row>
    <row r="1337" spans="1:10">
      <c r="A1337" s="84" t="s">
        <v>1312</v>
      </c>
      <c r="B1337" s="77" t="s">
        <v>2765</v>
      </c>
      <c r="C1337" s="90">
        <v>716184</v>
      </c>
      <c r="D1337" s="90">
        <v>167077</v>
      </c>
      <c r="E1337" s="90">
        <v>182189</v>
      </c>
      <c r="F1337" s="90">
        <v>-15112</v>
      </c>
      <c r="G1337" s="90">
        <v>42484</v>
      </c>
      <c r="H1337" s="90">
        <v>9826</v>
      </c>
      <c r="I1337" s="90">
        <v>17546</v>
      </c>
      <c r="J1337" s="91">
        <v>0.45</v>
      </c>
    </row>
    <row r="1338" spans="1:10">
      <c r="A1338" s="84" t="s">
        <v>1313</v>
      </c>
      <c r="B1338" s="77" t="s">
        <v>2766</v>
      </c>
      <c r="C1338" s="90">
        <v>12003</v>
      </c>
      <c r="D1338" s="90">
        <v>2388</v>
      </c>
      <c r="E1338" s="90">
        <v>1854</v>
      </c>
      <c r="F1338" s="90">
        <v>534</v>
      </c>
      <c r="G1338" s="90">
        <v>73</v>
      </c>
      <c r="H1338" s="90">
        <v>56</v>
      </c>
      <c r="I1338" s="90">
        <v>551</v>
      </c>
      <c r="J1338" s="91">
        <v>0.02</v>
      </c>
    </row>
    <row r="1339" spans="1:10">
      <c r="A1339" s="84" t="s">
        <v>1314</v>
      </c>
      <c r="B1339" s="77" t="s">
        <v>2767</v>
      </c>
      <c r="C1339" s="90">
        <v>151546</v>
      </c>
      <c r="D1339" s="90">
        <v>42247</v>
      </c>
      <c r="E1339" s="90">
        <v>64003</v>
      </c>
      <c r="F1339" s="90">
        <v>-21756</v>
      </c>
      <c r="G1339" s="90">
        <v>10464</v>
      </c>
      <c r="H1339" s="90">
        <v>2410</v>
      </c>
      <c r="I1339" s="90">
        <v>-13702</v>
      </c>
      <c r="J1339" s="91">
        <v>-0.12</v>
      </c>
    </row>
    <row r="1340" spans="1:10">
      <c r="A1340" s="84" t="s">
        <v>1315</v>
      </c>
      <c r="B1340" s="77" t="s">
        <v>2768</v>
      </c>
      <c r="C1340" s="90">
        <v>3510280</v>
      </c>
      <c r="D1340" s="90">
        <v>301883</v>
      </c>
      <c r="E1340" s="90">
        <v>157888</v>
      </c>
      <c r="F1340" s="90">
        <v>143995</v>
      </c>
      <c r="G1340" s="90">
        <v>10306</v>
      </c>
      <c r="H1340" s="90">
        <v>60383</v>
      </c>
      <c r="I1340" s="90">
        <v>93918</v>
      </c>
      <c r="J1340" s="91">
        <v>1.1299999999999999</v>
      </c>
    </row>
    <row r="1341" spans="1:10">
      <c r="A1341" s="84" t="s">
        <v>1316</v>
      </c>
      <c r="B1341" s="77" t="s">
        <v>2769</v>
      </c>
      <c r="C1341" s="90">
        <v>7320</v>
      </c>
      <c r="D1341" s="90">
        <v>2592</v>
      </c>
      <c r="E1341" s="90">
        <v>10826</v>
      </c>
      <c r="F1341" s="90">
        <v>-8234</v>
      </c>
      <c r="G1341" s="90">
        <v>2427</v>
      </c>
      <c r="H1341" s="90">
        <v>268</v>
      </c>
      <c r="I1341" s="90">
        <v>-6075</v>
      </c>
      <c r="J1341" s="91">
        <v>-0.14000000000000001</v>
      </c>
    </row>
    <row r="1342" spans="1:10">
      <c r="A1342" s="84" t="s">
        <v>1317</v>
      </c>
      <c r="B1342" s="77" t="s">
        <v>2770</v>
      </c>
      <c r="C1342" s="90">
        <v>283819</v>
      </c>
      <c r="D1342" s="90">
        <v>44959</v>
      </c>
      <c r="E1342" s="90">
        <v>56431</v>
      </c>
      <c r="F1342" s="90">
        <v>-11472</v>
      </c>
      <c r="G1342" s="90">
        <v>9697</v>
      </c>
      <c r="H1342" s="90">
        <v>-1012</v>
      </c>
      <c r="I1342" s="90">
        <v>-763</v>
      </c>
      <c r="J1342" s="91">
        <v>-0.03</v>
      </c>
    </row>
    <row r="1343" spans="1:10">
      <c r="A1343" s="84" t="s">
        <v>1318</v>
      </c>
      <c r="B1343" s="77" t="s">
        <v>3517</v>
      </c>
      <c r="C1343" s="90">
        <v>2752614</v>
      </c>
      <c r="D1343" s="90">
        <v>518296</v>
      </c>
      <c r="E1343" s="90">
        <v>349802</v>
      </c>
      <c r="F1343" s="90">
        <v>168494</v>
      </c>
      <c r="G1343" s="90">
        <v>186141</v>
      </c>
      <c r="H1343" s="90">
        <v>-49965</v>
      </c>
      <c r="I1343" s="90">
        <v>404600</v>
      </c>
      <c r="J1343" s="91">
        <v>3.01</v>
      </c>
    </row>
    <row r="1344" spans="1:10">
      <c r="A1344" s="84" t="s">
        <v>1319</v>
      </c>
      <c r="B1344" s="77" t="s">
        <v>2771</v>
      </c>
      <c r="C1344" s="90">
        <v>313957</v>
      </c>
      <c r="D1344" s="90">
        <v>252056</v>
      </c>
      <c r="E1344" s="90">
        <v>223345</v>
      </c>
      <c r="F1344" s="90">
        <v>28711</v>
      </c>
      <c r="G1344" s="90">
        <v>5375</v>
      </c>
      <c r="H1344" s="90">
        <v>45</v>
      </c>
      <c r="I1344" s="90">
        <v>34041</v>
      </c>
      <c r="J1344" s="91">
        <v>0.74</v>
      </c>
    </row>
    <row r="1345" spans="1:10">
      <c r="A1345" s="84" t="s">
        <v>1320</v>
      </c>
      <c r="B1345" s="77" t="s">
        <v>2772</v>
      </c>
      <c r="C1345" s="90">
        <v>106104</v>
      </c>
      <c r="D1345" s="90">
        <v>37687</v>
      </c>
      <c r="E1345" s="90">
        <v>44921</v>
      </c>
      <c r="F1345" s="90">
        <v>-7234</v>
      </c>
      <c r="G1345" s="90">
        <v>7879</v>
      </c>
      <c r="H1345" s="90">
        <v>-142</v>
      </c>
      <c r="I1345" s="90">
        <v>787</v>
      </c>
      <c r="J1345" s="91">
        <v>0.01</v>
      </c>
    </row>
    <row r="1346" spans="1:10">
      <c r="A1346" s="84" t="s">
        <v>1321</v>
      </c>
      <c r="B1346" s="77" t="s">
        <v>2773</v>
      </c>
      <c r="C1346" s="90">
        <v>466501</v>
      </c>
      <c r="D1346" s="90">
        <v>101599</v>
      </c>
      <c r="E1346" s="90">
        <v>16456</v>
      </c>
      <c r="F1346" s="90">
        <v>85143</v>
      </c>
      <c r="G1346" s="90">
        <v>13219</v>
      </c>
      <c r="H1346" s="90">
        <v>6714</v>
      </c>
      <c r="I1346" s="90">
        <v>91648</v>
      </c>
      <c r="J1346" s="91">
        <v>0.76</v>
      </c>
    </row>
    <row r="1347" spans="1:10">
      <c r="A1347" s="84" t="s">
        <v>1322</v>
      </c>
      <c r="B1347" s="77" t="s">
        <v>2774</v>
      </c>
      <c r="C1347" s="90">
        <v>1434967</v>
      </c>
      <c r="D1347" s="90">
        <v>467279</v>
      </c>
      <c r="E1347" s="90">
        <v>229818</v>
      </c>
      <c r="F1347" s="90">
        <v>237461</v>
      </c>
      <c r="G1347" s="90">
        <v>116367</v>
      </c>
      <c r="H1347" s="90">
        <v>79147</v>
      </c>
      <c r="I1347" s="90">
        <v>274681</v>
      </c>
      <c r="J1347" s="91">
        <v>1.17</v>
      </c>
    </row>
    <row r="1348" spans="1:10">
      <c r="A1348" s="84" t="s">
        <v>1323</v>
      </c>
      <c r="B1348" s="77" t="s">
        <v>2775</v>
      </c>
      <c r="C1348" s="90">
        <v>16197</v>
      </c>
      <c r="D1348" s="90">
        <v>9398</v>
      </c>
      <c r="E1348" s="90">
        <v>17795</v>
      </c>
      <c r="F1348" s="90">
        <v>-8397</v>
      </c>
      <c r="G1348" s="90">
        <v>2294</v>
      </c>
      <c r="H1348" s="90">
        <v>-153</v>
      </c>
      <c r="I1348" s="90">
        <v>-5950</v>
      </c>
      <c r="J1348" s="91">
        <v>-0.14000000000000001</v>
      </c>
    </row>
    <row r="1349" spans="1:10">
      <c r="A1349" s="84" t="s">
        <v>1324</v>
      </c>
      <c r="B1349" s="77" t="s">
        <v>2776</v>
      </c>
      <c r="C1349" s="90">
        <v>123876</v>
      </c>
      <c r="D1349" s="90">
        <v>36889</v>
      </c>
      <c r="E1349" s="90">
        <v>78578</v>
      </c>
      <c r="F1349" s="90">
        <v>-41689</v>
      </c>
      <c r="G1349" s="90">
        <v>21092</v>
      </c>
      <c r="H1349" s="90">
        <v>-1230</v>
      </c>
      <c r="I1349" s="90">
        <v>-19367</v>
      </c>
      <c r="J1349" s="91">
        <v>-0.25</v>
      </c>
    </row>
    <row r="1350" spans="1:10">
      <c r="A1350" s="84" t="s">
        <v>1325</v>
      </c>
      <c r="B1350" s="77" t="s">
        <v>2777</v>
      </c>
      <c r="C1350" s="90">
        <v>17217598</v>
      </c>
      <c r="D1350" s="90">
        <v>2888669</v>
      </c>
      <c r="E1350" s="90">
        <v>1047600</v>
      </c>
      <c r="F1350" s="90">
        <v>1841069</v>
      </c>
      <c r="G1350" s="90">
        <v>964482</v>
      </c>
      <c r="H1350" s="90">
        <v>577627</v>
      </c>
      <c r="I1350" s="90">
        <v>2227924</v>
      </c>
      <c r="J1350" s="91">
        <v>1.77</v>
      </c>
    </row>
    <row r="1351" spans="1:10">
      <c r="A1351" s="84" t="s">
        <v>1326</v>
      </c>
      <c r="B1351" s="77" t="s">
        <v>2778</v>
      </c>
      <c r="C1351" s="90">
        <v>9973</v>
      </c>
      <c r="D1351" s="90">
        <v>1542</v>
      </c>
      <c r="E1351" s="90">
        <v>11752</v>
      </c>
      <c r="F1351" s="90">
        <v>-10210</v>
      </c>
      <c r="G1351" s="90">
        <v>-3102</v>
      </c>
      <c r="H1351" s="90">
        <v>1692</v>
      </c>
      <c r="I1351" s="90">
        <v>-15004</v>
      </c>
      <c r="J1351" s="91">
        <v>-0.67</v>
      </c>
    </row>
    <row r="1352" spans="1:10">
      <c r="A1352" s="84" t="s">
        <v>3080</v>
      </c>
      <c r="B1352" s="77" t="s">
        <v>3083</v>
      </c>
      <c r="C1352" s="90">
        <v>184486</v>
      </c>
      <c r="D1352" s="90">
        <v>20563</v>
      </c>
      <c r="E1352" s="90">
        <v>34230</v>
      </c>
      <c r="F1352" s="90">
        <v>-13667</v>
      </c>
      <c r="G1352" s="90">
        <v>202</v>
      </c>
      <c r="H1352" s="90">
        <v>-1975</v>
      </c>
      <c r="I1352" s="90">
        <v>-11490</v>
      </c>
      <c r="J1352" s="91">
        <v>-0.24</v>
      </c>
    </row>
    <row r="1353" spans="1:10">
      <c r="A1353" s="84" t="s">
        <v>1327</v>
      </c>
      <c r="B1353" s="77" t="s">
        <v>2779</v>
      </c>
      <c r="C1353" s="90">
        <v>175451</v>
      </c>
      <c r="D1353" s="90">
        <v>119978</v>
      </c>
      <c r="E1353" s="90">
        <v>80438</v>
      </c>
      <c r="F1353" s="90">
        <v>39540</v>
      </c>
      <c r="G1353" s="90">
        <v>2110</v>
      </c>
      <c r="H1353" s="90">
        <v>-69</v>
      </c>
      <c r="I1353" s="90">
        <v>41719</v>
      </c>
      <c r="J1353" s="91">
        <v>1.22</v>
      </c>
    </row>
    <row r="1354" spans="1:10">
      <c r="A1354" s="84" t="s">
        <v>1328</v>
      </c>
      <c r="B1354" s="77" t="s">
        <v>2780</v>
      </c>
      <c r="C1354" s="90">
        <v>249828</v>
      </c>
      <c r="D1354" s="90">
        <v>92790</v>
      </c>
      <c r="E1354" s="90">
        <v>78444</v>
      </c>
      <c r="F1354" s="90">
        <v>14346</v>
      </c>
      <c r="G1354" s="90">
        <v>14650</v>
      </c>
      <c r="H1354" s="90">
        <v>-219</v>
      </c>
      <c r="I1354" s="90">
        <v>29215</v>
      </c>
      <c r="J1354" s="91">
        <v>0.64</v>
      </c>
    </row>
    <row r="1355" spans="1:10">
      <c r="A1355" s="84" t="s">
        <v>1329</v>
      </c>
      <c r="B1355" s="77" t="s">
        <v>2781</v>
      </c>
      <c r="C1355" s="90">
        <v>826802</v>
      </c>
      <c r="D1355" s="90">
        <v>110156</v>
      </c>
      <c r="E1355" s="90">
        <v>95508</v>
      </c>
      <c r="F1355" s="90">
        <v>14648</v>
      </c>
      <c r="G1355" s="90">
        <v>35420</v>
      </c>
      <c r="H1355" s="90">
        <v>24159</v>
      </c>
      <c r="I1355" s="90">
        <v>25909</v>
      </c>
      <c r="J1355" s="91">
        <v>0.06</v>
      </c>
    </row>
    <row r="1356" spans="1:10">
      <c r="A1356" s="84" t="s">
        <v>1330</v>
      </c>
      <c r="B1356" s="77" t="s">
        <v>2782</v>
      </c>
      <c r="C1356" s="90">
        <v>2211135</v>
      </c>
      <c r="D1356" s="90">
        <v>720641</v>
      </c>
      <c r="E1356" s="90">
        <v>408327</v>
      </c>
      <c r="F1356" s="90">
        <v>312314</v>
      </c>
      <c r="G1356" s="90">
        <v>23202</v>
      </c>
      <c r="H1356" s="90">
        <v>-10422</v>
      </c>
      <c r="I1356" s="90">
        <v>345938</v>
      </c>
      <c r="J1356" s="91">
        <v>2.4500000000000002</v>
      </c>
    </row>
    <row r="1357" spans="1:10">
      <c r="A1357" s="84" t="s">
        <v>1331</v>
      </c>
      <c r="B1357" s="77" t="s">
        <v>2783</v>
      </c>
      <c r="C1357" s="90">
        <v>396160</v>
      </c>
      <c r="D1357" s="90">
        <v>39628</v>
      </c>
      <c r="E1357" s="90">
        <v>43496</v>
      </c>
      <c r="F1357" s="90">
        <v>-3868</v>
      </c>
      <c r="G1357" s="90">
        <v>10725</v>
      </c>
      <c r="H1357" s="90">
        <v>1807</v>
      </c>
      <c r="I1357" s="90">
        <v>5050</v>
      </c>
      <c r="J1357" s="91">
        <v>0.16</v>
      </c>
    </row>
    <row r="1358" spans="1:10">
      <c r="A1358" s="84" t="s">
        <v>1332</v>
      </c>
      <c r="B1358" s="77" t="s">
        <v>2784</v>
      </c>
      <c r="C1358" s="90">
        <v>1943302</v>
      </c>
      <c r="D1358" s="90">
        <v>118693</v>
      </c>
      <c r="E1358" s="90">
        <v>55859</v>
      </c>
      <c r="F1358" s="90">
        <v>62834</v>
      </c>
      <c r="G1358" s="90">
        <v>4061</v>
      </c>
      <c r="H1358" s="90">
        <v>4121</v>
      </c>
      <c r="I1358" s="90">
        <v>62774</v>
      </c>
      <c r="J1358" s="91">
        <v>0.73</v>
      </c>
    </row>
    <row r="1359" spans="1:10">
      <c r="A1359" s="84" t="s">
        <v>1333</v>
      </c>
      <c r="B1359" s="77" t="s">
        <v>2785</v>
      </c>
      <c r="C1359" s="90">
        <v>3715734</v>
      </c>
      <c r="D1359" s="90">
        <v>805631</v>
      </c>
      <c r="E1359" s="90">
        <v>372438</v>
      </c>
      <c r="F1359" s="90">
        <v>433193</v>
      </c>
      <c r="G1359" s="90">
        <v>330975</v>
      </c>
      <c r="H1359" s="90">
        <v>9859</v>
      </c>
      <c r="I1359" s="90">
        <v>754309</v>
      </c>
      <c r="J1359" s="91">
        <v>1.1299999999999999</v>
      </c>
    </row>
    <row r="1360" spans="1:10">
      <c r="A1360" s="84" t="s">
        <v>1334</v>
      </c>
      <c r="B1360" s="77" t="s">
        <v>2786</v>
      </c>
      <c r="C1360" s="90">
        <v>114586</v>
      </c>
      <c r="D1360" s="90">
        <v>28529</v>
      </c>
      <c r="E1360" s="90">
        <v>20917</v>
      </c>
      <c r="F1360" s="90">
        <v>7612</v>
      </c>
      <c r="G1360" s="90">
        <v>3158</v>
      </c>
      <c r="H1360" s="90">
        <v>-32</v>
      </c>
      <c r="I1360" s="90">
        <v>10802</v>
      </c>
      <c r="J1360" s="91">
        <v>0.45</v>
      </c>
    </row>
    <row r="1361" spans="1:10">
      <c r="A1361" s="84" t="s">
        <v>1335</v>
      </c>
      <c r="B1361" s="77" t="s">
        <v>2787</v>
      </c>
      <c r="C1361" s="90">
        <v>868001</v>
      </c>
      <c r="D1361" s="90">
        <v>219074</v>
      </c>
      <c r="E1361" s="90">
        <v>151655</v>
      </c>
      <c r="F1361" s="90">
        <v>83449</v>
      </c>
      <c r="G1361" s="90">
        <v>32850</v>
      </c>
      <c r="H1361" s="90">
        <v>42331</v>
      </c>
      <c r="I1361" s="90">
        <v>73968</v>
      </c>
      <c r="J1361" s="91">
        <v>0.38</v>
      </c>
    </row>
    <row r="1362" spans="1:10">
      <c r="A1362" s="84" t="s">
        <v>1336</v>
      </c>
      <c r="B1362" s="77" t="s">
        <v>2788</v>
      </c>
      <c r="C1362" s="90">
        <v>501150</v>
      </c>
      <c r="D1362" s="90">
        <v>226464</v>
      </c>
      <c r="E1362" s="90">
        <v>62486</v>
      </c>
      <c r="F1362" s="90">
        <v>163978</v>
      </c>
      <c r="G1362" s="90">
        <v>8497</v>
      </c>
      <c r="H1362" s="90">
        <v>41</v>
      </c>
      <c r="I1362" s="90">
        <v>172434</v>
      </c>
      <c r="J1362" s="91">
        <v>2.3199999999999998</v>
      </c>
    </row>
    <row r="1363" spans="1:10">
      <c r="A1363" s="84" t="s">
        <v>1337</v>
      </c>
      <c r="B1363" s="77" t="s">
        <v>2789</v>
      </c>
      <c r="C1363" s="90">
        <v>62567</v>
      </c>
      <c r="D1363" s="90">
        <v>-8386</v>
      </c>
      <c r="E1363" s="90">
        <v>20676</v>
      </c>
      <c r="F1363" s="90">
        <v>-29062</v>
      </c>
      <c r="G1363" s="90">
        <v>401</v>
      </c>
      <c r="H1363" s="90">
        <v>11996</v>
      </c>
      <c r="I1363" s="90">
        <v>-40657</v>
      </c>
      <c r="J1363" s="91">
        <v>-0.26</v>
      </c>
    </row>
    <row r="1364" spans="1:10">
      <c r="A1364" s="84" t="s">
        <v>1338</v>
      </c>
      <c r="B1364" s="77" t="s">
        <v>2790</v>
      </c>
      <c r="C1364" s="90">
        <v>127433</v>
      </c>
      <c r="D1364" s="90">
        <v>-87975</v>
      </c>
      <c r="E1364" s="90">
        <v>14888</v>
      </c>
      <c r="F1364" s="90">
        <v>-102863</v>
      </c>
      <c r="G1364" s="90">
        <v>17992</v>
      </c>
      <c r="H1364" s="90">
        <v>-1731</v>
      </c>
      <c r="I1364" s="90">
        <v>-83140</v>
      </c>
      <c r="J1364" s="91">
        <v>-0.54</v>
      </c>
    </row>
    <row r="1365" spans="1:10">
      <c r="A1365" s="84" t="s">
        <v>1339</v>
      </c>
      <c r="B1365" s="77" t="s">
        <v>2791</v>
      </c>
      <c r="C1365" s="90">
        <v>1041467</v>
      </c>
      <c r="D1365" s="90">
        <v>150328</v>
      </c>
      <c r="E1365" s="90">
        <v>54871</v>
      </c>
      <c r="F1365" s="90">
        <v>95457</v>
      </c>
      <c r="G1365" s="90">
        <v>32516</v>
      </c>
      <c r="H1365" s="90">
        <v>4324</v>
      </c>
      <c r="I1365" s="90">
        <v>123649</v>
      </c>
      <c r="J1365" s="91">
        <v>0.7</v>
      </c>
    </row>
    <row r="1366" spans="1:10">
      <c r="A1366" s="84" t="s">
        <v>80</v>
      </c>
      <c r="B1366" s="77" t="s">
        <v>95</v>
      </c>
      <c r="C1366" s="90">
        <v>8123502</v>
      </c>
      <c r="D1366" s="90">
        <v>1276092</v>
      </c>
      <c r="E1366" s="90">
        <v>850736</v>
      </c>
      <c r="F1366" s="90">
        <v>425356</v>
      </c>
      <c r="G1366" s="90">
        <v>309157</v>
      </c>
      <c r="H1366" s="90">
        <v>53222</v>
      </c>
      <c r="I1366" s="90">
        <v>681291</v>
      </c>
      <c r="J1366" s="91">
        <v>1.74</v>
      </c>
    </row>
    <row r="1367" spans="1:10">
      <c r="A1367" s="84" t="s">
        <v>1340</v>
      </c>
      <c r="B1367" s="77" t="s">
        <v>2792</v>
      </c>
      <c r="C1367" s="90">
        <v>784641</v>
      </c>
      <c r="D1367" s="90">
        <v>60187</v>
      </c>
      <c r="E1367" s="90">
        <v>54613</v>
      </c>
      <c r="F1367" s="90">
        <v>5574</v>
      </c>
      <c r="G1367" s="90">
        <v>6038</v>
      </c>
      <c r="H1367" s="90">
        <v>2072</v>
      </c>
      <c r="I1367" s="90">
        <v>9540</v>
      </c>
      <c r="J1367" s="91">
        <v>0.1</v>
      </c>
    </row>
    <row r="1368" spans="1:10">
      <c r="A1368" s="84" t="s">
        <v>1341</v>
      </c>
      <c r="B1368" s="77" t="s">
        <v>2793</v>
      </c>
      <c r="C1368" s="90">
        <v>2843763</v>
      </c>
      <c r="D1368" s="90">
        <v>485007</v>
      </c>
      <c r="E1368" s="90">
        <v>318357</v>
      </c>
      <c r="F1368" s="90">
        <v>166650</v>
      </c>
      <c r="G1368" s="90">
        <v>199135</v>
      </c>
      <c r="H1368" s="90">
        <v>347503</v>
      </c>
      <c r="I1368" s="90">
        <v>18282</v>
      </c>
      <c r="J1368" s="91">
        <v>0.06</v>
      </c>
    </row>
    <row r="1369" spans="1:10">
      <c r="A1369" s="84" t="s">
        <v>1342</v>
      </c>
      <c r="B1369" s="77" t="s">
        <v>2794</v>
      </c>
      <c r="C1369" s="90">
        <v>3756656</v>
      </c>
      <c r="D1369" s="90">
        <v>682547</v>
      </c>
      <c r="E1369" s="90">
        <v>423014</v>
      </c>
      <c r="F1369" s="90">
        <v>259533</v>
      </c>
      <c r="G1369" s="90">
        <v>50534</v>
      </c>
      <c r="H1369" s="90">
        <v>26956</v>
      </c>
      <c r="I1369" s="90">
        <v>283111</v>
      </c>
      <c r="J1369" s="91">
        <v>1</v>
      </c>
    </row>
    <row r="1370" spans="1:10">
      <c r="A1370" s="84" t="s">
        <v>1343</v>
      </c>
      <c r="B1370" s="77" t="s">
        <v>2795</v>
      </c>
      <c r="C1370" s="90">
        <v>963901</v>
      </c>
      <c r="D1370" s="90">
        <v>173059</v>
      </c>
      <c r="E1370" s="90">
        <v>118139</v>
      </c>
      <c r="F1370" s="90">
        <v>54920</v>
      </c>
      <c r="G1370" s="90">
        <v>18674</v>
      </c>
      <c r="H1370" s="90">
        <v>1183</v>
      </c>
      <c r="I1370" s="90">
        <v>77219</v>
      </c>
      <c r="J1370" s="91">
        <v>0.71</v>
      </c>
    </row>
    <row r="1371" spans="1:10">
      <c r="A1371" s="84" t="s">
        <v>1344</v>
      </c>
      <c r="B1371" s="77" t="s">
        <v>2796</v>
      </c>
      <c r="C1371" s="90">
        <v>308757</v>
      </c>
      <c r="D1371" s="90">
        <v>86525</v>
      </c>
      <c r="E1371" s="90">
        <v>66384</v>
      </c>
      <c r="F1371" s="90">
        <v>20141</v>
      </c>
      <c r="G1371" s="90">
        <v>2880</v>
      </c>
      <c r="H1371" s="90">
        <v>-1220</v>
      </c>
      <c r="I1371" s="90">
        <v>24241</v>
      </c>
      <c r="J1371" s="91">
        <v>0.77</v>
      </c>
    </row>
    <row r="1372" spans="1:10">
      <c r="A1372" s="84" t="s">
        <v>1345</v>
      </c>
      <c r="B1372" s="77" t="s">
        <v>2797</v>
      </c>
      <c r="C1372" s="90">
        <v>1234720</v>
      </c>
      <c r="D1372" s="90">
        <v>740493</v>
      </c>
      <c r="E1372" s="90">
        <v>573958</v>
      </c>
      <c r="F1372" s="90">
        <v>166535</v>
      </c>
      <c r="G1372" s="90">
        <v>5181</v>
      </c>
      <c r="H1372" s="90">
        <v>30903</v>
      </c>
      <c r="I1372" s="90">
        <v>140813</v>
      </c>
      <c r="J1372" s="91">
        <v>0.94</v>
      </c>
    </row>
    <row r="1373" spans="1:10">
      <c r="A1373" s="84" t="s">
        <v>1346</v>
      </c>
      <c r="B1373" s="77" t="s">
        <v>2798</v>
      </c>
      <c r="C1373" s="90">
        <v>12185837</v>
      </c>
      <c r="D1373" s="90">
        <v>1380107</v>
      </c>
      <c r="E1373" s="90">
        <v>697471</v>
      </c>
      <c r="F1373" s="90">
        <v>682636</v>
      </c>
      <c r="G1373" s="90">
        <v>250176</v>
      </c>
      <c r="H1373" s="90">
        <v>91938</v>
      </c>
      <c r="I1373" s="90">
        <v>840874</v>
      </c>
      <c r="J1373" s="91">
        <v>2.16</v>
      </c>
    </row>
    <row r="1374" spans="1:10">
      <c r="A1374" s="84" t="s">
        <v>1347</v>
      </c>
      <c r="B1374" s="77" t="s">
        <v>2799</v>
      </c>
      <c r="C1374" s="90">
        <v>1578730</v>
      </c>
      <c r="D1374" s="90">
        <v>457073</v>
      </c>
      <c r="E1374" s="90">
        <v>258190</v>
      </c>
      <c r="F1374" s="90">
        <v>198883</v>
      </c>
      <c r="G1374" s="90">
        <v>3677</v>
      </c>
      <c r="H1374" s="90">
        <v>44216</v>
      </c>
      <c r="I1374" s="90">
        <v>158344</v>
      </c>
      <c r="J1374" s="91">
        <v>0.73</v>
      </c>
    </row>
    <row r="1375" spans="1:10">
      <c r="A1375" s="84" t="s">
        <v>1348</v>
      </c>
      <c r="B1375" s="77" t="s">
        <v>2800</v>
      </c>
      <c r="C1375" s="90">
        <v>5858430</v>
      </c>
      <c r="D1375" s="90">
        <v>1111425</v>
      </c>
      <c r="E1375" s="90">
        <v>891673</v>
      </c>
      <c r="F1375" s="90">
        <v>219752</v>
      </c>
      <c r="G1375" s="90">
        <v>12334</v>
      </c>
      <c r="H1375" s="90">
        <v>9626</v>
      </c>
      <c r="I1375" s="90">
        <v>222177</v>
      </c>
      <c r="J1375" s="91">
        <v>1.76</v>
      </c>
    </row>
    <row r="1376" spans="1:10">
      <c r="A1376" s="84" t="s">
        <v>1349</v>
      </c>
      <c r="B1376" s="77" t="s">
        <v>2801</v>
      </c>
      <c r="C1376" s="90">
        <v>4933781</v>
      </c>
      <c r="D1376" s="90">
        <v>962484</v>
      </c>
      <c r="E1376" s="90">
        <v>862668</v>
      </c>
      <c r="F1376" s="90">
        <v>99816</v>
      </c>
      <c r="G1376" s="90">
        <v>17479</v>
      </c>
      <c r="H1376" s="90">
        <v>60146</v>
      </c>
      <c r="I1376" s="90">
        <v>57149</v>
      </c>
      <c r="J1376" s="91">
        <v>0.02</v>
      </c>
    </row>
    <row r="1377" spans="1:10">
      <c r="A1377" s="84" t="s">
        <v>1350</v>
      </c>
      <c r="B1377" s="77" t="s">
        <v>2802</v>
      </c>
      <c r="C1377" s="90">
        <v>374744</v>
      </c>
      <c r="D1377" s="90">
        <v>61481</v>
      </c>
      <c r="E1377" s="90">
        <v>67234</v>
      </c>
      <c r="F1377" s="90">
        <v>-5753</v>
      </c>
      <c r="G1377" s="90">
        <v>25814</v>
      </c>
      <c r="H1377" s="90">
        <v>26830</v>
      </c>
      <c r="I1377" s="90">
        <v>-6937</v>
      </c>
      <c r="J1377" s="91">
        <v>-0.13</v>
      </c>
    </row>
    <row r="1378" spans="1:10">
      <c r="A1378" s="84" t="s">
        <v>1351</v>
      </c>
      <c r="B1378" s="77" t="s">
        <v>2803</v>
      </c>
      <c r="C1378" s="90">
        <v>1591585</v>
      </c>
      <c r="D1378" s="90">
        <v>436160</v>
      </c>
      <c r="E1378" s="90">
        <v>279276</v>
      </c>
      <c r="F1378" s="90">
        <v>156884</v>
      </c>
      <c r="G1378" s="90">
        <v>97016</v>
      </c>
      <c r="H1378" s="90">
        <v>-10845</v>
      </c>
      <c r="I1378" s="90">
        <v>264745</v>
      </c>
      <c r="J1378" s="91">
        <v>1.49</v>
      </c>
    </row>
    <row r="1379" spans="1:10">
      <c r="A1379" s="84" t="s">
        <v>1352</v>
      </c>
      <c r="B1379" s="77" t="s">
        <v>2804</v>
      </c>
      <c r="C1379" s="90">
        <v>26627137</v>
      </c>
      <c r="D1379" s="90">
        <v>3231352</v>
      </c>
      <c r="E1379" s="90">
        <v>2186866</v>
      </c>
      <c r="F1379" s="90">
        <v>1044486</v>
      </c>
      <c r="G1379" s="90">
        <v>248905</v>
      </c>
      <c r="H1379" s="90">
        <v>87075</v>
      </c>
      <c r="I1379" s="90">
        <v>1206316</v>
      </c>
      <c r="J1379" s="91">
        <v>2.21</v>
      </c>
    </row>
    <row r="1380" spans="1:10">
      <c r="A1380" s="84" t="s">
        <v>106</v>
      </c>
      <c r="B1380" s="77" t="s">
        <v>116</v>
      </c>
      <c r="C1380" s="90">
        <v>254122</v>
      </c>
      <c r="D1380" s="90">
        <v>-25323</v>
      </c>
      <c r="E1380" s="90">
        <v>15941</v>
      </c>
      <c r="F1380" s="90">
        <v>-41264</v>
      </c>
      <c r="G1380" s="90">
        <v>4488</v>
      </c>
      <c r="H1380" s="90">
        <v>12388</v>
      </c>
      <c r="I1380" s="90">
        <v>-49164</v>
      </c>
      <c r="J1380" s="91">
        <v>-0.45</v>
      </c>
    </row>
    <row r="1381" spans="1:10">
      <c r="A1381" s="84" t="s">
        <v>3089</v>
      </c>
      <c r="B1381" s="77" t="s">
        <v>3097</v>
      </c>
      <c r="C1381" s="90">
        <v>1025110</v>
      </c>
      <c r="D1381" s="90">
        <v>116475</v>
      </c>
      <c r="E1381" s="90">
        <v>162781</v>
      </c>
      <c r="F1381" s="90">
        <v>-46306</v>
      </c>
      <c r="G1381" s="90">
        <v>55425</v>
      </c>
      <c r="H1381" s="90">
        <v>8558</v>
      </c>
      <c r="I1381" s="90">
        <v>561</v>
      </c>
      <c r="J1381" s="91">
        <v>0.03</v>
      </c>
    </row>
    <row r="1382" spans="1:10">
      <c r="A1382" s="84" t="s">
        <v>1353</v>
      </c>
      <c r="B1382" s="77" t="s">
        <v>2805</v>
      </c>
      <c r="C1382" s="90">
        <v>1786810</v>
      </c>
      <c r="D1382" s="90">
        <v>337423</v>
      </c>
      <c r="E1382" s="90">
        <v>213870</v>
      </c>
      <c r="F1382" s="90">
        <v>134410</v>
      </c>
      <c r="G1382" s="90">
        <v>80370</v>
      </c>
      <c r="H1382" s="90">
        <v>70377</v>
      </c>
      <c r="I1382" s="90">
        <v>144403</v>
      </c>
      <c r="J1382" s="91">
        <v>0.76</v>
      </c>
    </row>
    <row r="1383" spans="1:10">
      <c r="A1383" s="84" t="s">
        <v>1354</v>
      </c>
      <c r="B1383" s="77" t="s">
        <v>2806</v>
      </c>
      <c r="C1383" s="90">
        <v>517421</v>
      </c>
      <c r="D1383" s="90">
        <v>172986</v>
      </c>
      <c r="E1383" s="90">
        <v>69375</v>
      </c>
      <c r="F1383" s="90">
        <v>103611</v>
      </c>
      <c r="G1383" s="90">
        <v>13857</v>
      </c>
      <c r="H1383" s="90">
        <v>-5018</v>
      </c>
      <c r="I1383" s="90">
        <v>122486</v>
      </c>
      <c r="J1383" s="91">
        <v>2.21</v>
      </c>
    </row>
    <row r="1384" spans="1:10">
      <c r="A1384" s="84" t="s">
        <v>1355</v>
      </c>
      <c r="B1384" s="77" t="s">
        <v>2807</v>
      </c>
      <c r="C1384" s="90">
        <v>330254</v>
      </c>
      <c r="D1384" s="90">
        <v>112996</v>
      </c>
      <c r="E1384" s="90">
        <v>74784</v>
      </c>
      <c r="F1384" s="90">
        <v>40559</v>
      </c>
      <c r="G1384" s="90">
        <v>62257</v>
      </c>
      <c r="H1384" s="90">
        <v>-6643</v>
      </c>
      <c r="I1384" s="90">
        <v>109459</v>
      </c>
      <c r="J1384" s="91">
        <v>1.87</v>
      </c>
    </row>
    <row r="1385" spans="1:10">
      <c r="A1385" s="84" t="s">
        <v>1356</v>
      </c>
      <c r="B1385" s="77" t="s">
        <v>2808</v>
      </c>
      <c r="C1385" s="90">
        <v>265594</v>
      </c>
      <c r="D1385" s="90">
        <v>135353</v>
      </c>
      <c r="E1385" s="90">
        <v>40568</v>
      </c>
      <c r="F1385" s="90">
        <v>94785</v>
      </c>
      <c r="G1385" s="90">
        <v>12730</v>
      </c>
      <c r="H1385" s="90">
        <v>951</v>
      </c>
      <c r="I1385" s="90">
        <v>106564</v>
      </c>
      <c r="J1385" s="91">
        <v>3.56</v>
      </c>
    </row>
    <row r="1386" spans="1:10">
      <c r="A1386" s="84" t="s">
        <v>1357</v>
      </c>
      <c r="B1386" s="77" t="s">
        <v>2809</v>
      </c>
      <c r="C1386" s="90">
        <v>1915</v>
      </c>
      <c r="D1386" s="90">
        <v>89</v>
      </c>
      <c r="E1386" s="90">
        <v>5366</v>
      </c>
      <c r="F1386" s="90">
        <v>-5277</v>
      </c>
      <c r="G1386" s="90">
        <v>-15</v>
      </c>
      <c r="H1386" s="90">
        <v>5126</v>
      </c>
      <c r="I1386" s="90">
        <v>-9047</v>
      </c>
      <c r="J1386" s="91">
        <v>-0.37</v>
      </c>
    </row>
    <row r="1387" spans="1:10">
      <c r="A1387" s="84" t="s">
        <v>1358</v>
      </c>
      <c r="B1387" s="77" t="s">
        <v>2810</v>
      </c>
      <c r="C1387" s="90">
        <v>56120</v>
      </c>
      <c r="D1387" s="90">
        <v>1265</v>
      </c>
      <c r="E1387" s="90">
        <v>27513</v>
      </c>
      <c r="F1387" s="90">
        <v>-26248</v>
      </c>
      <c r="G1387" s="90">
        <v>14544</v>
      </c>
      <c r="H1387" s="90">
        <v>-2224</v>
      </c>
      <c r="I1387" s="90">
        <v>-9480</v>
      </c>
      <c r="J1387" s="91">
        <v>-0.16</v>
      </c>
    </row>
    <row r="1388" spans="1:10">
      <c r="A1388" s="84" t="s">
        <v>1359</v>
      </c>
      <c r="B1388" s="77" t="s">
        <v>2811</v>
      </c>
      <c r="C1388" s="90">
        <v>5198194</v>
      </c>
      <c r="D1388" s="90">
        <v>1652397</v>
      </c>
      <c r="E1388" s="90">
        <v>496520</v>
      </c>
      <c r="F1388" s="90">
        <v>1155877</v>
      </c>
      <c r="G1388" s="90">
        <v>614113</v>
      </c>
      <c r="H1388" s="90">
        <v>184823</v>
      </c>
      <c r="I1388" s="90">
        <v>1585167</v>
      </c>
      <c r="J1388" s="91">
        <v>15.07</v>
      </c>
    </row>
    <row r="1389" spans="1:10">
      <c r="A1389" s="84" t="s">
        <v>1360</v>
      </c>
      <c r="B1389" s="77" t="s">
        <v>2812</v>
      </c>
      <c r="C1389" s="90">
        <v>755412</v>
      </c>
      <c r="D1389" s="90">
        <v>360453</v>
      </c>
      <c r="E1389" s="90">
        <v>219398</v>
      </c>
      <c r="F1389" s="90">
        <v>141055</v>
      </c>
      <c r="G1389" s="90">
        <v>32239</v>
      </c>
      <c r="H1389" s="90">
        <v>-10278</v>
      </c>
      <c r="I1389" s="90">
        <v>183572</v>
      </c>
      <c r="J1389" s="91">
        <v>1.66</v>
      </c>
    </row>
    <row r="1390" spans="1:10">
      <c r="A1390" s="84" t="s">
        <v>1361</v>
      </c>
      <c r="B1390" s="77" t="s">
        <v>2813</v>
      </c>
      <c r="C1390" s="90">
        <v>9270460</v>
      </c>
      <c r="D1390" s="90">
        <v>1881535</v>
      </c>
      <c r="E1390" s="90">
        <v>988975</v>
      </c>
      <c r="F1390" s="90">
        <v>892560</v>
      </c>
      <c r="G1390" s="90">
        <v>212616</v>
      </c>
      <c r="H1390" s="90">
        <v>105537</v>
      </c>
      <c r="I1390" s="90">
        <v>999639</v>
      </c>
      <c r="J1390" s="91">
        <v>1.98</v>
      </c>
    </row>
    <row r="1391" spans="1:10">
      <c r="A1391" s="84" t="s">
        <v>1362</v>
      </c>
      <c r="B1391" s="77" t="s">
        <v>2814</v>
      </c>
      <c r="C1391" s="90">
        <v>28961587</v>
      </c>
      <c r="D1391" s="90">
        <v>5730108</v>
      </c>
      <c r="E1391" s="90">
        <v>4258071</v>
      </c>
      <c r="F1391" s="90">
        <v>1472037</v>
      </c>
      <c r="G1391" s="90">
        <v>1081022</v>
      </c>
      <c r="H1391" s="90">
        <v>270148</v>
      </c>
      <c r="I1391" s="90">
        <v>2282911</v>
      </c>
      <c r="J1391" s="91">
        <v>4.6100000000000003</v>
      </c>
    </row>
    <row r="1392" spans="1:10">
      <c r="A1392" s="84" t="s">
        <v>1363</v>
      </c>
      <c r="B1392" s="77" t="s">
        <v>3636</v>
      </c>
      <c r="C1392" s="90">
        <v>3597738</v>
      </c>
      <c r="D1392" s="90">
        <v>1463830</v>
      </c>
      <c r="E1392" s="90">
        <v>1776063</v>
      </c>
      <c r="F1392" s="90">
        <v>-308376</v>
      </c>
      <c r="G1392" s="90">
        <v>-131689</v>
      </c>
      <c r="H1392" s="90">
        <v>17607</v>
      </c>
      <c r="I1392" s="90">
        <v>-157672</v>
      </c>
      <c r="J1392" s="91">
        <v>-0.27</v>
      </c>
    </row>
    <row r="1393" spans="1:10">
      <c r="A1393" s="84" t="s">
        <v>3090</v>
      </c>
      <c r="B1393" s="77" t="s">
        <v>3098</v>
      </c>
      <c r="C1393" s="90">
        <v>1012949</v>
      </c>
      <c r="D1393" s="90">
        <v>250988</v>
      </c>
      <c r="E1393" s="90">
        <v>148486</v>
      </c>
      <c r="F1393" s="90">
        <v>102502</v>
      </c>
      <c r="G1393" s="90">
        <v>29257</v>
      </c>
      <c r="H1393" s="90">
        <v>-585</v>
      </c>
      <c r="I1393" s="90">
        <v>132344</v>
      </c>
      <c r="J1393" s="91">
        <v>1.4</v>
      </c>
    </row>
    <row r="1394" spans="1:10">
      <c r="A1394" s="84" t="s">
        <v>1364</v>
      </c>
      <c r="B1394" s="77" t="s">
        <v>2815</v>
      </c>
      <c r="C1394" s="90">
        <v>413571</v>
      </c>
      <c r="D1394" s="90">
        <v>126306</v>
      </c>
      <c r="E1394" s="90">
        <v>65323</v>
      </c>
      <c r="F1394" s="90">
        <v>60983</v>
      </c>
      <c r="G1394" s="90">
        <v>3319</v>
      </c>
      <c r="H1394" s="90">
        <v>-2563</v>
      </c>
      <c r="I1394" s="90">
        <v>66865</v>
      </c>
      <c r="J1394" s="91">
        <v>1.31</v>
      </c>
    </row>
    <row r="1395" spans="1:10">
      <c r="A1395" s="84" t="s">
        <v>3364</v>
      </c>
      <c r="B1395" s="77" t="s">
        <v>3382</v>
      </c>
      <c r="C1395" s="90">
        <v>224862</v>
      </c>
      <c r="D1395" s="90">
        <v>49523</v>
      </c>
      <c r="E1395" s="90">
        <v>31195</v>
      </c>
      <c r="F1395" s="90">
        <v>18328</v>
      </c>
      <c r="G1395" s="90">
        <v>10817</v>
      </c>
      <c r="H1395" s="90">
        <v>2054</v>
      </c>
      <c r="I1395" s="90">
        <v>27091</v>
      </c>
      <c r="J1395" s="91">
        <v>0.76</v>
      </c>
    </row>
    <row r="1396" spans="1:10">
      <c r="A1396" s="84" t="s">
        <v>1365</v>
      </c>
      <c r="B1396" s="77" t="s">
        <v>2816</v>
      </c>
      <c r="C1396" s="90">
        <v>64488</v>
      </c>
      <c r="D1396" s="90">
        <v>31827</v>
      </c>
      <c r="E1396" s="90">
        <v>25875</v>
      </c>
      <c r="F1396" s="90">
        <v>5952</v>
      </c>
      <c r="G1396" s="90">
        <v>5801</v>
      </c>
      <c r="H1396" s="90">
        <v>-889</v>
      </c>
      <c r="I1396" s="90">
        <v>12642</v>
      </c>
      <c r="J1396" s="91">
        <v>0.83</v>
      </c>
    </row>
    <row r="1397" spans="1:10">
      <c r="A1397" s="84" t="s">
        <v>3365</v>
      </c>
      <c r="B1397" s="77" t="s">
        <v>3383</v>
      </c>
      <c r="C1397" s="90">
        <v>301781</v>
      </c>
      <c r="D1397" s="90">
        <v>79217</v>
      </c>
      <c r="E1397" s="90">
        <v>109689</v>
      </c>
      <c r="F1397" s="90">
        <v>-30472</v>
      </c>
      <c r="G1397" s="90">
        <v>14999</v>
      </c>
      <c r="H1397" s="90">
        <v>14635</v>
      </c>
      <c r="I1397" s="90">
        <v>-30108</v>
      </c>
      <c r="J1397" s="91">
        <v>-0.59</v>
      </c>
    </row>
    <row r="1398" spans="1:10">
      <c r="A1398" s="84" t="s">
        <v>1366</v>
      </c>
      <c r="B1398" s="77" t="s">
        <v>2817</v>
      </c>
      <c r="C1398" s="90">
        <v>69244</v>
      </c>
      <c r="D1398" s="90">
        <v>-8915</v>
      </c>
      <c r="E1398" s="90">
        <v>42988</v>
      </c>
      <c r="F1398" s="90">
        <v>-51903</v>
      </c>
      <c r="G1398" s="90">
        <v>6565</v>
      </c>
      <c r="H1398" s="90">
        <v>-2465</v>
      </c>
      <c r="I1398" s="90">
        <v>-42873</v>
      </c>
      <c r="J1398" s="91">
        <v>-1.07</v>
      </c>
    </row>
    <row r="1399" spans="1:10">
      <c r="A1399" s="84" t="s">
        <v>1367</v>
      </c>
      <c r="B1399" s="77" t="s">
        <v>2818</v>
      </c>
      <c r="C1399" s="90">
        <v>104504</v>
      </c>
      <c r="D1399" s="90">
        <v>31973</v>
      </c>
      <c r="E1399" s="90">
        <v>46608</v>
      </c>
      <c r="F1399" s="90">
        <v>-14635</v>
      </c>
      <c r="G1399" s="90">
        <v>-34577</v>
      </c>
      <c r="H1399" s="90">
        <v>-34708</v>
      </c>
      <c r="I1399" s="90">
        <v>-10000</v>
      </c>
      <c r="J1399" s="91">
        <v>-0.13</v>
      </c>
    </row>
    <row r="1400" spans="1:10">
      <c r="A1400" s="84" t="s">
        <v>1368</v>
      </c>
      <c r="B1400" s="77" t="s">
        <v>2819</v>
      </c>
      <c r="C1400" s="90">
        <v>265740</v>
      </c>
      <c r="D1400" s="90">
        <v>64307</v>
      </c>
      <c r="E1400" s="90">
        <v>62483</v>
      </c>
      <c r="F1400" s="90">
        <v>1824</v>
      </c>
      <c r="G1400" s="90">
        <v>12821</v>
      </c>
      <c r="H1400" s="90">
        <v>-1149</v>
      </c>
      <c r="I1400" s="90">
        <v>15794</v>
      </c>
      <c r="J1400" s="91">
        <v>0.46</v>
      </c>
    </row>
    <row r="1401" spans="1:10">
      <c r="A1401" s="84" t="s">
        <v>1369</v>
      </c>
      <c r="B1401" s="77" t="s">
        <v>2820</v>
      </c>
      <c r="C1401" s="90">
        <v>658417</v>
      </c>
      <c r="D1401" s="90">
        <v>105883</v>
      </c>
      <c r="E1401" s="90">
        <v>73881</v>
      </c>
      <c r="F1401" s="90">
        <v>32002</v>
      </c>
      <c r="G1401" s="90">
        <v>7432</v>
      </c>
      <c r="H1401" s="90">
        <v>-5324</v>
      </c>
      <c r="I1401" s="90">
        <v>44758</v>
      </c>
      <c r="J1401" s="91">
        <v>0.97</v>
      </c>
    </row>
    <row r="1402" spans="1:10">
      <c r="A1402" s="84" t="s">
        <v>1370</v>
      </c>
      <c r="B1402" s="77" t="s">
        <v>2821</v>
      </c>
      <c r="C1402" s="90">
        <v>1621089</v>
      </c>
      <c r="D1402" s="90">
        <v>462856</v>
      </c>
      <c r="E1402" s="90">
        <v>225740</v>
      </c>
      <c r="F1402" s="90">
        <v>237116</v>
      </c>
      <c r="G1402" s="90">
        <v>15220</v>
      </c>
      <c r="H1402" s="90">
        <v>9174</v>
      </c>
      <c r="I1402" s="90">
        <v>243162</v>
      </c>
      <c r="J1402" s="91">
        <v>2.25</v>
      </c>
    </row>
    <row r="1403" spans="1:10">
      <c r="A1403" s="84" t="s">
        <v>1371</v>
      </c>
      <c r="B1403" s="77" t="s">
        <v>2822</v>
      </c>
      <c r="C1403" s="90">
        <v>202039</v>
      </c>
      <c r="D1403" s="90">
        <v>32301</v>
      </c>
      <c r="E1403" s="90">
        <v>80928</v>
      </c>
      <c r="F1403" s="90">
        <v>-48627</v>
      </c>
      <c r="G1403" s="90">
        <v>13701</v>
      </c>
      <c r="H1403" s="90">
        <v>4515</v>
      </c>
      <c r="I1403" s="90">
        <v>-39441</v>
      </c>
      <c r="J1403" s="91">
        <v>-0.72</v>
      </c>
    </row>
    <row r="1404" spans="1:10">
      <c r="A1404" s="84" t="s">
        <v>1372</v>
      </c>
      <c r="B1404" s="77" t="s">
        <v>2823</v>
      </c>
      <c r="C1404" s="90">
        <v>698592</v>
      </c>
      <c r="D1404" s="90">
        <v>250312</v>
      </c>
      <c r="E1404" s="90">
        <v>183669</v>
      </c>
      <c r="F1404" s="90">
        <v>66643</v>
      </c>
      <c r="G1404" s="90">
        <v>59243</v>
      </c>
      <c r="H1404" s="90">
        <v>17253</v>
      </c>
      <c r="I1404" s="90">
        <v>108633</v>
      </c>
      <c r="J1404" s="91">
        <v>1.07</v>
      </c>
    </row>
    <row r="1405" spans="1:10">
      <c r="A1405" s="84" t="s">
        <v>1373</v>
      </c>
      <c r="B1405" s="77" t="s">
        <v>2824</v>
      </c>
      <c r="C1405" s="90">
        <v>2368830</v>
      </c>
      <c r="D1405" s="90">
        <v>241093</v>
      </c>
      <c r="E1405" s="90">
        <v>121033</v>
      </c>
      <c r="F1405" s="90">
        <v>120259</v>
      </c>
      <c r="G1405" s="90">
        <v>33447</v>
      </c>
      <c r="H1405" s="90">
        <v>18863</v>
      </c>
      <c r="I1405" s="90">
        <v>134843</v>
      </c>
      <c r="J1405" s="91">
        <v>0.28000000000000003</v>
      </c>
    </row>
    <row r="1406" spans="1:10">
      <c r="A1406" s="84" t="s">
        <v>1374</v>
      </c>
      <c r="B1406" s="77" t="s">
        <v>2825</v>
      </c>
      <c r="C1406" s="90">
        <v>1264835</v>
      </c>
      <c r="D1406" s="90">
        <v>1160757</v>
      </c>
      <c r="E1406" s="90">
        <v>1565570</v>
      </c>
      <c r="F1406" s="90">
        <v>-404813</v>
      </c>
      <c r="G1406" s="90">
        <v>189764</v>
      </c>
      <c r="H1406" s="90">
        <v>-11998</v>
      </c>
      <c r="I1406" s="90">
        <v>-203051</v>
      </c>
      <c r="J1406" s="91">
        <v>-0.6</v>
      </c>
    </row>
    <row r="1407" spans="1:10">
      <c r="A1407" s="84" t="s">
        <v>1375</v>
      </c>
      <c r="B1407" s="77" t="s">
        <v>2826</v>
      </c>
      <c r="C1407" s="90">
        <v>703138</v>
      </c>
      <c r="D1407" s="90">
        <v>188403</v>
      </c>
      <c r="E1407" s="90">
        <v>97789</v>
      </c>
      <c r="F1407" s="90">
        <v>90614</v>
      </c>
      <c r="G1407" s="90">
        <v>34817</v>
      </c>
      <c r="H1407" s="90">
        <v>-5022</v>
      </c>
      <c r="I1407" s="90">
        <v>140244</v>
      </c>
      <c r="J1407" s="91">
        <v>1.23</v>
      </c>
    </row>
    <row r="1408" spans="1:10">
      <c r="A1408" s="84" t="s">
        <v>1376</v>
      </c>
      <c r="B1408" s="77" t="s">
        <v>2827</v>
      </c>
      <c r="C1408" s="90">
        <v>1196421</v>
      </c>
      <c r="D1408" s="90">
        <v>237156</v>
      </c>
      <c r="E1408" s="90">
        <v>206427</v>
      </c>
      <c r="F1408" s="90">
        <v>30729</v>
      </c>
      <c r="G1408" s="90">
        <v>14823</v>
      </c>
      <c r="H1408" s="90">
        <v>34303</v>
      </c>
      <c r="I1408" s="90">
        <v>101430</v>
      </c>
      <c r="J1408" s="91">
        <v>0.74</v>
      </c>
    </row>
    <row r="1409" spans="1:10">
      <c r="A1409" s="84" t="s">
        <v>1377</v>
      </c>
      <c r="B1409" s="77" t="s">
        <v>2828</v>
      </c>
      <c r="C1409" s="90">
        <v>20661507</v>
      </c>
      <c r="D1409" s="90">
        <v>1094321</v>
      </c>
      <c r="E1409" s="90">
        <v>1635914</v>
      </c>
      <c r="F1409" s="90">
        <v>-541593</v>
      </c>
      <c r="G1409" s="90">
        <v>745546</v>
      </c>
      <c r="H1409" s="90">
        <v>94405</v>
      </c>
      <c r="I1409" s="90">
        <v>109548</v>
      </c>
      <c r="J1409" s="91">
        <v>0.36</v>
      </c>
    </row>
    <row r="1410" spans="1:10">
      <c r="A1410" s="84" t="s">
        <v>1378</v>
      </c>
      <c r="B1410" s="77" t="s">
        <v>2829</v>
      </c>
      <c r="C1410" s="90">
        <v>173135</v>
      </c>
      <c r="D1410" s="90">
        <v>32303</v>
      </c>
      <c r="E1410" s="90">
        <v>74327</v>
      </c>
      <c r="F1410" s="90">
        <v>-42024</v>
      </c>
      <c r="G1410" s="90">
        <v>-36</v>
      </c>
      <c r="H1410" s="90">
        <v>4550</v>
      </c>
      <c r="I1410" s="90">
        <v>-46610</v>
      </c>
      <c r="J1410" s="91">
        <v>-0.93</v>
      </c>
    </row>
    <row r="1411" spans="1:10">
      <c r="A1411" s="84" t="s">
        <v>1379</v>
      </c>
      <c r="B1411" s="77" t="s">
        <v>2830</v>
      </c>
      <c r="C1411" s="90">
        <v>9897</v>
      </c>
      <c r="D1411" s="90">
        <v>-37692</v>
      </c>
      <c r="E1411" s="90">
        <v>31134</v>
      </c>
      <c r="F1411" s="90">
        <v>-68826</v>
      </c>
      <c r="G1411" s="90">
        <v>4425</v>
      </c>
      <c r="H1411" s="90">
        <v>8375</v>
      </c>
      <c r="I1411" s="90">
        <v>-72776</v>
      </c>
      <c r="J1411" s="91">
        <v>-0.62</v>
      </c>
    </row>
    <row r="1412" spans="1:10">
      <c r="A1412" s="84" t="s">
        <v>1380</v>
      </c>
      <c r="B1412" s="77" t="s">
        <v>2831</v>
      </c>
      <c r="C1412" s="90">
        <v>845635</v>
      </c>
      <c r="D1412" s="90">
        <v>243322</v>
      </c>
      <c r="E1412" s="90">
        <v>564184</v>
      </c>
      <c r="F1412" s="90">
        <v>-320862</v>
      </c>
      <c r="G1412" s="90">
        <v>120825</v>
      </c>
      <c r="H1412" s="90">
        <v>38923</v>
      </c>
      <c r="I1412" s="90">
        <v>-238960</v>
      </c>
      <c r="J1412" s="91">
        <v>-2.36</v>
      </c>
    </row>
    <row r="1413" spans="1:10">
      <c r="A1413" s="84" t="s">
        <v>1381</v>
      </c>
      <c r="B1413" s="77" t="s">
        <v>2832</v>
      </c>
      <c r="C1413" s="90">
        <v>1031524</v>
      </c>
      <c r="D1413" s="90">
        <v>539491</v>
      </c>
      <c r="E1413" s="90">
        <v>197506</v>
      </c>
      <c r="F1413" s="90">
        <v>341985</v>
      </c>
      <c r="G1413" s="90">
        <v>21907</v>
      </c>
      <c r="H1413" s="90">
        <v>56900</v>
      </c>
      <c r="I1413" s="90">
        <v>306992</v>
      </c>
      <c r="J1413" s="91">
        <v>1.86</v>
      </c>
    </row>
    <row r="1414" spans="1:10">
      <c r="A1414" s="84" t="s">
        <v>1382</v>
      </c>
      <c r="B1414" s="77" t="s">
        <v>2833</v>
      </c>
      <c r="C1414" s="90">
        <v>42982</v>
      </c>
      <c r="D1414" s="90">
        <v>11001</v>
      </c>
      <c r="E1414" s="90">
        <v>33678</v>
      </c>
      <c r="F1414" s="90">
        <v>-22677</v>
      </c>
      <c r="G1414" s="90">
        <v>3670</v>
      </c>
      <c r="H1414" s="90">
        <v>886</v>
      </c>
      <c r="I1414" s="90">
        <v>-19893</v>
      </c>
      <c r="J1414" s="91">
        <v>-0.59</v>
      </c>
    </row>
    <row r="1415" spans="1:10">
      <c r="A1415" s="84" t="s">
        <v>1383</v>
      </c>
      <c r="B1415" s="77" t="s">
        <v>2834</v>
      </c>
      <c r="C1415" s="90">
        <v>4074373</v>
      </c>
      <c r="D1415" s="90">
        <v>1124604</v>
      </c>
      <c r="E1415" s="90">
        <v>919368</v>
      </c>
      <c r="F1415" s="90">
        <v>205236</v>
      </c>
      <c r="G1415" s="90">
        <v>20451</v>
      </c>
      <c r="H1415" s="90">
        <v>13979</v>
      </c>
      <c r="I1415" s="90">
        <v>211708</v>
      </c>
      <c r="J1415" s="91">
        <v>1.5</v>
      </c>
    </row>
    <row r="1416" spans="1:10">
      <c r="A1416" s="84" t="s">
        <v>1384</v>
      </c>
      <c r="B1416" s="77" t="s">
        <v>2835</v>
      </c>
      <c r="C1416" s="90">
        <v>633687</v>
      </c>
      <c r="D1416" s="90">
        <v>103666</v>
      </c>
      <c r="E1416" s="90">
        <v>51670</v>
      </c>
      <c r="F1416" s="90">
        <v>51996</v>
      </c>
      <c r="G1416" s="90">
        <v>14087</v>
      </c>
      <c r="H1416" s="90">
        <v>-10368</v>
      </c>
      <c r="I1416" s="90">
        <v>76451</v>
      </c>
      <c r="J1416" s="91">
        <v>1.66</v>
      </c>
    </row>
    <row r="1417" spans="1:10">
      <c r="A1417" s="84" t="s">
        <v>1385</v>
      </c>
      <c r="B1417" s="77" t="s">
        <v>2836</v>
      </c>
      <c r="C1417" s="90">
        <v>3138565</v>
      </c>
      <c r="D1417" s="90">
        <v>1724498</v>
      </c>
      <c r="E1417" s="90">
        <v>377721</v>
      </c>
      <c r="F1417" s="90">
        <v>1346777</v>
      </c>
      <c r="G1417" s="90">
        <v>62500</v>
      </c>
      <c r="H1417" s="90">
        <v>390240</v>
      </c>
      <c r="I1417" s="90">
        <v>1019037</v>
      </c>
      <c r="J1417" s="91">
        <v>6.87</v>
      </c>
    </row>
    <row r="1418" spans="1:10">
      <c r="A1418" s="84" t="s">
        <v>1386</v>
      </c>
      <c r="B1418" s="77" t="s">
        <v>2837</v>
      </c>
      <c r="C1418" s="90">
        <v>514079</v>
      </c>
      <c r="D1418" s="90">
        <v>150224</v>
      </c>
      <c r="E1418" s="90">
        <v>30496</v>
      </c>
      <c r="F1418" s="90">
        <v>119681</v>
      </c>
      <c r="G1418" s="90">
        <v>12994</v>
      </c>
      <c r="H1418" s="90">
        <v>14461</v>
      </c>
      <c r="I1418" s="90">
        <v>118214</v>
      </c>
      <c r="J1418" s="91">
        <v>0.77</v>
      </c>
    </row>
    <row r="1419" spans="1:10">
      <c r="A1419" s="84" t="s">
        <v>1387</v>
      </c>
      <c r="B1419" s="77" t="s">
        <v>2838</v>
      </c>
      <c r="C1419" s="90">
        <v>84490</v>
      </c>
      <c r="D1419" s="90">
        <v>84337</v>
      </c>
      <c r="E1419" s="90">
        <v>67912</v>
      </c>
      <c r="F1419" s="90">
        <v>16425</v>
      </c>
      <c r="G1419" s="90">
        <v>996</v>
      </c>
      <c r="H1419" s="90">
        <v>2845</v>
      </c>
      <c r="I1419" s="90">
        <v>14576</v>
      </c>
      <c r="J1419" s="91">
        <v>0.61</v>
      </c>
    </row>
    <row r="1420" spans="1:10">
      <c r="A1420" s="84" t="s">
        <v>1388</v>
      </c>
      <c r="B1420" s="77" t="s">
        <v>2839</v>
      </c>
      <c r="C1420" s="90">
        <v>447504</v>
      </c>
      <c r="D1420" s="90">
        <v>197259</v>
      </c>
      <c r="E1420" s="90">
        <v>158032</v>
      </c>
      <c r="F1420" s="90">
        <v>39227</v>
      </c>
      <c r="G1420" s="90">
        <v>10570</v>
      </c>
      <c r="H1420" s="90">
        <v>3846</v>
      </c>
      <c r="I1420" s="90">
        <v>45951</v>
      </c>
      <c r="J1420" s="91">
        <v>0.91</v>
      </c>
    </row>
    <row r="1421" spans="1:10">
      <c r="A1421" s="84" t="s">
        <v>1389</v>
      </c>
      <c r="B1421" s="77" t="s">
        <v>2840</v>
      </c>
      <c r="C1421" s="90">
        <v>472751</v>
      </c>
      <c r="D1421" s="90">
        <v>205491</v>
      </c>
      <c r="E1421" s="90">
        <v>139894</v>
      </c>
      <c r="F1421" s="90">
        <v>65597</v>
      </c>
      <c r="G1421" s="90">
        <v>4931</v>
      </c>
      <c r="H1421" s="90">
        <v>2872</v>
      </c>
      <c r="I1421" s="90">
        <v>67657</v>
      </c>
      <c r="J1421" s="91">
        <v>1.68</v>
      </c>
    </row>
    <row r="1422" spans="1:10">
      <c r="A1422" s="84" t="s">
        <v>1390</v>
      </c>
      <c r="B1422" s="77" t="s">
        <v>2841</v>
      </c>
      <c r="C1422" s="90">
        <v>17896260</v>
      </c>
      <c r="D1422" s="90">
        <v>6743934</v>
      </c>
      <c r="E1422" s="90">
        <v>1534332</v>
      </c>
      <c r="F1422" s="90">
        <v>5209602</v>
      </c>
      <c r="G1422" s="90">
        <v>1893190</v>
      </c>
      <c r="H1422" s="90">
        <v>337228</v>
      </c>
      <c r="I1422" s="90">
        <v>6765564</v>
      </c>
      <c r="J1422" s="91">
        <v>11</v>
      </c>
    </row>
    <row r="1423" spans="1:10">
      <c r="A1423" s="84" t="s">
        <v>3409</v>
      </c>
      <c r="B1423" s="77" t="s">
        <v>3418</v>
      </c>
      <c r="C1423" s="90">
        <v>1615297</v>
      </c>
      <c r="D1423" s="90">
        <v>825002</v>
      </c>
      <c r="E1423" s="90">
        <v>388596</v>
      </c>
      <c r="F1423" s="90">
        <v>436406</v>
      </c>
      <c r="G1423" s="90">
        <v>16949</v>
      </c>
      <c r="H1423" s="90">
        <v>14431</v>
      </c>
      <c r="I1423" s="90">
        <v>438924</v>
      </c>
      <c r="J1423" s="91">
        <v>4.6900000000000004</v>
      </c>
    </row>
    <row r="1424" spans="1:10">
      <c r="A1424" s="84" t="s">
        <v>3081</v>
      </c>
      <c r="B1424" s="77" t="s">
        <v>3084</v>
      </c>
      <c r="C1424" s="90">
        <v>250</v>
      </c>
      <c r="D1424" s="90">
        <v>152</v>
      </c>
      <c r="E1424" s="90">
        <v>68769</v>
      </c>
      <c r="F1424" s="90">
        <v>-68617</v>
      </c>
      <c r="G1424" s="90">
        <v>4351</v>
      </c>
      <c r="H1424" s="90">
        <v>154</v>
      </c>
      <c r="I1424" s="90">
        <v>-64420</v>
      </c>
      <c r="J1424" s="91">
        <v>-0.72</v>
      </c>
    </row>
    <row r="1425" spans="1:10">
      <c r="A1425" s="84" t="s">
        <v>1391</v>
      </c>
      <c r="B1425" s="77" t="s">
        <v>2842</v>
      </c>
      <c r="C1425" s="90">
        <v>353992</v>
      </c>
      <c r="D1425" s="90">
        <v>105501</v>
      </c>
      <c r="E1425" s="90">
        <v>89319</v>
      </c>
      <c r="F1425" s="90">
        <v>16182</v>
      </c>
      <c r="G1425" s="90">
        <v>2802</v>
      </c>
      <c r="H1425" s="90">
        <v>-6012</v>
      </c>
      <c r="I1425" s="90">
        <v>24996</v>
      </c>
      <c r="J1425" s="91">
        <v>1.1599999999999999</v>
      </c>
    </row>
    <row r="1426" spans="1:10">
      <c r="A1426" s="84" t="s">
        <v>107</v>
      </c>
      <c r="B1426" s="77" t="s">
        <v>117</v>
      </c>
      <c r="C1426" s="90">
        <v>187883</v>
      </c>
      <c r="D1426" s="90">
        <v>66033</v>
      </c>
      <c r="E1426" s="90">
        <v>100493</v>
      </c>
      <c r="F1426" s="90">
        <v>-34460</v>
      </c>
      <c r="G1426" s="90">
        <v>2592</v>
      </c>
      <c r="H1426" s="90">
        <v>1934</v>
      </c>
      <c r="I1426" s="90">
        <v>-33802</v>
      </c>
      <c r="J1426" s="91">
        <v>-0.76</v>
      </c>
    </row>
    <row r="1427" spans="1:10">
      <c r="A1427" s="84" t="s">
        <v>1392</v>
      </c>
      <c r="B1427" s="77" t="s">
        <v>2843</v>
      </c>
      <c r="C1427" s="90">
        <v>51729</v>
      </c>
      <c r="D1427" s="90">
        <v>4237</v>
      </c>
      <c r="E1427" s="90">
        <v>204922</v>
      </c>
      <c r="F1427" s="90">
        <v>-200685</v>
      </c>
      <c r="G1427" s="90">
        <v>9089</v>
      </c>
      <c r="H1427" s="90">
        <v>415922</v>
      </c>
      <c r="I1427" s="90">
        <v>-607518</v>
      </c>
      <c r="J1427" s="91">
        <v>-6.85</v>
      </c>
    </row>
    <row r="1428" spans="1:10">
      <c r="A1428" s="84" t="s">
        <v>1393</v>
      </c>
      <c r="B1428" s="77" t="s">
        <v>2844</v>
      </c>
      <c r="C1428" s="90">
        <v>1636407</v>
      </c>
      <c r="D1428" s="90">
        <v>197024</v>
      </c>
      <c r="E1428" s="90">
        <v>125992</v>
      </c>
      <c r="F1428" s="90">
        <v>71032</v>
      </c>
      <c r="G1428" s="90">
        <v>70410</v>
      </c>
      <c r="H1428" s="90">
        <v>20022</v>
      </c>
      <c r="I1428" s="90">
        <v>121420</v>
      </c>
      <c r="J1428" s="91">
        <v>1.1299999999999999</v>
      </c>
    </row>
    <row r="1429" spans="1:10">
      <c r="A1429" s="84" t="s">
        <v>1394</v>
      </c>
      <c r="B1429" s="77" t="s">
        <v>2845</v>
      </c>
      <c r="C1429" s="90">
        <v>159397250</v>
      </c>
      <c r="D1429" s="90">
        <v>-3620936</v>
      </c>
      <c r="E1429" s="90">
        <v>2846199</v>
      </c>
      <c r="F1429" s="90">
        <v>-6467135</v>
      </c>
      <c r="G1429" s="90">
        <v>4615270</v>
      </c>
      <c r="H1429" s="90">
        <v>68167</v>
      </c>
      <c r="I1429" s="90">
        <v>-1920032</v>
      </c>
      <c r="J1429" s="91">
        <v>-0.12</v>
      </c>
    </row>
    <row r="1430" spans="1:10">
      <c r="A1430" s="84" t="s">
        <v>1395</v>
      </c>
      <c r="B1430" s="77" t="s">
        <v>2846</v>
      </c>
      <c r="C1430" s="90">
        <v>338451</v>
      </c>
      <c r="D1430" s="90">
        <v>11589</v>
      </c>
      <c r="E1430" s="90">
        <v>40771</v>
      </c>
      <c r="F1430" s="90">
        <v>-29182</v>
      </c>
      <c r="G1430" s="90">
        <v>6307</v>
      </c>
      <c r="H1430" s="90">
        <v>3138</v>
      </c>
      <c r="I1430" s="90">
        <v>-26013</v>
      </c>
      <c r="J1430" s="91">
        <v>-0.17</v>
      </c>
    </row>
    <row r="1431" spans="1:10">
      <c r="A1431" s="84" t="s">
        <v>1396</v>
      </c>
      <c r="B1431" s="77" t="s">
        <v>2847</v>
      </c>
      <c r="C1431" s="90">
        <v>406946</v>
      </c>
      <c r="D1431" s="90">
        <v>92103</v>
      </c>
      <c r="E1431" s="90">
        <v>73347</v>
      </c>
      <c r="F1431" s="90">
        <v>19971</v>
      </c>
      <c r="G1431" s="90">
        <v>24530</v>
      </c>
      <c r="H1431" s="90">
        <v>-2731</v>
      </c>
      <c r="I1431" s="90">
        <v>47232</v>
      </c>
      <c r="J1431" s="91">
        <v>0.39</v>
      </c>
    </row>
    <row r="1432" spans="1:10">
      <c r="A1432" s="84" t="s">
        <v>1397</v>
      </c>
      <c r="B1432" s="77" t="s">
        <v>2848</v>
      </c>
      <c r="C1432" s="90">
        <v>1140786</v>
      </c>
      <c r="D1432" s="90">
        <v>279682</v>
      </c>
      <c r="E1432" s="90">
        <v>180148</v>
      </c>
      <c r="F1432" s="90">
        <v>99534</v>
      </c>
      <c r="G1432" s="90">
        <v>59375</v>
      </c>
      <c r="H1432" s="90">
        <v>50593</v>
      </c>
      <c r="I1432" s="90">
        <v>108316</v>
      </c>
      <c r="J1432" s="91">
        <v>0.64</v>
      </c>
    </row>
    <row r="1433" spans="1:10">
      <c r="A1433" s="84" t="s">
        <v>81</v>
      </c>
      <c r="B1433" s="77" t="s">
        <v>96</v>
      </c>
      <c r="C1433" s="90">
        <v>744321</v>
      </c>
      <c r="D1433" s="90">
        <v>357645</v>
      </c>
      <c r="E1433" s="90">
        <v>344501</v>
      </c>
      <c r="F1433" s="90">
        <v>13144</v>
      </c>
      <c r="G1433" s="90">
        <v>11371</v>
      </c>
      <c r="H1433" s="90">
        <v>-3862</v>
      </c>
      <c r="I1433" s="90">
        <v>28377</v>
      </c>
      <c r="J1433" s="91">
        <v>1.07</v>
      </c>
    </row>
    <row r="1434" spans="1:10">
      <c r="A1434" s="84" t="s">
        <v>1398</v>
      </c>
      <c r="B1434" s="77" t="s">
        <v>2849</v>
      </c>
      <c r="C1434" s="90">
        <v>69552</v>
      </c>
      <c r="D1434" s="90">
        <v>10254</v>
      </c>
      <c r="E1434" s="90">
        <v>19007</v>
      </c>
      <c r="F1434" s="90">
        <v>-8753</v>
      </c>
      <c r="G1434" s="90">
        <v>1806</v>
      </c>
      <c r="H1434" s="90">
        <v>-801</v>
      </c>
      <c r="I1434" s="90">
        <v>-6146</v>
      </c>
      <c r="J1434" s="91">
        <v>-0.25</v>
      </c>
    </row>
    <row r="1435" spans="1:10">
      <c r="A1435" s="84" t="s">
        <v>1399</v>
      </c>
      <c r="B1435" s="77" t="s">
        <v>2850</v>
      </c>
      <c r="C1435" s="90">
        <v>112297</v>
      </c>
      <c r="D1435" s="90">
        <v>30192</v>
      </c>
      <c r="E1435" s="90">
        <v>18812</v>
      </c>
      <c r="F1435" s="90">
        <v>11380</v>
      </c>
      <c r="G1435" s="90">
        <v>38790</v>
      </c>
      <c r="H1435" s="90">
        <v>5138</v>
      </c>
      <c r="I1435" s="90">
        <v>45032</v>
      </c>
      <c r="J1435" s="91">
        <v>1.07</v>
      </c>
    </row>
    <row r="1436" spans="1:10">
      <c r="A1436" s="84" t="s">
        <v>3498</v>
      </c>
      <c r="B1436" s="77" t="s">
        <v>3518</v>
      </c>
      <c r="C1436" s="90">
        <v>1016608</v>
      </c>
      <c r="D1436" s="90">
        <v>353529</v>
      </c>
      <c r="E1436" s="90">
        <v>187234</v>
      </c>
      <c r="F1436" s="90">
        <v>166295</v>
      </c>
      <c r="G1436" s="90">
        <v>6403</v>
      </c>
      <c r="H1436" s="90">
        <v>10897</v>
      </c>
      <c r="I1436" s="90">
        <v>161801</v>
      </c>
      <c r="J1436" s="91">
        <v>3.93</v>
      </c>
    </row>
    <row r="1437" spans="1:10">
      <c r="A1437" s="84" t="s">
        <v>3388</v>
      </c>
      <c r="B1437" s="77" t="s">
        <v>3392</v>
      </c>
      <c r="C1437" s="90">
        <v>122759</v>
      </c>
      <c r="D1437" s="90">
        <v>62093</v>
      </c>
      <c r="E1437" s="90">
        <v>45332</v>
      </c>
      <c r="F1437" s="90">
        <v>16880</v>
      </c>
      <c r="G1437" s="90">
        <v>6757</v>
      </c>
      <c r="H1437" s="90">
        <v>-799</v>
      </c>
      <c r="I1437" s="90">
        <v>24436</v>
      </c>
      <c r="J1437" s="91">
        <v>0.37</v>
      </c>
    </row>
    <row r="1438" spans="1:10">
      <c r="A1438" s="84" t="s">
        <v>3686</v>
      </c>
      <c r="B1438" s="77" t="s">
        <v>3701</v>
      </c>
      <c r="C1438" s="90">
        <v>107394</v>
      </c>
      <c r="D1438" s="90">
        <v>44843</v>
      </c>
      <c r="E1438" s="90">
        <v>22676</v>
      </c>
      <c r="F1438" s="90">
        <v>22167</v>
      </c>
      <c r="G1438" s="90">
        <v>9595</v>
      </c>
      <c r="H1438" s="90">
        <v>-1654</v>
      </c>
      <c r="I1438" s="90">
        <v>33416</v>
      </c>
      <c r="J1438" s="91">
        <v>0.78</v>
      </c>
    </row>
    <row r="1439" spans="1:10">
      <c r="A1439" s="84" t="s">
        <v>1400</v>
      </c>
      <c r="B1439" s="77" t="s">
        <v>2851</v>
      </c>
      <c r="C1439" s="90">
        <v>236440</v>
      </c>
      <c r="D1439" s="90">
        <v>158720</v>
      </c>
      <c r="E1439" s="90">
        <v>69994</v>
      </c>
      <c r="F1439" s="90">
        <v>88726</v>
      </c>
      <c r="G1439" s="90">
        <v>16496</v>
      </c>
      <c r="H1439" s="90">
        <v>-956</v>
      </c>
      <c r="I1439" s="90">
        <v>106178</v>
      </c>
      <c r="J1439" s="91">
        <v>1.84</v>
      </c>
    </row>
    <row r="1440" spans="1:10">
      <c r="A1440" s="84" t="s">
        <v>1401</v>
      </c>
      <c r="B1440" s="77" t="s">
        <v>2852</v>
      </c>
      <c r="C1440" s="90">
        <v>1087763</v>
      </c>
      <c r="D1440" s="90">
        <v>222943</v>
      </c>
      <c r="E1440" s="90">
        <v>88199</v>
      </c>
      <c r="F1440" s="90">
        <v>134744</v>
      </c>
      <c r="G1440" s="90">
        <v>120552</v>
      </c>
      <c r="H1440" s="90">
        <v>51188</v>
      </c>
      <c r="I1440" s="90">
        <v>204107</v>
      </c>
      <c r="J1440" s="91">
        <v>1.2</v>
      </c>
    </row>
    <row r="1441" spans="1:10">
      <c r="A1441" s="84" t="s">
        <v>3436</v>
      </c>
      <c r="B1441" s="77" t="s">
        <v>3450</v>
      </c>
      <c r="C1441" s="90">
        <v>206731</v>
      </c>
      <c r="D1441" s="90">
        <v>63452</v>
      </c>
      <c r="E1441" s="90">
        <v>34764</v>
      </c>
      <c r="F1441" s="90">
        <v>28688</v>
      </c>
      <c r="G1441" s="90">
        <v>2730</v>
      </c>
      <c r="H1441" s="90">
        <v>-1370</v>
      </c>
      <c r="I1441" s="90">
        <v>32788</v>
      </c>
      <c r="J1441" s="91">
        <v>1.35</v>
      </c>
    </row>
    <row r="1442" spans="1:10">
      <c r="A1442" s="84" t="s">
        <v>1402</v>
      </c>
      <c r="B1442" s="77" t="s">
        <v>2853</v>
      </c>
      <c r="C1442" s="90">
        <v>67014</v>
      </c>
      <c r="D1442" s="90">
        <v>28959</v>
      </c>
      <c r="E1442" s="90">
        <v>13180</v>
      </c>
      <c r="F1442" s="90">
        <v>15779</v>
      </c>
      <c r="G1442" s="90">
        <v>2191</v>
      </c>
      <c r="H1442" s="90">
        <v>-623</v>
      </c>
      <c r="I1442" s="90">
        <v>18593</v>
      </c>
      <c r="J1442" s="91">
        <v>0.44</v>
      </c>
    </row>
    <row r="1443" spans="1:10">
      <c r="A1443" s="84" t="s">
        <v>1403</v>
      </c>
      <c r="B1443" s="77" t="s">
        <v>3562</v>
      </c>
      <c r="C1443" s="90">
        <v>1097224</v>
      </c>
      <c r="D1443" s="90">
        <v>441897</v>
      </c>
      <c r="E1443" s="90">
        <v>235625</v>
      </c>
      <c r="F1443" s="90">
        <v>206272</v>
      </c>
      <c r="G1443" s="90">
        <v>282443</v>
      </c>
      <c r="H1443" s="90">
        <v>22899</v>
      </c>
      <c r="I1443" s="90">
        <v>465816</v>
      </c>
      <c r="J1443" s="91">
        <v>2.98</v>
      </c>
    </row>
    <row r="1444" spans="1:10">
      <c r="A1444" s="84" t="s">
        <v>1404</v>
      </c>
      <c r="B1444" s="77" t="s">
        <v>2854</v>
      </c>
      <c r="C1444" s="90">
        <v>170375</v>
      </c>
      <c r="D1444" s="90">
        <v>56449</v>
      </c>
      <c r="E1444" s="90">
        <v>20929</v>
      </c>
      <c r="F1444" s="90">
        <v>35520</v>
      </c>
      <c r="G1444" s="90">
        <v>1624</v>
      </c>
      <c r="H1444" s="90">
        <v>-2260</v>
      </c>
      <c r="I1444" s="90">
        <v>39404</v>
      </c>
      <c r="J1444" s="91">
        <v>0.89</v>
      </c>
    </row>
    <row r="1445" spans="1:10">
      <c r="A1445" s="84" t="s">
        <v>1405</v>
      </c>
      <c r="B1445" s="77" t="s">
        <v>2855</v>
      </c>
      <c r="C1445" s="90">
        <v>179158</v>
      </c>
      <c r="D1445" s="90">
        <v>178118</v>
      </c>
      <c r="E1445" s="90">
        <v>319235</v>
      </c>
      <c r="F1445" s="90">
        <v>-141117</v>
      </c>
      <c r="G1445" s="90">
        <v>74022</v>
      </c>
      <c r="H1445" s="90">
        <v>-29011</v>
      </c>
      <c r="I1445" s="90">
        <v>-38084</v>
      </c>
      <c r="J1445" s="91">
        <v>-0.83</v>
      </c>
    </row>
    <row r="1446" spans="1:10">
      <c r="A1446" s="84" t="s">
        <v>1406</v>
      </c>
      <c r="B1446" s="77" t="s">
        <v>2856</v>
      </c>
      <c r="C1446" s="90">
        <v>14206</v>
      </c>
      <c r="D1446" s="90">
        <v>11342</v>
      </c>
      <c r="E1446" s="90">
        <v>121309</v>
      </c>
      <c r="F1446" s="90">
        <v>-109967</v>
      </c>
      <c r="G1446" s="90">
        <v>-43399</v>
      </c>
      <c r="H1446" s="90">
        <v>-862</v>
      </c>
      <c r="I1446" s="90">
        <v>-152504</v>
      </c>
      <c r="J1446" s="91">
        <v>-0.93</v>
      </c>
    </row>
    <row r="1447" spans="1:10">
      <c r="A1447" s="84" t="s">
        <v>1407</v>
      </c>
      <c r="B1447" s="77" t="s">
        <v>2857</v>
      </c>
      <c r="C1447" s="90">
        <v>486525</v>
      </c>
      <c r="D1447" s="90">
        <v>196692</v>
      </c>
      <c r="E1447" s="90">
        <v>107214</v>
      </c>
      <c r="F1447" s="90">
        <v>89478</v>
      </c>
      <c r="G1447" s="90">
        <v>23959</v>
      </c>
      <c r="H1447" s="90">
        <v>16573</v>
      </c>
      <c r="I1447" s="90">
        <v>96864</v>
      </c>
      <c r="J1447" s="91">
        <v>1.78</v>
      </c>
    </row>
    <row r="1448" spans="1:10">
      <c r="A1448" s="84" t="s">
        <v>3162</v>
      </c>
      <c r="B1448" s="77" t="s">
        <v>3181</v>
      </c>
      <c r="C1448" s="90">
        <v>17081</v>
      </c>
      <c r="D1448" s="90">
        <v>11043</v>
      </c>
      <c r="E1448" s="90">
        <v>512121</v>
      </c>
      <c r="F1448" s="90">
        <v>-501078</v>
      </c>
      <c r="G1448" s="90">
        <v>10619</v>
      </c>
      <c r="H1448" s="90">
        <v>15033</v>
      </c>
      <c r="I1448" s="90">
        <v>-505492</v>
      </c>
      <c r="J1448" s="91">
        <v>-3.78</v>
      </c>
    </row>
    <row r="1449" spans="1:10">
      <c r="A1449" s="84" t="s">
        <v>1408</v>
      </c>
      <c r="B1449" s="77" t="s">
        <v>2858</v>
      </c>
      <c r="C1449" s="90">
        <v>193310</v>
      </c>
      <c r="D1449" s="90">
        <v>154703</v>
      </c>
      <c r="E1449" s="90">
        <v>120179</v>
      </c>
      <c r="F1449" s="90">
        <v>34524</v>
      </c>
      <c r="G1449" s="90">
        <v>7230</v>
      </c>
      <c r="H1449" s="90">
        <v>-2649</v>
      </c>
      <c r="I1449" s="90">
        <v>44403</v>
      </c>
      <c r="J1449" s="91">
        <v>0.82</v>
      </c>
    </row>
    <row r="1450" spans="1:10">
      <c r="A1450" s="84" t="s">
        <v>3633</v>
      </c>
      <c r="B1450" s="77" t="s">
        <v>3644</v>
      </c>
      <c r="C1450" s="90">
        <v>568179</v>
      </c>
      <c r="D1450" s="90">
        <v>125930</v>
      </c>
      <c r="E1450" s="90">
        <v>65520</v>
      </c>
      <c r="F1450" s="90">
        <v>60410</v>
      </c>
      <c r="G1450" s="90">
        <v>28537</v>
      </c>
      <c r="H1450" s="90">
        <v>-2457</v>
      </c>
      <c r="I1450" s="90">
        <v>91404</v>
      </c>
      <c r="J1450" s="91">
        <v>1.2</v>
      </c>
    </row>
    <row r="1451" spans="1:10">
      <c r="A1451" s="84" t="s">
        <v>1409</v>
      </c>
      <c r="B1451" s="77" t="s">
        <v>3422</v>
      </c>
      <c r="C1451" s="90">
        <v>2990893</v>
      </c>
      <c r="D1451" s="90">
        <v>660600</v>
      </c>
      <c r="E1451" s="90">
        <v>269811</v>
      </c>
      <c r="F1451" s="90">
        <v>390789</v>
      </c>
      <c r="G1451" s="90">
        <v>209861</v>
      </c>
      <c r="H1451" s="90">
        <v>-11284</v>
      </c>
      <c r="I1451" s="90">
        <v>611934</v>
      </c>
      <c r="J1451" s="91">
        <v>0.87</v>
      </c>
    </row>
    <row r="1452" spans="1:10">
      <c r="A1452" s="84" t="s">
        <v>3627</v>
      </c>
      <c r="B1452" s="77" t="s">
        <v>3637</v>
      </c>
      <c r="C1452" s="90">
        <v>1622</v>
      </c>
      <c r="D1452" s="90">
        <v>242</v>
      </c>
      <c r="E1452" s="90">
        <v>412540</v>
      </c>
      <c r="F1452" s="90">
        <v>-412298</v>
      </c>
      <c r="G1452" s="90">
        <v>81855</v>
      </c>
      <c r="H1452" s="90">
        <v>10984</v>
      </c>
      <c r="I1452" s="90">
        <v>-331941</v>
      </c>
      <c r="J1452" s="91">
        <v>-0.45</v>
      </c>
    </row>
    <row r="1453" spans="1:10">
      <c r="A1453" s="84" t="s">
        <v>1410</v>
      </c>
      <c r="B1453" s="77" t="s">
        <v>2859</v>
      </c>
      <c r="C1453" s="90">
        <v>444456</v>
      </c>
      <c r="D1453" s="90">
        <v>18947</v>
      </c>
      <c r="E1453" s="90">
        <v>36723</v>
      </c>
      <c r="F1453" s="90">
        <v>-17776</v>
      </c>
      <c r="G1453" s="90">
        <v>66658</v>
      </c>
      <c r="H1453" s="90">
        <v>6665</v>
      </c>
      <c r="I1453" s="90">
        <v>42217</v>
      </c>
      <c r="J1453" s="91">
        <v>0.43</v>
      </c>
    </row>
    <row r="1454" spans="1:10">
      <c r="A1454" s="84" t="s">
        <v>1411</v>
      </c>
      <c r="B1454" s="77" t="s">
        <v>2860</v>
      </c>
      <c r="C1454" s="90">
        <v>467979</v>
      </c>
      <c r="D1454" s="90">
        <v>144735</v>
      </c>
      <c r="E1454" s="90">
        <v>69650</v>
      </c>
      <c r="F1454" s="90">
        <v>75085</v>
      </c>
      <c r="G1454" s="90">
        <v>20962</v>
      </c>
      <c r="H1454" s="90">
        <v>15891</v>
      </c>
      <c r="I1454" s="90">
        <v>80156</v>
      </c>
      <c r="J1454" s="91">
        <v>2.17</v>
      </c>
    </row>
    <row r="1455" spans="1:10">
      <c r="A1455" s="84" t="s">
        <v>3340</v>
      </c>
      <c r="B1455" s="77" t="s">
        <v>3348</v>
      </c>
      <c r="C1455" s="90">
        <v>285156</v>
      </c>
      <c r="D1455" s="90">
        <v>39207</v>
      </c>
      <c r="E1455" s="90">
        <v>55724</v>
      </c>
      <c r="F1455" s="90">
        <v>-16517</v>
      </c>
      <c r="G1455" s="90">
        <v>9106</v>
      </c>
      <c r="H1455" s="90">
        <v>-2194</v>
      </c>
      <c r="I1455" s="90">
        <v>-5217</v>
      </c>
      <c r="J1455" s="91">
        <v>-0.09</v>
      </c>
    </row>
    <row r="1456" spans="1:10">
      <c r="A1456" s="84" t="s">
        <v>1412</v>
      </c>
      <c r="B1456" s="77" t="s">
        <v>2861</v>
      </c>
      <c r="C1456" s="90">
        <v>25901</v>
      </c>
      <c r="D1456" s="90">
        <v>9752</v>
      </c>
      <c r="E1456" s="90">
        <v>16960</v>
      </c>
      <c r="F1456" s="90">
        <v>-7208</v>
      </c>
      <c r="G1456" s="90">
        <v>15159</v>
      </c>
      <c r="H1456" s="90">
        <v>5009</v>
      </c>
      <c r="I1456" s="90">
        <v>2942</v>
      </c>
      <c r="J1456" s="91">
        <v>0.06</v>
      </c>
    </row>
    <row r="1457" spans="1:10">
      <c r="A1457" s="84" t="s">
        <v>3111</v>
      </c>
      <c r="B1457" s="77" t="s">
        <v>3124</v>
      </c>
      <c r="C1457" s="90">
        <v>791525</v>
      </c>
      <c r="D1457" s="90">
        <v>380642</v>
      </c>
      <c r="E1457" s="90">
        <v>111967</v>
      </c>
      <c r="F1457" s="90">
        <v>269231</v>
      </c>
      <c r="G1457" s="90">
        <v>11116</v>
      </c>
      <c r="H1457" s="90">
        <v>7217</v>
      </c>
      <c r="I1457" s="90">
        <v>273130</v>
      </c>
      <c r="J1457" s="91">
        <v>2.78</v>
      </c>
    </row>
    <row r="1458" spans="1:10">
      <c r="A1458" s="84" t="s">
        <v>1413</v>
      </c>
      <c r="B1458" s="77" t="s">
        <v>2862</v>
      </c>
      <c r="C1458" s="90">
        <v>233163</v>
      </c>
      <c r="D1458" s="90">
        <v>78826</v>
      </c>
      <c r="E1458" s="90">
        <v>74897</v>
      </c>
      <c r="F1458" s="90">
        <v>4771</v>
      </c>
      <c r="G1458" s="90">
        <v>-2650</v>
      </c>
      <c r="H1458" s="90">
        <v>731</v>
      </c>
      <c r="I1458" s="90">
        <v>1390</v>
      </c>
      <c r="J1458" s="91">
        <v>0.37</v>
      </c>
    </row>
    <row r="1459" spans="1:10">
      <c r="A1459" s="84" t="s">
        <v>1414</v>
      </c>
      <c r="B1459" s="77" t="s">
        <v>2863</v>
      </c>
      <c r="C1459" s="90">
        <v>357874</v>
      </c>
      <c r="D1459" s="90">
        <v>135747</v>
      </c>
      <c r="E1459" s="90">
        <v>85291</v>
      </c>
      <c r="F1459" s="90">
        <v>50456</v>
      </c>
      <c r="G1459" s="90">
        <v>27590</v>
      </c>
      <c r="H1459" s="90">
        <v>-2177</v>
      </c>
      <c r="I1459" s="90">
        <v>80223</v>
      </c>
      <c r="J1459" s="91">
        <v>2.0299999999999998</v>
      </c>
    </row>
    <row r="1460" spans="1:10">
      <c r="A1460" s="84" t="s">
        <v>1415</v>
      </c>
      <c r="B1460" s="77" t="s">
        <v>2864</v>
      </c>
      <c r="C1460" s="90">
        <v>275389</v>
      </c>
      <c r="D1460" s="90">
        <v>107388</v>
      </c>
      <c r="E1460" s="90">
        <v>63746</v>
      </c>
      <c r="F1460" s="90">
        <v>43642</v>
      </c>
      <c r="G1460" s="90">
        <v>6082</v>
      </c>
      <c r="H1460" s="90">
        <v>-799</v>
      </c>
      <c r="I1460" s="90">
        <v>50491</v>
      </c>
      <c r="J1460" s="91">
        <v>1.1000000000000001</v>
      </c>
    </row>
    <row r="1461" spans="1:10">
      <c r="A1461" s="84" t="s">
        <v>1416</v>
      </c>
      <c r="B1461" s="77" t="s">
        <v>2865</v>
      </c>
      <c r="C1461" s="90">
        <v>296484</v>
      </c>
      <c r="D1461" s="90">
        <v>13072</v>
      </c>
      <c r="E1461" s="90">
        <v>66335</v>
      </c>
      <c r="F1461" s="90">
        <v>-53263</v>
      </c>
      <c r="G1461" s="90">
        <v>36625</v>
      </c>
      <c r="H1461" s="90">
        <v>8450</v>
      </c>
      <c r="I1461" s="90">
        <v>-45880</v>
      </c>
      <c r="J1461" s="91">
        <v>-0.53</v>
      </c>
    </row>
    <row r="1462" spans="1:10">
      <c r="A1462" s="84" t="s">
        <v>1417</v>
      </c>
      <c r="B1462" s="77" t="s">
        <v>2866</v>
      </c>
      <c r="C1462" s="90">
        <v>165732</v>
      </c>
      <c r="D1462" s="90">
        <v>127673</v>
      </c>
      <c r="E1462" s="90">
        <v>113960</v>
      </c>
      <c r="F1462" s="90">
        <v>13713</v>
      </c>
      <c r="G1462" s="90">
        <v>25306</v>
      </c>
      <c r="H1462" s="90">
        <v>10890</v>
      </c>
      <c r="I1462" s="90">
        <v>28129</v>
      </c>
      <c r="J1462" s="91">
        <v>1.2</v>
      </c>
    </row>
    <row r="1463" spans="1:10">
      <c r="A1463" s="84" t="s">
        <v>3112</v>
      </c>
      <c r="B1463" s="77" t="s">
        <v>3125</v>
      </c>
      <c r="C1463" s="90">
        <v>37487</v>
      </c>
      <c r="D1463" s="90">
        <v>34669</v>
      </c>
      <c r="E1463" s="90">
        <v>308228</v>
      </c>
      <c r="F1463" s="90">
        <v>-273559</v>
      </c>
      <c r="G1463" s="90">
        <v>3912</v>
      </c>
      <c r="H1463" s="90">
        <v>-485</v>
      </c>
      <c r="I1463" s="90">
        <v>-269162</v>
      </c>
      <c r="J1463" s="91">
        <v>-2.08</v>
      </c>
    </row>
    <row r="1464" spans="1:10">
      <c r="A1464" s="84" t="s">
        <v>1418</v>
      </c>
      <c r="B1464" s="77" t="s">
        <v>2867</v>
      </c>
      <c r="C1464" s="90">
        <v>706256</v>
      </c>
      <c r="D1464" s="90">
        <v>151359</v>
      </c>
      <c r="E1464" s="90">
        <v>97409</v>
      </c>
      <c r="F1464" s="90">
        <v>53950</v>
      </c>
      <c r="G1464" s="90">
        <v>50825</v>
      </c>
      <c r="H1464" s="90">
        <v>22424</v>
      </c>
      <c r="I1464" s="90">
        <v>82351</v>
      </c>
      <c r="J1464" s="91">
        <v>1.71</v>
      </c>
    </row>
    <row r="1465" spans="1:10">
      <c r="A1465" s="84" t="s">
        <v>3318</v>
      </c>
      <c r="B1465" s="77" t="s">
        <v>3334</v>
      </c>
      <c r="C1465" s="90">
        <v>97442</v>
      </c>
      <c r="D1465" s="90">
        <v>11242</v>
      </c>
      <c r="E1465" s="90">
        <v>19672</v>
      </c>
      <c r="F1465" s="90">
        <v>-8430</v>
      </c>
      <c r="G1465" s="90">
        <v>1808</v>
      </c>
      <c r="H1465" s="90">
        <v>4063</v>
      </c>
      <c r="I1465" s="90">
        <v>-10685</v>
      </c>
      <c r="J1465" s="91">
        <v>-0.18</v>
      </c>
    </row>
    <row r="1466" spans="1:10">
      <c r="A1466" s="84" t="s">
        <v>1419</v>
      </c>
      <c r="B1466" s="77" t="s">
        <v>2868</v>
      </c>
      <c r="C1466" s="90">
        <v>2056104</v>
      </c>
      <c r="D1466" s="90">
        <v>729876</v>
      </c>
      <c r="E1466" s="90">
        <v>467814</v>
      </c>
      <c r="F1466" s="90">
        <v>262062</v>
      </c>
      <c r="G1466" s="90">
        <v>188607</v>
      </c>
      <c r="H1466" s="90">
        <v>-10929</v>
      </c>
      <c r="I1466" s="90">
        <v>461598</v>
      </c>
      <c r="J1466" s="91">
        <v>2</v>
      </c>
    </row>
    <row r="1467" spans="1:10">
      <c r="A1467" s="84" t="s">
        <v>1420</v>
      </c>
      <c r="B1467" s="77" t="s">
        <v>2869</v>
      </c>
      <c r="C1467" s="90">
        <v>603248</v>
      </c>
      <c r="D1467" s="90">
        <v>259920</v>
      </c>
      <c r="E1467" s="90">
        <v>61246</v>
      </c>
      <c r="F1467" s="90">
        <v>198674</v>
      </c>
      <c r="G1467" s="90">
        <v>3111</v>
      </c>
      <c r="H1467" s="90">
        <v>130</v>
      </c>
      <c r="I1467" s="90">
        <v>201655</v>
      </c>
      <c r="J1467" s="91">
        <v>1.49</v>
      </c>
    </row>
    <row r="1468" spans="1:10">
      <c r="A1468" s="84" t="s">
        <v>1421</v>
      </c>
      <c r="B1468" s="77" t="s">
        <v>2870</v>
      </c>
      <c r="C1468" s="90">
        <v>241708</v>
      </c>
      <c r="D1468" s="90">
        <v>34099</v>
      </c>
      <c r="E1468" s="90">
        <v>59766</v>
      </c>
      <c r="F1468" s="90">
        <v>-25667</v>
      </c>
      <c r="G1468" s="90">
        <v>15240</v>
      </c>
      <c r="H1468" s="90">
        <v>179</v>
      </c>
      <c r="I1468" s="90">
        <v>-10606</v>
      </c>
      <c r="J1468" s="91">
        <v>-7.0000000000000007E-2</v>
      </c>
    </row>
    <row r="1469" spans="1:10">
      <c r="A1469" s="84" t="s">
        <v>3746</v>
      </c>
      <c r="B1469" s="77" t="s">
        <v>3748</v>
      </c>
      <c r="C1469" s="90">
        <v>293302</v>
      </c>
      <c r="D1469" s="90">
        <v>31167</v>
      </c>
      <c r="E1469" s="90">
        <v>71977</v>
      </c>
      <c r="F1469" s="90">
        <v>-40810</v>
      </c>
      <c r="G1469" s="90">
        <v>10412</v>
      </c>
      <c r="H1469" s="90">
        <v>6460</v>
      </c>
      <c r="I1469" s="90">
        <v>-34858</v>
      </c>
      <c r="J1469" s="91">
        <v>-0.34</v>
      </c>
    </row>
    <row r="1470" spans="1:10">
      <c r="A1470" s="84" t="s">
        <v>3628</v>
      </c>
      <c r="B1470" s="77" t="s">
        <v>3638</v>
      </c>
      <c r="C1470" s="90">
        <v>654699</v>
      </c>
      <c r="D1470" s="90">
        <v>211523</v>
      </c>
      <c r="E1470" s="90">
        <v>102797</v>
      </c>
      <c r="F1470" s="90">
        <v>108726</v>
      </c>
      <c r="G1470" s="90">
        <v>8688</v>
      </c>
      <c r="H1470" s="90">
        <v>2765</v>
      </c>
      <c r="I1470" s="90">
        <v>114649</v>
      </c>
      <c r="J1470" s="91">
        <v>1.33</v>
      </c>
    </row>
    <row r="1471" spans="1:10">
      <c r="A1471" s="84" t="s">
        <v>3459</v>
      </c>
      <c r="B1471" s="77" t="s">
        <v>3466</v>
      </c>
      <c r="C1471" s="90">
        <v>26617</v>
      </c>
      <c r="D1471" s="90">
        <v>-4770</v>
      </c>
      <c r="E1471" s="90">
        <v>14883</v>
      </c>
      <c r="F1471" s="90">
        <v>-19653</v>
      </c>
      <c r="G1471" s="90">
        <v>2278</v>
      </c>
      <c r="H1471" s="90">
        <v>-198</v>
      </c>
      <c r="I1471" s="90">
        <v>-17177</v>
      </c>
      <c r="J1471" s="91">
        <v>-0.64</v>
      </c>
    </row>
    <row r="1472" spans="1:10">
      <c r="A1472" s="84" t="s">
        <v>3396</v>
      </c>
      <c r="B1472" s="77" t="s">
        <v>3402</v>
      </c>
      <c r="C1472" s="90">
        <v>138314</v>
      </c>
      <c r="D1472" s="90">
        <v>-18011</v>
      </c>
      <c r="E1472" s="90">
        <v>237912</v>
      </c>
      <c r="F1472" s="90">
        <v>-255923</v>
      </c>
      <c r="G1472" s="90">
        <v>54212</v>
      </c>
      <c r="H1472" s="90">
        <v>-8072</v>
      </c>
      <c r="I1472" s="90">
        <v>-193639</v>
      </c>
      <c r="J1472" s="91">
        <v>-0.64</v>
      </c>
    </row>
    <row r="1473" spans="1:10">
      <c r="A1473" s="84" t="s">
        <v>3366</v>
      </c>
      <c r="B1473" s="77" t="s">
        <v>3384</v>
      </c>
      <c r="C1473" s="90">
        <v>160931</v>
      </c>
      <c r="D1473" s="90">
        <v>67983</v>
      </c>
      <c r="E1473" s="90">
        <v>43255</v>
      </c>
      <c r="F1473" s="90">
        <v>24728</v>
      </c>
      <c r="G1473" s="90">
        <v>15939</v>
      </c>
      <c r="H1473" s="90">
        <v>989</v>
      </c>
      <c r="I1473" s="90">
        <v>39678</v>
      </c>
      <c r="J1473" s="91">
        <v>1.42</v>
      </c>
    </row>
    <row r="1474" spans="1:10">
      <c r="A1474" s="84" t="s">
        <v>1422</v>
      </c>
      <c r="B1474" s="77" t="s">
        <v>2871</v>
      </c>
      <c r="C1474" s="90">
        <v>316036</v>
      </c>
      <c r="D1474" s="90">
        <v>76725</v>
      </c>
      <c r="E1474" s="90">
        <v>62307</v>
      </c>
      <c r="F1474" s="90">
        <v>14418</v>
      </c>
      <c r="G1474" s="90">
        <v>37445</v>
      </c>
      <c r="H1474" s="90">
        <v>1596</v>
      </c>
      <c r="I1474" s="90">
        <v>50267</v>
      </c>
      <c r="J1474" s="91">
        <v>1.05</v>
      </c>
    </row>
    <row r="1475" spans="1:10">
      <c r="A1475" s="84" t="s">
        <v>3428</v>
      </c>
      <c r="B1475" s="77" t="s">
        <v>3441</v>
      </c>
      <c r="C1475" s="90">
        <v>6920367</v>
      </c>
      <c r="D1475" s="90">
        <v>4027417</v>
      </c>
      <c r="E1475" s="90">
        <v>2756608</v>
      </c>
      <c r="F1475" s="90">
        <v>1270809</v>
      </c>
      <c r="G1475" s="90">
        <v>84062</v>
      </c>
      <c r="H1475" s="90">
        <v>18958</v>
      </c>
      <c r="I1475" s="90">
        <v>1335913</v>
      </c>
      <c r="J1475" s="91">
        <v>1.33</v>
      </c>
    </row>
    <row r="1476" spans="1:10">
      <c r="A1476" s="84" t="s">
        <v>1423</v>
      </c>
      <c r="B1476" s="77" t="s">
        <v>2872</v>
      </c>
      <c r="C1476" s="90">
        <v>162828</v>
      </c>
      <c r="D1476" s="90">
        <v>46308</v>
      </c>
      <c r="E1476" s="90">
        <v>35019</v>
      </c>
      <c r="F1476" s="90">
        <v>11289</v>
      </c>
      <c r="G1476" s="90">
        <v>803</v>
      </c>
      <c r="H1476" s="90">
        <v>3362</v>
      </c>
      <c r="I1476" s="90">
        <v>8730</v>
      </c>
      <c r="J1476" s="91">
        <v>0.3</v>
      </c>
    </row>
    <row r="1477" spans="1:10">
      <c r="A1477" s="84" t="s">
        <v>1424</v>
      </c>
      <c r="B1477" s="77" t="s">
        <v>2873</v>
      </c>
      <c r="C1477" s="90">
        <v>172253</v>
      </c>
      <c r="D1477" s="90">
        <v>45356</v>
      </c>
      <c r="E1477" s="90">
        <v>42503</v>
      </c>
      <c r="F1477" s="90">
        <v>2853</v>
      </c>
      <c r="G1477" s="90">
        <v>6760</v>
      </c>
      <c r="H1477" s="90">
        <v>84</v>
      </c>
      <c r="I1477" s="90">
        <v>9529</v>
      </c>
      <c r="J1477" s="91">
        <v>0.24</v>
      </c>
    </row>
    <row r="1478" spans="1:10">
      <c r="A1478" s="84" t="s">
        <v>3458</v>
      </c>
      <c r="B1478" s="77" t="s">
        <v>3463</v>
      </c>
      <c r="C1478" s="90">
        <v>78478</v>
      </c>
      <c r="D1478" s="90">
        <v>41085</v>
      </c>
      <c r="E1478" s="90">
        <v>108528</v>
      </c>
      <c r="F1478" s="90">
        <v>-67443</v>
      </c>
      <c r="G1478" s="90">
        <v>6367</v>
      </c>
      <c r="H1478" s="90">
        <v>125</v>
      </c>
      <c r="I1478" s="90">
        <v>-61134</v>
      </c>
      <c r="J1478" s="91">
        <v>-0.75</v>
      </c>
    </row>
    <row r="1479" spans="1:10">
      <c r="A1479" s="84" t="s">
        <v>1425</v>
      </c>
      <c r="B1479" s="77" t="s">
        <v>2874</v>
      </c>
      <c r="C1479" s="90">
        <v>993553</v>
      </c>
      <c r="D1479" s="90">
        <v>255724</v>
      </c>
      <c r="E1479" s="90">
        <v>231811</v>
      </c>
      <c r="F1479" s="90">
        <v>23913</v>
      </c>
      <c r="G1479" s="90">
        <v>22670</v>
      </c>
      <c r="H1479" s="90">
        <v>20638</v>
      </c>
      <c r="I1479" s="90">
        <v>25945</v>
      </c>
      <c r="J1479" s="91">
        <v>0.06</v>
      </c>
    </row>
    <row r="1480" spans="1:10">
      <c r="A1480" s="84" t="s">
        <v>1426</v>
      </c>
      <c r="B1480" s="77" t="s">
        <v>2875</v>
      </c>
      <c r="C1480" s="90">
        <v>4433501</v>
      </c>
      <c r="D1480" s="90">
        <v>1384314</v>
      </c>
      <c r="E1480" s="90">
        <v>746831</v>
      </c>
      <c r="F1480" s="90">
        <v>637483</v>
      </c>
      <c r="G1480" s="90">
        <v>866951</v>
      </c>
      <c r="H1480" s="90">
        <v>513935</v>
      </c>
      <c r="I1480" s="90">
        <v>990499</v>
      </c>
      <c r="J1480" s="91">
        <v>4</v>
      </c>
    </row>
    <row r="1481" spans="1:10">
      <c r="A1481" s="84" t="s">
        <v>3715</v>
      </c>
      <c r="B1481" s="77" t="s">
        <v>3719</v>
      </c>
      <c r="C1481" s="90">
        <v>213955</v>
      </c>
      <c r="D1481" s="90">
        <v>83462</v>
      </c>
      <c r="E1481" s="90">
        <v>35589</v>
      </c>
      <c r="F1481" s="90">
        <v>47873</v>
      </c>
      <c r="G1481" s="90">
        <v>3046</v>
      </c>
      <c r="H1481" s="90">
        <v>147</v>
      </c>
      <c r="I1481" s="90">
        <v>50772</v>
      </c>
      <c r="J1481" s="91">
        <v>0.27</v>
      </c>
    </row>
    <row r="1482" spans="1:10">
      <c r="A1482" s="84" t="s">
        <v>1427</v>
      </c>
      <c r="B1482" s="77" t="s">
        <v>2876</v>
      </c>
      <c r="C1482" s="90">
        <v>709826</v>
      </c>
      <c r="D1482" s="90">
        <v>128581</v>
      </c>
      <c r="E1482" s="90">
        <v>104337</v>
      </c>
      <c r="F1482" s="90">
        <v>24244</v>
      </c>
      <c r="G1482" s="90">
        <v>25194</v>
      </c>
      <c r="H1482" s="90">
        <v>44698</v>
      </c>
      <c r="I1482" s="90">
        <v>4740</v>
      </c>
      <c r="J1482" s="91">
        <v>0</v>
      </c>
    </row>
    <row r="1483" spans="1:10">
      <c r="A1483" s="84" t="s">
        <v>3113</v>
      </c>
      <c r="B1483" s="77" t="s">
        <v>3126</v>
      </c>
      <c r="C1483" s="90">
        <v>157987</v>
      </c>
      <c r="D1483" s="90">
        <v>128823</v>
      </c>
      <c r="E1483" s="90">
        <v>89506</v>
      </c>
      <c r="F1483" s="90">
        <v>39317</v>
      </c>
      <c r="G1483" s="90">
        <v>6654</v>
      </c>
      <c r="H1483" s="90">
        <v>-505</v>
      </c>
      <c r="I1483" s="90">
        <v>46476</v>
      </c>
      <c r="J1483" s="91">
        <v>1.18</v>
      </c>
    </row>
    <row r="1484" spans="1:10">
      <c r="A1484" s="84" t="s">
        <v>1428</v>
      </c>
      <c r="B1484" s="77" t="s">
        <v>3674</v>
      </c>
      <c r="C1484" s="90">
        <v>2475073</v>
      </c>
      <c r="D1484" s="90">
        <v>647538</v>
      </c>
      <c r="E1484" s="90">
        <v>158484</v>
      </c>
      <c r="F1484" s="90">
        <v>489054</v>
      </c>
      <c r="G1484" s="90">
        <v>26234</v>
      </c>
      <c r="H1484" s="90">
        <v>-3701</v>
      </c>
      <c r="I1484" s="90">
        <v>518989</v>
      </c>
      <c r="J1484" s="91">
        <v>5.07</v>
      </c>
    </row>
    <row r="1485" spans="1:10">
      <c r="A1485" s="84" t="s">
        <v>1429</v>
      </c>
      <c r="B1485" s="77" t="s">
        <v>2877</v>
      </c>
      <c r="C1485" s="90">
        <v>119074</v>
      </c>
      <c r="D1485" s="90">
        <v>34170</v>
      </c>
      <c r="E1485" s="90">
        <v>37480</v>
      </c>
      <c r="F1485" s="90">
        <v>-3310</v>
      </c>
      <c r="G1485" s="90">
        <v>7695</v>
      </c>
      <c r="H1485" s="90">
        <v>464</v>
      </c>
      <c r="I1485" s="90">
        <v>3921</v>
      </c>
      <c r="J1485" s="91">
        <v>0.2</v>
      </c>
    </row>
    <row r="1486" spans="1:10">
      <c r="A1486" s="84" t="s">
        <v>3091</v>
      </c>
      <c r="B1486" s="77" t="s">
        <v>3099</v>
      </c>
      <c r="C1486" s="90">
        <v>248427</v>
      </c>
      <c r="D1486" s="90">
        <v>35704</v>
      </c>
      <c r="E1486" s="90">
        <v>25742</v>
      </c>
      <c r="F1486" s="90">
        <v>9962</v>
      </c>
      <c r="G1486" s="90">
        <v>-1652</v>
      </c>
      <c r="H1486" s="90">
        <v>2197</v>
      </c>
      <c r="I1486" s="90">
        <v>11085</v>
      </c>
      <c r="J1486" s="91">
        <v>0.39</v>
      </c>
    </row>
    <row r="1487" spans="1:10">
      <c r="A1487" s="84" t="s">
        <v>3397</v>
      </c>
      <c r="B1487" s="77" t="s">
        <v>3403</v>
      </c>
      <c r="C1487" s="90">
        <v>98990</v>
      </c>
      <c r="D1487" s="90">
        <v>16332</v>
      </c>
      <c r="E1487" s="90">
        <v>16397</v>
      </c>
      <c r="F1487" s="90">
        <v>-65</v>
      </c>
      <c r="G1487" s="90">
        <v>4388</v>
      </c>
      <c r="H1487" s="90">
        <v>151</v>
      </c>
      <c r="I1487" s="90">
        <v>4172</v>
      </c>
      <c r="J1487" s="91">
        <v>0.18</v>
      </c>
    </row>
    <row r="1488" spans="1:10">
      <c r="A1488" s="84" t="s">
        <v>1430</v>
      </c>
      <c r="B1488" s="77" t="s">
        <v>2878</v>
      </c>
      <c r="C1488" s="90">
        <v>560501</v>
      </c>
      <c r="D1488" s="90">
        <v>116352</v>
      </c>
      <c r="E1488" s="90">
        <v>57924</v>
      </c>
      <c r="F1488" s="90">
        <v>58428</v>
      </c>
      <c r="G1488" s="90">
        <v>21746</v>
      </c>
      <c r="H1488" s="90">
        <v>4588</v>
      </c>
      <c r="I1488" s="90">
        <v>75586</v>
      </c>
      <c r="J1488" s="91">
        <v>1.66</v>
      </c>
    </row>
    <row r="1489" spans="1:10">
      <c r="A1489" s="84" t="s">
        <v>3398</v>
      </c>
      <c r="B1489" s="77" t="s">
        <v>3404</v>
      </c>
      <c r="C1489" s="90">
        <v>295933</v>
      </c>
      <c r="D1489" s="90">
        <v>64768</v>
      </c>
      <c r="E1489" s="90">
        <v>16645</v>
      </c>
      <c r="F1489" s="90">
        <v>48123</v>
      </c>
      <c r="G1489" s="90">
        <v>1614</v>
      </c>
      <c r="H1489" s="90">
        <v>-1261</v>
      </c>
      <c r="I1489" s="90">
        <v>56413</v>
      </c>
      <c r="J1489" s="91">
        <v>1.38</v>
      </c>
    </row>
    <row r="1490" spans="1:10">
      <c r="A1490" s="84" t="s">
        <v>3319</v>
      </c>
      <c r="B1490" s="77" t="s">
        <v>3335</v>
      </c>
      <c r="C1490" s="90">
        <v>226845</v>
      </c>
      <c r="D1490" s="90">
        <v>79137</v>
      </c>
      <c r="E1490" s="90">
        <v>69909</v>
      </c>
      <c r="F1490" s="90">
        <v>9228</v>
      </c>
      <c r="G1490" s="90">
        <v>19129</v>
      </c>
      <c r="H1490" s="90">
        <v>-1476</v>
      </c>
      <c r="I1490" s="90">
        <v>29833</v>
      </c>
      <c r="J1490" s="91">
        <v>1.05</v>
      </c>
    </row>
    <row r="1491" spans="1:10">
      <c r="A1491" s="84" t="s">
        <v>3314</v>
      </c>
      <c r="B1491" s="77" t="s">
        <v>3328</v>
      </c>
      <c r="C1491" s="90">
        <v>414039</v>
      </c>
      <c r="D1491" s="90">
        <v>142974</v>
      </c>
      <c r="E1491" s="90">
        <v>147735</v>
      </c>
      <c r="F1491" s="90">
        <v>-4761</v>
      </c>
      <c r="G1491" s="90">
        <v>10374</v>
      </c>
      <c r="H1491" s="90">
        <v>1892</v>
      </c>
      <c r="I1491" s="90">
        <v>3721</v>
      </c>
      <c r="J1491" s="91">
        <v>7.0000000000000007E-2</v>
      </c>
    </row>
    <row r="1492" spans="1:10">
      <c r="A1492" s="84" t="s">
        <v>3412</v>
      </c>
      <c r="B1492" s="77" t="s">
        <v>3423</v>
      </c>
      <c r="C1492" s="90">
        <v>99103</v>
      </c>
      <c r="D1492" s="90">
        <v>40332</v>
      </c>
      <c r="E1492" s="90">
        <v>25255</v>
      </c>
      <c r="F1492" s="90">
        <v>15077</v>
      </c>
      <c r="G1492" s="90">
        <v>2217</v>
      </c>
      <c r="H1492" s="90">
        <v>129</v>
      </c>
      <c r="I1492" s="90">
        <v>17165</v>
      </c>
      <c r="J1492" s="91">
        <v>0.52</v>
      </c>
    </row>
    <row r="1493" spans="1:10">
      <c r="A1493" s="84" t="s">
        <v>3367</v>
      </c>
      <c r="B1493" s="77" t="s">
        <v>3385</v>
      </c>
      <c r="C1493" s="90">
        <v>347797</v>
      </c>
      <c r="D1493" s="90">
        <v>347797</v>
      </c>
      <c r="E1493" s="90">
        <v>260462</v>
      </c>
      <c r="F1493" s="90">
        <v>87335</v>
      </c>
      <c r="G1493" s="90">
        <v>23853</v>
      </c>
      <c r="H1493" s="90">
        <v>-3139</v>
      </c>
      <c r="I1493" s="90">
        <v>114327</v>
      </c>
      <c r="J1493" s="91">
        <v>2.82</v>
      </c>
    </row>
    <row r="1494" spans="1:10">
      <c r="A1494" s="84" t="s">
        <v>3399</v>
      </c>
      <c r="B1494" s="77" t="s">
        <v>3405</v>
      </c>
      <c r="C1494" s="90">
        <v>24371</v>
      </c>
      <c r="D1494" s="90">
        <v>15751</v>
      </c>
      <c r="E1494" s="90">
        <v>14621</v>
      </c>
      <c r="F1494" s="90">
        <v>1130</v>
      </c>
      <c r="G1494" s="90">
        <v>2500</v>
      </c>
      <c r="H1494" s="90">
        <v>-909</v>
      </c>
      <c r="I1494" s="90">
        <v>4539</v>
      </c>
      <c r="J1494" s="91">
        <v>0.08</v>
      </c>
    </row>
    <row r="1495" spans="1:10">
      <c r="A1495" s="84" t="s">
        <v>3504</v>
      </c>
      <c r="B1495" s="77" t="s">
        <v>3524</v>
      </c>
      <c r="C1495" s="90">
        <v>351006</v>
      </c>
      <c r="D1495" s="90">
        <v>129225</v>
      </c>
      <c r="E1495" s="90">
        <v>59529</v>
      </c>
      <c r="F1495" s="90">
        <v>69696</v>
      </c>
      <c r="G1495" s="90">
        <v>25121</v>
      </c>
      <c r="H1495" s="90">
        <v>2485</v>
      </c>
      <c r="I1495" s="90">
        <v>92332</v>
      </c>
      <c r="J1495" s="91">
        <v>2.0299999999999998</v>
      </c>
    </row>
    <row r="1496" spans="1:10">
      <c r="A1496" s="84" t="s">
        <v>3320</v>
      </c>
      <c r="B1496" s="77" t="s">
        <v>3336</v>
      </c>
      <c r="C1496" s="90">
        <v>121459</v>
      </c>
      <c r="D1496" s="90">
        <v>27771</v>
      </c>
      <c r="E1496" s="90">
        <v>23892</v>
      </c>
      <c r="F1496" s="90">
        <v>3879</v>
      </c>
      <c r="G1496" s="90">
        <v>792</v>
      </c>
      <c r="H1496" s="90">
        <v>12186</v>
      </c>
      <c r="I1496" s="90">
        <v>-7515</v>
      </c>
      <c r="J1496" s="91">
        <v>0.04</v>
      </c>
    </row>
    <row r="1497" spans="1:10">
      <c r="A1497" s="84" t="s">
        <v>3341</v>
      </c>
      <c r="B1497" s="77" t="s">
        <v>3349</v>
      </c>
      <c r="C1497" s="90">
        <v>592209</v>
      </c>
      <c r="D1497" s="90">
        <v>283806</v>
      </c>
      <c r="E1497" s="90">
        <v>203465</v>
      </c>
      <c r="F1497" s="90">
        <v>80341</v>
      </c>
      <c r="G1497" s="90">
        <v>22270</v>
      </c>
      <c r="H1497" s="90">
        <v>38794</v>
      </c>
      <c r="I1497" s="90">
        <v>63817</v>
      </c>
      <c r="J1497" s="91">
        <v>0.64</v>
      </c>
    </row>
    <row r="1498" spans="1:10">
      <c r="A1498" s="84" t="s">
        <v>3752</v>
      </c>
      <c r="B1498" s="77" t="s">
        <v>3758</v>
      </c>
      <c r="C1498" s="90">
        <v>1870</v>
      </c>
      <c r="D1498" s="90">
        <v>1316</v>
      </c>
      <c r="E1498" s="90">
        <v>99348</v>
      </c>
      <c r="F1498" s="90">
        <v>-98032</v>
      </c>
      <c r="G1498" s="90">
        <v>3196</v>
      </c>
      <c r="H1498" s="90">
        <v>389</v>
      </c>
      <c r="I1498" s="90">
        <v>-96549</v>
      </c>
      <c r="J1498" s="91">
        <v>-1.27</v>
      </c>
    </row>
    <row r="1499" spans="1:10">
      <c r="A1499" s="84" t="s">
        <v>3505</v>
      </c>
      <c r="B1499" s="77" t="s">
        <v>3525</v>
      </c>
      <c r="C1499" s="90">
        <v>77332</v>
      </c>
      <c r="D1499" s="90">
        <v>35979</v>
      </c>
      <c r="E1499" s="90">
        <v>31646</v>
      </c>
      <c r="F1499" s="90">
        <v>4333</v>
      </c>
      <c r="G1499" s="90">
        <v>2912</v>
      </c>
      <c r="H1499" s="90">
        <v>839</v>
      </c>
      <c r="I1499" s="90">
        <v>6406</v>
      </c>
      <c r="J1499" s="91">
        <v>0.25</v>
      </c>
    </row>
    <row r="1500" spans="1:10">
      <c r="A1500" s="84" t="s">
        <v>3368</v>
      </c>
      <c r="B1500" s="77" t="s">
        <v>3386</v>
      </c>
      <c r="C1500" s="90">
        <v>73952</v>
      </c>
      <c r="D1500" s="90">
        <v>28094</v>
      </c>
      <c r="E1500" s="90">
        <v>14060</v>
      </c>
      <c r="F1500" s="90">
        <v>14034</v>
      </c>
      <c r="G1500" s="90">
        <v>3633</v>
      </c>
      <c r="H1500" s="90">
        <v>355</v>
      </c>
      <c r="I1500" s="90">
        <v>17312</v>
      </c>
      <c r="J1500" s="91">
        <v>0.54</v>
      </c>
    </row>
    <row r="1501" spans="1:10">
      <c r="A1501" s="84" t="s">
        <v>3321</v>
      </c>
      <c r="B1501" s="77" t="s">
        <v>3337</v>
      </c>
      <c r="C1501" s="90">
        <v>601968</v>
      </c>
      <c r="D1501" s="90">
        <v>297256</v>
      </c>
      <c r="E1501" s="90">
        <v>110859</v>
      </c>
      <c r="F1501" s="90">
        <v>186397</v>
      </c>
      <c r="G1501" s="90">
        <v>89286</v>
      </c>
      <c r="H1501" s="90">
        <v>1058</v>
      </c>
      <c r="I1501" s="90">
        <v>274625</v>
      </c>
      <c r="J1501" s="91">
        <v>3.87</v>
      </c>
    </row>
    <row r="1502" spans="1:10">
      <c r="A1502" s="84" t="s">
        <v>3342</v>
      </c>
      <c r="B1502" s="77" t="s">
        <v>3350</v>
      </c>
      <c r="C1502" s="90">
        <v>309630</v>
      </c>
      <c r="D1502" s="90">
        <v>207071</v>
      </c>
      <c r="E1502" s="90">
        <v>146513</v>
      </c>
      <c r="F1502" s="90">
        <v>60558</v>
      </c>
      <c r="G1502" s="90">
        <v>-5126</v>
      </c>
      <c r="H1502" s="90">
        <v>-773</v>
      </c>
      <c r="I1502" s="90">
        <v>69848</v>
      </c>
      <c r="J1502" s="91">
        <v>1.17</v>
      </c>
    </row>
    <row r="1503" spans="1:10">
      <c r="A1503" s="84" t="s">
        <v>3322</v>
      </c>
      <c r="B1503" s="77" t="s">
        <v>3338</v>
      </c>
      <c r="C1503" s="90">
        <v>616129</v>
      </c>
      <c r="D1503" s="90">
        <v>147699</v>
      </c>
      <c r="E1503" s="90">
        <v>73442</v>
      </c>
      <c r="F1503" s="90">
        <v>74257</v>
      </c>
      <c r="G1503" s="90">
        <v>27072</v>
      </c>
      <c r="H1503" s="90">
        <v>10109</v>
      </c>
      <c r="I1503" s="90">
        <v>91220</v>
      </c>
      <c r="J1503" s="91">
        <v>1.6</v>
      </c>
    </row>
    <row r="1504" spans="1:10">
      <c r="A1504" s="84" t="s">
        <v>3356</v>
      </c>
      <c r="B1504" s="77" t="s">
        <v>3372</v>
      </c>
      <c r="C1504" s="90">
        <v>224622</v>
      </c>
      <c r="D1504" s="90">
        <v>-17914</v>
      </c>
      <c r="E1504" s="90">
        <v>79449</v>
      </c>
      <c r="F1504" s="90">
        <v>-97363</v>
      </c>
      <c r="G1504" s="90">
        <v>14897</v>
      </c>
      <c r="H1504" s="90">
        <v>5838</v>
      </c>
      <c r="I1504" s="90">
        <v>-88304</v>
      </c>
      <c r="J1504" s="91">
        <v>-1.1000000000000001</v>
      </c>
    </row>
    <row r="1505" spans="1:10">
      <c r="A1505" s="84" t="s">
        <v>3357</v>
      </c>
      <c r="B1505" s="77" t="s">
        <v>3373</v>
      </c>
      <c r="C1505" s="90">
        <v>56308196</v>
      </c>
      <c r="D1505" s="90">
        <v>4960184</v>
      </c>
      <c r="E1505" s="90">
        <v>1467803</v>
      </c>
      <c r="F1505" s="90">
        <v>3492381</v>
      </c>
      <c r="G1505" s="90">
        <v>157269</v>
      </c>
      <c r="H1505" s="90">
        <v>91412</v>
      </c>
      <c r="I1505" s="90">
        <v>3558238</v>
      </c>
      <c r="J1505" s="91">
        <v>14.96</v>
      </c>
    </row>
    <row r="1506" spans="1:10">
      <c r="A1506" s="84" t="s">
        <v>3358</v>
      </c>
      <c r="B1506" s="77" t="s">
        <v>3374</v>
      </c>
      <c r="C1506" s="90">
        <v>5057050</v>
      </c>
      <c r="D1506" s="90">
        <v>964753</v>
      </c>
      <c r="E1506" s="90">
        <v>604796</v>
      </c>
      <c r="F1506" s="90">
        <v>359957</v>
      </c>
      <c r="G1506" s="90">
        <v>345132</v>
      </c>
      <c r="H1506" s="90">
        <v>-52637</v>
      </c>
      <c r="I1506" s="90">
        <v>757726</v>
      </c>
      <c r="J1506" s="91">
        <v>3.95</v>
      </c>
    </row>
    <row r="1507" spans="1:10">
      <c r="A1507" s="84" t="s">
        <v>3359</v>
      </c>
      <c r="B1507" s="77" t="s">
        <v>3375</v>
      </c>
      <c r="C1507" s="90">
        <v>518296</v>
      </c>
      <c r="D1507" s="90">
        <v>202147</v>
      </c>
      <c r="E1507" s="90">
        <v>130173</v>
      </c>
      <c r="F1507" s="90">
        <v>71974</v>
      </c>
      <c r="G1507" s="90">
        <v>-2786</v>
      </c>
      <c r="H1507" s="90">
        <v>-3642</v>
      </c>
      <c r="I1507" s="90">
        <v>79259</v>
      </c>
      <c r="J1507" s="91">
        <v>0.89</v>
      </c>
    </row>
    <row r="1508" spans="1:10">
      <c r="A1508" s="84" t="s">
        <v>3387</v>
      </c>
      <c r="B1508" s="77" t="s">
        <v>3391</v>
      </c>
      <c r="C1508" s="90">
        <v>1234644</v>
      </c>
      <c r="D1508" s="90">
        <v>382258</v>
      </c>
      <c r="E1508" s="90">
        <v>277660</v>
      </c>
      <c r="F1508" s="90">
        <v>104598</v>
      </c>
      <c r="G1508" s="90">
        <v>3656</v>
      </c>
      <c r="H1508" s="90">
        <v>-2673</v>
      </c>
      <c r="I1508" s="90">
        <v>153079</v>
      </c>
      <c r="J1508" s="91">
        <v>2.06</v>
      </c>
    </row>
    <row r="1509" spans="1:10">
      <c r="A1509" s="84" t="s">
        <v>3343</v>
      </c>
      <c r="B1509" s="77" t="s">
        <v>3351</v>
      </c>
      <c r="C1509" s="90">
        <v>220518</v>
      </c>
      <c r="D1509" s="90">
        <v>-715</v>
      </c>
      <c r="E1509" s="90">
        <v>86168</v>
      </c>
      <c r="F1509" s="90">
        <v>-86883</v>
      </c>
      <c r="G1509" s="90">
        <v>8872</v>
      </c>
      <c r="H1509" s="90">
        <v>578</v>
      </c>
      <c r="I1509" s="90">
        <v>-78589</v>
      </c>
      <c r="J1509" s="91">
        <v>-1.2</v>
      </c>
    </row>
    <row r="1510" spans="1:10">
      <c r="A1510" s="84" t="s">
        <v>3389</v>
      </c>
      <c r="B1510" s="77" t="s">
        <v>3393</v>
      </c>
      <c r="C1510" s="90">
        <v>443441</v>
      </c>
      <c r="D1510" s="90">
        <v>172880</v>
      </c>
      <c r="E1510" s="90">
        <v>95187</v>
      </c>
      <c r="F1510" s="90">
        <v>77693</v>
      </c>
      <c r="G1510" s="90">
        <v>41489</v>
      </c>
      <c r="H1510" s="90">
        <v>4101</v>
      </c>
      <c r="I1510" s="90">
        <v>115081</v>
      </c>
      <c r="J1510" s="91">
        <v>1.8</v>
      </c>
    </row>
    <row r="1511" spans="1:10">
      <c r="A1511" s="84" t="s">
        <v>3413</v>
      </c>
      <c r="B1511" s="77" t="s">
        <v>3424</v>
      </c>
      <c r="C1511" s="90">
        <v>154869</v>
      </c>
      <c r="D1511" s="90">
        <v>47808</v>
      </c>
      <c r="E1511" s="90">
        <v>30036</v>
      </c>
      <c r="F1511" s="90">
        <v>17772</v>
      </c>
      <c r="G1511" s="90">
        <v>6739</v>
      </c>
      <c r="H1511" s="90">
        <v>-2134</v>
      </c>
      <c r="I1511" s="90">
        <v>26645</v>
      </c>
      <c r="J1511" s="91">
        <v>1.03</v>
      </c>
    </row>
    <row r="1512" spans="1:10">
      <c r="A1512" s="84" t="s">
        <v>3390</v>
      </c>
      <c r="B1512" s="77" t="s">
        <v>3394</v>
      </c>
      <c r="C1512" s="90">
        <v>345386</v>
      </c>
      <c r="D1512" s="90">
        <v>174687</v>
      </c>
      <c r="E1512" s="90">
        <v>77385</v>
      </c>
      <c r="F1512" s="90">
        <v>97302</v>
      </c>
      <c r="G1512" s="90">
        <v>17636</v>
      </c>
      <c r="H1512" s="90">
        <v>14332</v>
      </c>
      <c r="I1512" s="90">
        <v>100606</v>
      </c>
      <c r="J1512" s="91">
        <v>2.68</v>
      </c>
    </row>
    <row r="1513" spans="1:10">
      <c r="A1513" s="84" t="s">
        <v>3543</v>
      </c>
      <c r="B1513" s="77" t="s">
        <v>3548</v>
      </c>
      <c r="C1513" s="90">
        <v>87259</v>
      </c>
      <c r="D1513" s="90">
        <v>19356</v>
      </c>
      <c r="E1513" s="90">
        <v>93407</v>
      </c>
      <c r="F1513" s="90">
        <v>-74051</v>
      </c>
      <c r="G1513" s="90">
        <v>3829</v>
      </c>
      <c r="H1513" s="90">
        <v>20462</v>
      </c>
      <c r="I1513" s="90">
        <v>-70595</v>
      </c>
      <c r="J1513" s="91">
        <v>-1.17</v>
      </c>
    </row>
    <row r="1514" spans="1:10">
      <c r="A1514" s="84" t="s">
        <v>3649</v>
      </c>
      <c r="B1514" s="77" t="s">
        <v>3664</v>
      </c>
      <c r="C1514" s="90">
        <v>2395493</v>
      </c>
      <c r="D1514" s="90">
        <v>300969</v>
      </c>
      <c r="E1514" s="90">
        <v>265563</v>
      </c>
      <c r="F1514" s="90">
        <v>35406</v>
      </c>
      <c r="G1514" s="90">
        <v>26245</v>
      </c>
      <c r="H1514" s="90">
        <v>5099</v>
      </c>
      <c r="I1514" s="90">
        <v>56552</v>
      </c>
      <c r="J1514" s="91">
        <v>0.73</v>
      </c>
    </row>
    <row r="1515" spans="1:10">
      <c r="A1515" s="84" t="s">
        <v>3414</v>
      </c>
      <c r="B1515" s="77" t="s">
        <v>3425</v>
      </c>
      <c r="C1515" s="90">
        <v>447160</v>
      </c>
      <c r="D1515" s="90">
        <v>176730</v>
      </c>
      <c r="E1515" s="90">
        <v>122806</v>
      </c>
      <c r="F1515" s="90">
        <v>53924</v>
      </c>
      <c r="G1515" s="90">
        <v>1923</v>
      </c>
      <c r="H1515" s="90">
        <v>903</v>
      </c>
      <c r="I1515" s="90">
        <v>54944</v>
      </c>
      <c r="J1515" s="91">
        <v>2.06</v>
      </c>
    </row>
    <row r="1516" spans="1:10">
      <c r="A1516" s="84" t="s">
        <v>3580</v>
      </c>
      <c r="B1516" s="77" t="s">
        <v>3599</v>
      </c>
      <c r="C1516" s="90">
        <v>4569269</v>
      </c>
      <c r="D1516" s="90">
        <v>773301</v>
      </c>
      <c r="E1516" s="90">
        <v>152863</v>
      </c>
      <c r="F1516" s="90">
        <v>620438</v>
      </c>
      <c r="G1516" s="90">
        <v>11127</v>
      </c>
      <c r="H1516" s="90">
        <v>4512</v>
      </c>
      <c r="I1516" s="90">
        <v>627053</v>
      </c>
      <c r="J1516" s="91">
        <v>5.65</v>
      </c>
    </row>
    <row r="1517" spans="1:10">
      <c r="A1517" s="84" t="s">
        <v>3589</v>
      </c>
      <c r="B1517" s="77" t="s">
        <v>3611</v>
      </c>
      <c r="C1517" s="90">
        <v>251411</v>
      </c>
      <c r="D1517" s="90">
        <v>24117</v>
      </c>
      <c r="E1517" s="90">
        <v>25802</v>
      </c>
      <c r="F1517" s="90">
        <v>-1685</v>
      </c>
      <c r="G1517" s="90">
        <v>11850</v>
      </c>
      <c r="H1517" s="90">
        <v>-2404</v>
      </c>
      <c r="I1517" s="90">
        <v>12569</v>
      </c>
      <c r="J1517" s="91">
        <v>0.21</v>
      </c>
    </row>
    <row r="1518" spans="1:10">
      <c r="A1518" s="84" t="s">
        <v>3650</v>
      </c>
      <c r="B1518" s="77" t="s">
        <v>3665</v>
      </c>
      <c r="C1518" s="90">
        <v>286291</v>
      </c>
      <c r="D1518" s="90">
        <v>114941</v>
      </c>
      <c r="E1518" s="90">
        <v>130638</v>
      </c>
      <c r="F1518" s="90">
        <v>-15697</v>
      </c>
      <c r="G1518" s="90">
        <v>21172</v>
      </c>
      <c r="H1518" s="90">
        <v>1130</v>
      </c>
      <c r="I1518" s="90">
        <v>4345</v>
      </c>
      <c r="J1518" s="91">
        <v>0.05</v>
      </c>
    </row>
    <row r="1519" spans="1:10">
      <c r="A1519" s="84" t="s">
        <v>3437</v>
      </c>
      <c r="B1519" s="77" t="s">
        <v>3451</v>
      </c>
      <c r="C1519" s="90">
        <v>281874</v>
      </c>
      <c r="D1519" s="90">
        <v>42414</v>
      </c>
      <c r="E1519" s="90">
        <v>23876</v>
      </c>
      <c r="F1519" s="90">
        <v>18538</v>
      </c>
      <c r="G1519" s="90">
        <v>5857</v>
      </c>
      <c r="H1519" s="90">
        <v>52</v>
      </c>
      <c r="I1519" s="90">
        <v>24343</v>
      </c>
      <c r="J1519" s="91">
        <v>0.73</v>
      </c>
    </row>
    <row r="1520" spans="1:10">
      <c r="A1520" s="84" t="s">
        <v>3429</v>
      </c>
      <c r="B1520" s="77" t="s">
        <v>3442</v>
      </c>
      <c r="C1520" s="90">
        <v>274768</v>
      </c>
      <c r="D1520" s="90">
        <v>64507</v>
      </c>
      <c r="E1520" s="90">
        <v>74888</v>
      </c>
      <c r="F1520" s="90">
        <v>-10381</v>
      </c>
      <c r="G1520" s="90">
        <v>8019</v>
      </c>
      <c r="H1520" s="90">
        <v>16515</v>
      </c>
      <c r="I1520" s="90">
        <v>-18877</v>
      </c>
      <c r="J1520" s="91">
        <v>-0.36</v>
      </c>
    </row>
    <row r="1521" spans="1:10">
      <c r="A1521" s="84" t="s">
        <v>3473</v>
      </c>
      <c r="B1521" s="77" t="s">
        <v>3487</v>
      </c>
      <c r="C1521" s="90">
        <v>655442</v>
      </c>
      <c r="D1521" s="90">
        <v>436473</v>
      </c>
      <c r="E1521" s="90">
        <v>319641</v>
      </c>
      <c r="F1521" s="90">
        <v>116832</v>
      </c>
      <c r="G1521" s="90">
        <v>5101</v>
      </c>
      <c r="H1521" s="90">
        <v>2032</v>
      </c>
      <c r="I1521" s="90">
        <v>119901</v>
      </c>
      <c r="J1521" s="91">
        <v>3.43</v>
      </c>
    </row>
    <row r="1522" spans="1:10">
      <c r="A1522" s="84" t="s">
        <v>3430</v>
      </c>
      <c r="B1522" s="77" t="s">
        <v>3443</v>
      </c>
      <c r="C1522" s="90">
        <v>406848</v>
      </c>
      <c r="D1522" s="90">
        <v>13293</v>
      </c>
      <c r="E1522" s="90">
        <v>134688</v>
      </c>
      <c r="F1522" s="90">
        <v>-121395</v>
      </c>
      <c r="G1522" s="90">
        <v>58936</v>
      </c>
      <c r="H1522" s="90">
        <v>-24816</v>
      </c>
      <c r="I1522" s="90">
        <v>-37643</v>
      </c>
      <c r="J1522" s="91">
        <v>-1.05</v>
      </c>
    </row>
    <row r="1523" spans="1:10">
      <c r="A1523" s="84" t="s">
        <v>3687</v>
      </c>
      <c r="B1523" s="77" t="s">
        <v>3702</v>
      </c>
      <c r="C1523" s="90">
        <v>49603</v>
      </c>
      <c r="D1523" s="90">
        <v>24953</v>
      </c>
      <c r="E1523" s="90">
        <v>32617</v>
      </c>
      <c r="F1523" s="90">
        <v>-7664</v>
      </c>
      <c r="G1523" s="90">
        <v>4282</v>
      </c>
      <c r="H1523" s="90">
        <v>-1584</v>
      </c>
      <c r="I1523" s="90">
        <v>-1798</v>
      </c>
      <c r="J1523" s="91">
        <v>-7.0000000000000007E-2</v>
      </c>
    </row>
    <row r="1524" spans="1:10">
      <c r="A1524" s="84" t="s">
        <v>3506</v>
      </c>
      <c r="B1524" s="77" t="s">
        <v>3526</v>
      </c>
      <c r="C1524" s="90">
        <v>159701</v>
      </c>
      <c r="D1524" s="90">
        <v>98164</v>
      </c>
      <c r="E1524" s="90">
        <v>36019</v>
      </c>
      <c r="F1524" s="90">
        <v>62145</v>
      </c>
      <c r="G1524" s="90">
        <v>5601</v>
      </c>
      <c r="H1524" s="90">
        <v>-939</v>
      </c>
      <c r="I1524" s="90">
        <v>68685</v>
      </c>
      <c r="J1524" s="91">
        <v>0.68</v>
      </c>
    </row>
    <row r="1525" spans="1:10">
      <c r="A1525" s="84" t="s">
        <v>3431</v>
      </c>
      <c r="B1525" s="77" t="s">
        <v>3444</v>
      </c>
      <c r="C1525" s="90">
        <v>583214</v>
      </c>
      <c r="D1525" s="90">
        <v>185598</v>
      </c>
      <c r="E1525" s="90">
        <v>96831</v>
      </c>
      <c r="F1525" s="90">
        <v>88767</v>
      </c>
      <c r="G1525" s="90">
        <v>55170</v>
      </c>
      <c r="H1525" s="90">
        <v>13953</v>
      </c>
      <c r="I1525" s="90">
        <v>129984</v>
      </c>
      <c r="J1525" s="91">
        <v>1.44</v>
      </c>
    </row>
    <row r="1526" spans="1:10">
      <c r="A1526" s="84" t="s">
        <v>3453</v>
      </c>
      <c r="B1526" s="77" t="s">
        <v>3454</v>
      </c>
      <c r="C1526" s="90">
        <v>263260</v>
      </c>
      <c r="D1526" s="90">
        <v>76074</v>
      </c>
      <c r="E1526" s="90">
        <v>47877</v>
      </c>
      <c r="F1526" s="90">
        <v>28197</v>
      </c>
      <c r="G1526" s="90">
        <v>2488</v>
      </c>
      <c r="H1526" s="90">
        <v>6226</v>
      </c>
      <c r="I1526" s="90">
        <v>24459</v>
      </c>
      <c r="J1526" s="91">
        <v>0.54</v>
      </c>
    </row>
    <row r="1527" spans="1:10">
      <c r="A1527" s="84" t="s">
        <v>3581</v>
      </c>
      <c r="B1527" s="77" t="s">
        <v>3600</v>
      </c>
      <c r="C1527" s="90">
        <v>795666</v>
      </c>
      <c r="D1527" s="90">
        <v>209724</v>
      </c>
      <c r="E1527" s="90">
        <v>226755</v>
      </c>
      <c r="F1527" s="90">
        <v>-17031</v>
      </c>
      <c r="G1527" s="90">
        <v>39201</v>
      </c>
      <c r="H1527" s="90">
        <v>-3057</v>
      </c>
      <c r="I1527" s="90">
        <v>25227</v>
      </c>
      <c r="J1527" s="91">
        <v>0.3</v>
      </c>
    </row>
    <row r="1528" spans="1:10">
      <c r="A1528" s="84" t="s">
        <v>3619</v>
      </c>
      <c r="B1528" s="77" t="s">
        <v>3625</v>
      </c>
      <c r="C1528" s="90">
        <v>753208</v>
      </c>
      <c r="D1528" s="90">
        <v>34915</v>
      </c>
      <c r="E1528" s="90">
        <v>14627</v>
      </c>
      <c r="F1528" s="90">
        <v>20288</v>
      </c>
      <c r="G1528" s="90">
        <v>8171</v>
      </c>
      <c r="H1528" s="90">
        <v>525</v>
      </c>
      <c r="I1528" s="90">
        <v>27934</v>
      </c>
      <c r="J1528" s="91">
        <v>0.98</v>
      </c>
    </row>
    <row r="1529" spans="1:10">
      <c r="A1529" s="84" t="s">
        <v>3492</v>
      </c>
      <c r="B1529" s="77" t="s">
        <v>3495</v>
      </c>
      <c r="C1529" s="90">
        <v>325407</v>
      </c>
      <c r="D1529" s="90">
        <v>52304</v>
      </c>
      <c r="E1529" s="90">
        <v>38122</v>
      </c>
      <c r="F1529" s="90">
        <v>14182</v>
      </c>
      <c r="G1529" s="90">
        <v>29420</v>
      </c>
      <c r="H1529" s="90">
        <v>14294</v>
      </c>
      <c r="I1529" s="90">
        <v>29308</v>
      </c>
      <c r="J1529" s="91">
        <v>0.99</v>
      </c>
    </row>
    <row r="1530" spans="1:10">
      <c r="A1530" s="84" t="s">
        <v>3507</v>
      </c>
      <c r="B1530" s="77" t="s">
        <v>3527</v>
      </c>
      <c r="C1530" s="90">
        <v>758527</v>
      </c>
      <c r="D1530" s="90">
        <v>280371</v>
      </c>
      <c r="E1530" s="90">
        <v>204945</v>
      </c>
      <c r="F1530" s="90">
        <v>75426</v>
      </c>
      <c r="G1530" s="90">
        <v>2564</v>
      </c>
      <c r="H1530" s="90">
        <v>2799</v>
      </c>
      <c r="I1530" s="90">
        <v>75191</v>
      </c>
      <c r="J1530" s="91">
        <v>2.62</v>
      </c>
    </row>
    <row r="1531" spans="1:10">
      <c r="A1531" s="84" t="s">
        <v>3460</v>
      </c>
      <c r="B1531" s="77" t="s">
        <v>3467</v>
      </c>
      <c r="C1531" s="90">
        <v>1109146</v>
      </c>
      <c r="D1531" s="90">
        <v>317182</v>
      </c>
      <c r="E1531" s="90">
        <v>159739</v>
      </c>
      <c r="F1531" s="90">
        <v>157453</v>
      </c>
      <c r="G1531" s="90">
        <v>26040</v>
      </c>
      <c r="H1531" s="90">
        <v>1288</v>
      </c>
      <c r="I1531" s="90">
        <v>182205</v>
      </c>
      <c r="J1531" s="91">
        <v>3.21</v>
      </c>
    </row>
    <row r="1532" spans="1:10">
      <c r="A1532" s="84" t="s">
        <v>3508</v>
      </c>
      <c r="B1532" s="77" t="s">
        <v>3528</v>
      </c>
      <c r="C1532" s="90">
        <v>38465</v>
      </c>
      <c r="D1532" s="90">
        <v>32701</v>
      </c>
      <c r="E1532" s="90">
        <v>58792</v>
      </c>
      <c r="F1532" s="90">
        <v>-26091</v>
      </c>
      <c r="G1532" s="90">
        <v>1908</v>
      </c>
      <c r="H1532" s="90">
        <v>65</v>
      </c>
      <c r="I1532" s="90">
        <v>-24248</v>
      </c>
      <c r="J1532" s="91">
        <v>-0.24</v>
      </c>
    </row>
    <row r="1533" spans="1:10">
      <c r="A1533" s="84" t="s">
        <v>3620</v>
      </c>
      <c r="B1533" s="77" t="s">
        <v>3626</v>
      </c>
      <c r="C1533" s="90">
        <v>43448</v>
      </c>
      <c r="D1533" s="90">
        <v>25160</v>
      </c>
      <c r="E1533" s="90">
        <v>30520</v>
      </c>
      <c r="F1533" s="90">
        <v>-5360</v>
      </c>
      <c r="G1533" s="90">
        <v>2479</v>
      </c>
      <c r="H1533" s="90">
        <v>1705</v>
      </c>
      <c r="I1533" s="90">
        <v>-4586</v>
      </c>
      <c r="J1533" s="91">
        <v>-0.12</v>
      </c>
    </row>
    <row r="1534" spans="1:10">
      <c r="A1534" s="84" t="s">
        <v>3544</v>
      </c>
      <c r="B1534" s="77" t="s">
        <v>3549</v>
      </c>
      <c r="C1534" s="90">
        <v>324902</v>
      </c>
      <c r="D1534" s="90">
        <v>239971</v>
      </c>
      <c r="E1534" s="90">
        <v>147218</v>
      </c>
      <c r="F1534" s="90">
        <v>92753</v>
      </c>
      <c r="G1534" s="90">
        <v>40979</v>
      </c>
      <c r="H1534" s="90">
        <v>-1214</v>
      </c>
      <c r="I1534" s="90">
        <v>134946</v>
      </c>
      <c r="J1534" s="91">
        <v>0.82</v>
      </c>
    </row>
    <row r="1535" spans="1:10">
      <c r="A1535" s="84" t="s">
        <v>3499</v>
      </c>
      <c r="B1535" s="77" t="s">
        <v>3519</v>
      </c>
      <c r="C1535" s="90">
        <v>1038801</v>
      </c>
      <c r="D1535" s="90">
        <v>167479</v>
      </c>
      <c r="E1535" s="90">
        <v>141813</v>
      </c>
      <c r="F1535" s="90">
        <v>25666</v>
      </c>
      <c r="G1535" s="90">
        <v>10010</v>
      </c>
      <c r="H1535" s="90">
        <v>28473</v>
      </c>
      <c r="I1535" s="90">
        <v>7203</v>
      </c>
      <c r="J1535" s="91">
        <v>0.03</v>
      </c>
    </row>
    <row r="1536" spans="1:10">
      <c r="A1536" s="84" t="s">
        <v>3509</v>
      </c>
      <c r="B1536" s="77" t="s">
        <v>3529</v>
      </c>
      <c r="C1536" s="90">
        <v>157234</v>
      </c>
      <c r="D1536" s="90">
        <v>101304</v>
      </c>
      <c r="E1536" s="90">
        <v>73950</v>
      </c>
      <c r="F1536" s="90">
        <v>27420</v>
      </c>
      <c r="G1536" s="90">
        <v>20909</v>
      </c>
      <c r="H1536" s="90">
        <v>1771</v>
      </c>
      <c r="I1536" s="90">
        <v>46558</v>
      </c>
      <c r="J1536" s="91">
        <v>1.58</v>
      </c>
    </row>
    <row r="1537" spans="1:10">
      <c r="A1537" s="84" t="s">
        <v>3510</v>
      </c>
      <c r="B1537" s="77" t="s">
        <v>3530</v>
      </c>
      <c r="C1537" s="90">
        <v>417934</v>
      </c>
      <c r="D1537" s="90">
        <v>75000</v>
      </c>
      <c r="E1537" s="90">
        <v>43387</v>
      </c>
      <c r="F1537" s="90">
        <v>31613</v>
      </c>
      <c r="G1537" s="90">
        <v>12221</v>
      </c>
      <c r="H1537" s="90">
        <v>9987</v>
      </c>
      <c r="I1537" s="90">
        <v>33847</v>
      </c>
      <c r="J1537" s="91">
        <v>0.77</v>
      </c>
    </row>
    <row r="1538" spans="1:10">
      <c r="A1538" s="84" t="s">
        <v>3511</v>
      </c>
      <c r="B1538" s="77" t="s">
        <v>3531</v>
      </c>
      <c r="C1538" s="90">
        <v>384057</v>
      </c>
      <c r="D1538" s="90">
        <v>192367</v>
      </c>
      <c r="E1538" s="90">
        <v>144795</v>
      </c>
      <c r="F1538" s="90">
        <v>47572</v>
      </c>
      <c r="G1538" s="90">
        <v>8151</v>
      </c>
      <c r="H1538" s="90">
        <v>2894</v>
      </c>
      <c r="I1538" s="90">
        <v>52829</v>
      </c>
      <c r="J1538" s="91">
        <v>1.36</v>
      </c>
    </row>
    <row r="1539" spans="1:10">
      <c r="A1539" s="84" t="s">
        <v>3683</v>
      </c>
      <c r="B1539" s="77" t="s">
        <v>3696</v>
      </c>
      <c r="C1539" s="90">
        <v>977979</v>
      </c>
      <c r="D1539" s="90">
        <v>142287</v>
      </c>
      <c r="E1539" s="90">
        <v>30028</v>
      </c>
      <c r="F1539" s="90">
        <v>112259</v>
      </c>
      <c r="G1539" s="90">
        <v>3852</v>
      </c>
      <c r="H1539" s="90">
        <v>11663</v>
      </c>
      <c r="I1539" s="90">
        <v>104448</v>
      </c>
      <c r="J1539" s="91">
        <v>0.77</v>
      </c>
    </row>
    <row r="1540" spans="1:10">
      <c r="A1540" s="84" t="s">
        <v>3471</v>
      </c>
      <c r="B1540" s="77" t="s">
        <v>3480</v>
      </c>
      <c r="C1540" s="90">
        <v>994394</v>
      </c>
      <c r="D1540" s="90">
        <v>202388</v>
      </c>
      <c r="E1540" s="90">
        <v>154755</v>
      </c>
      <c r="F1540" s="90">
        <v>47633</v>
      </c>
      <c r="G1540" s="90">
        <v>11297</v>
      </c>
      <c r="H1540" s="90">
        <v>4744</v>
      </c>
      <c r="I1540" s="90">
        <v>54186</v>
      </c>
      <c r="J1540" s="91">
        <v>0.41</v>
      </c>
    </row>
    <row r="1541" spans="1:10">
      <c r="A1541" s="84" t="s">
        <v>3500</v>
      </c>
      <c r="B1541" s="77" t="s">
        <v>3520</v>
      </c>
      <c r="C1541" s="90">
        <v>591791</v>
      </c>
      <c r="D1541" s="90">
        <v>278186</v>
      </c>
      <c r="E1541" s="90">
        <v>209047</v>
      </c>
      <c r="F1541" s="90">
        <v>69139</v>
      </c>
      <c r="G1541" s="90">
        <v>19865</v>
      </c>
      <c r="H1541" s="90">
        <v>-6253</v>
      </c>
      <c r="I1541" s="90">
        <v>95257</v>
      </c>
      <c r="J1541" s="91">
        <v>1.1499999999999999</v>
      </c>
    </row>
    <row r="1542" spans="1:10">
      <c r="A1542" s="84" t="s">
        <v>3556</v>
      </c>
      <c r="B1542" s="77" t="s">
        <v>3574</v>
      </c>
      <c r="C1542" s="90">
        <v>423482</v>
      </c>
      <c r="D1542" s="90">
        <v>123681</v>
      </c>
      <c r="E1542" s="90">
        <v>89268</v>
      </c>
      <c r="F1542" s="90">
        <v>34413</v>
      </c>
      <c r="G1542" s="90">
        <v>865</v>
      </c>
      <c r="H1542" s="90">
        <v>6269</v>
      </c>
      <c r="I1542" s="90">
        <v>29009</v>
      </c>
      <c r="J1542" s="91">
        <v>0.82</v>
      </c>
    </row>
    <row r="1543" spans="1:10">
      <c r="A1543" s="84" t="s">
        <v>3512</v>
      </c>
      <c r="B1543" s="77" t="s">
        <v>3532</v>
      </c>
      <c r="C1543" s="90">
        <v>138674</v>
      </c>
      <c r="D1543" s="90">
        <v>56200</v>
      </c>
      <c r="E1543" s="90">
        <v>24919</v>
      </c>
      <c r="F1543" s="90">
        <v>31281</v>
      </c>
      <c r="G1543" s="90">
        <v>11744</v>
      </c>
      <c r="H1543" s="90">
        <v>488</v>
      </c>
      <c r="I1543" s="90">
        <v>42537</v>
      </c>
      <c r="J1543" s="91">
        <v>1.34</v>
      </c>
    </row>
    <row r="1544" spans="1:10">
      <c r="A1544" s="84" t="s">
        <v>3590</v>
      </c>
      <c r="B1544" s="77" t="s">
        <v>3612</v>
      </c>
      <c r="C1544" s="90">
        <v>375556</v>
      </c>
      <c r="D1544" s="90">
        <v>159060</v>
      </c>
      <c r="E1544" s="90">
        <v>56306</v>
      </c>
      <c r="F1544" s="90">
        <v>102754</v>
      </c>
      <c r="G1544" s="90">
        <v>14780</v>
      </c>
      <c r="H1544" s="90">
        <v>75</v>
      </c>
      <c r="I1544" s="90">
        <v>117459</v>
      </c>
      <c r="J1544" s="91">
        <v>5.15</v>
      </c>
    </row>
    <row r="1545" spans="1:10">
      <c r="A1545" s="84" t="s">
        <v>3513</v>
      </c>
      <c r="B1545" s="77" t="s">
        <v>3533</v>
      </c>
      <c r="C1545" s="90">
        <v>69813</v>
      </c>
      <c r="D1545" s="90">
        <v>55427</v>
      </c>
      <c r="E1545" s="90">
        <v>57427</v>
      </c>
      <c r="F1545" s="90">
        <v>-2000</v>
      </c>
      <c r="G1545" s="90">
        <v>9570</v>
      </c>
      <c r="H1545" s="90">
        <v>404</v>
      </c>
      <c r="I1545" s="90">
        <v>7166</v>
      </c>
      <c r="J1545" s="91">
        <v>0.24</v>
      </c>
    </row>
    <row r="1546" spans="1:10">
      <c r="A1546" s="84" t="s">
        <v>3535</v>
      </c>
      <c r="B1546" s="77" t="s">
        <v>3539</v>
      </c>
      <c r="C1546" s="90">
        <v>3863042</v>
      </c>
      <c r="D1546" s="90">
        <v>656123</v>
      </c>
      <c r="E1546" s="90">
        <v>450089</v>
      </c>
      <c r="F1546" s="90">
        <v>206034</v>
      </c>
      <c r="G1546" s="90">
        <v>136544</v>
      </c>
      <c r="H1546" s="90">
        <v>25461</v>
      </c>
      <c r="I1546" s="90">
        <v>317117</v>
      </c>
      <c r="J1546" s="91">
        <v>1.28</v>
      </c>
    </row>
    <row r="1547" spans="1:10">
      <c r="A1547" s="84" t="s">
        <v>3582</v>
      </c>
      <c r="B1547" s="77" t="s">
        <v>3601</v>
      </c>
      <c r="C1547" s="90">
        <v>11008926</v>
      </c>
      <c r="D1547" s="90">
        <v>1851540</v>
      </c>
      <c r="E1547" s="90">
        <v>2345871</v>
      </c>
      <c r="F1547" s="90">
        <v>-66264</v>
      </c>
      <c r="G1547" s="90">
        <v>498841</v>
      </c>
      <c r="H1547" s="90">
        <v>-103769</v>
      </c>
      <c r="I1547" s="90">
        <v>536346</v>
      </c>
      <c r="J1547" s="91">
        <v>0.15</v>
      </c>
    </row>
    <row r="1548" spans="1:10">
      <c r="A1548" s="84" t="s">
        <v>3501</v>
      </c>
      <c r="B1548" s="77" t="s">
        <v>3521</v>
      </c>
      <c r="C1548" s="90">
        <v>6069663</v>
      </c>
      <c r="D1548" s="90">
        <v>399408</v>
      </c>
      <c r="E1548" s="90">
        <v>257559</v>
      </c>
      <c r="F1548" s="90">
        <v>141849</v>
      </c>
      <c r="G1548" s="90">
        <v>21611</v>
      </c>
      <c r="H1548" s="90">
        <v>21121</v>
      </c>
      <c r="I1548" s="90">
        <v>142339</v>
      </c>
      <c r="J1548" s="91">
        <v>1.29</v>
      </c>
    </row>
    <row r="1549" spans="1:10">
      <c r="A1549" s="84" t="s">
        <v>3502</v>
      </c>
      <c r="B1549" s="77" t="s">
        <v>3522</v>
      </c>
      <c r="C1549" s="90">
        <v>2370295</v>
      </c>
      <c r="D1549" s="90">
        <v>886490</v>
      </c>
      <c r="E1549" s="90">
        <v>410787</v>
      </c>
      <c r="F1549" s="90">
        <v>475703</v>
      </c>
      <c r="G1549" s="90">
        <v>-82674</v>
      </c>
      <c r="H1549" s="90">
        <v>19105</v>
      </c>
      <c r="I1549" s="90">
        <v>557122</v>
      </c>
      <c r="J1549" s="91">
        <v>5.15</v>
      </c>
    </row>
    <row r="1550" spans="1:10">
      <c r="A1550" s="84" t="s">
        <v>3684</v>
      </c>
      <c r="B1550" s="77" t="s">
        <v>3697</v>
      </c>
      <c r="C1550" s="90">
        <v>535625</v>
      </c>
      <c r="D1550" s="90">
        <v>211520</v>
      </c>
      <c r="E1550" s="90">
        <v>123510</v>
      </c>
      <c r="F1550" s="90">
        <v>88010</v>
      </c>
      <c r="G1550" s="90">
        <v>4837</v>
      </c>
      <c r="H1550" s="90">
        <v>10547</v>
      </c>
      <c r="I1550" s="90">
        <v>82300</v>
      </c>
      <c r="J1550" s="91">
        <v>0.9</v>
      </c>
    </row>
    <row r="1551" spans="1:10">
      <c r="A1551" s="84" t="s">
        <v>3557</v>
      </c>
      <c r="B1551" s="77" t="s">
        <v>3575</v>
      </c>
      <c r="C1551" s="90">
        <v>262044</v>
      </c>
      <c r="D1551" s="90">
        <v>135819</v>
      </c>
      <c r="E1551" s="90">
        <v>80349</v>
      </c>
      <c r="F1551" s="90">
        <v>55470</v>
      </c>
      <c r="G1551" s="90">
        <v>5809</v>
      </c>
      <c r="H1551" s="90">
        <v>466</v>
      </c>
      <c r="I1551" s="90">
        <v>60813</v>
      </c>
      <c r="J1551" s="91">
        <v>1.32</v>
      </c>
    </row>
    <row r="1552" spans="1:10">
      <c r="A1552" s="84" t="s">
        <v>3629</v>
      </c>
      <c r="B1552" s="77" t="s">
        <v>3639</v>
      </c>
      <c r="C1552" s="90">
        <v>1936874</v>
      </c>
      <c r="D1552" s="90">
        <v>367066</v>
      </c>
      <c r="E1552" s="90">
        <v>225397</v>
      </c>
      <c r="F1552" s="90">
        <v>154341</v>
      </c>
      <c r="G1552" s="90">
        <v>66447</v>
      </c>
      <c r="H1552" s="90">
        <v>59356</v>
      </c>
      <c r="I1552" s="90">
        <v>161432</v>
      </c>
      <c r="J1552" s="91">
        <v>0.56999999999999995</v>
      </c>
    </row>
    <row r="1553" spans="1:10">
      <c r="A1553" s="84" t="s">
        <v>3553</v>
      </c>
      <c r="B1553" s="77" t="s">
        <v>3563</v>
      </c>
      <c r="C1553" s="90">
        <v>2491704</v>
      </c>
      <c r="D1553" s="90">
        <v>625359</v>
      </c>
      <c r="E1553" s="90">
        <v>374523</v>
      </c>
      <c r="F1553" s="90">
        <v>250836</v>
      </c>
      <c r="G1553" s="90">
        <v>20468</v>
      </c>
      <c r="H1553" s="90">
        <v>1992</v>
      </c>
      <c r="I1553" s="90">
        <v>269312</v>
      </c>
      <c r="J1553" s="91">
        <v>0.84</v>
      </c>
    </row>
    <row r="1554" spans="1:10">
      <c r="A1554" s="84" t="s">
        <v>3657</v>
      </c>
      <c r="B1554" s="77" t="s">
        <v>3675</v>
      </c>
      <c r="C1554" s="90">
        <v>137820</v>
      </c>
      <c r="D1554" s="90">
        <v>57493</v>
      </c>
      <c r="E1554" s="90">
        <v>33898</v>
      </c>
      <c r="F1554" s="90">
        <v>23595</v>
      </c>
      <c r="G1554" s="90">
        <v>2487</v>
      </c>
      <c r="H1554" s="90">
        <v>-240</v>
      </c>
      <c r="I1554" s="90">
        <v>26322</v>
      </c>
      <c r="J1554" s="91">
        <v>1</v>
      </c>
    </row>
    <row r="1555" spans="1:10">
      <c r="A1555" s="84" t="s">
        <v>3583</v>
      </c>
      <c r="B1555" s="77" t="s">
        <v>3602</v>
      </c>
      <c r="C1555" s="90">
        <v>361574</v>
      </c>
      <c r="D1555" s="90">
        <v>127956</v>
      </c>
      <c r="E1555" s="90">
        <v>75513</v>
      </c>
      <c r="F1555" s="90">
        <v>52443</v>
      </c>
      <c r="G1555" s="90">
        <v>4469</v>
      </c>
      <c r="H1555" s="90">
        <v>2379</v>
      </c>
      <c r="I1555" s="90">
        <v>54533</v>
      </c>
      <c r="J1555" s="91">
        <v>1.08</v>
      </c>
    </row>
    <row r="1556" spans="1:10">
      <c r="A1556" s="84" t="s">
        <v>3630</v>
      </c>
      <c r="B1556" s="77" t="s">
        <v>3640</v>
      </c>
      <c r="C1556" s="90">
        <v>142352</v>
      </c>
      <c r="D1556" s="90">
        <v>83214</v>
      </c>
      <c r="E1556" s="90">
        <v>53647</v>
      </c>
      <c r="F1556" s="90">
        <v>29567</v>
      </c>
      <c r="G1556" s="90">
        <v>2646</v>
      </c>
      <c r="H1556" s="90">
        <v>-1892</v>
      </c>
      <c r="I1556" s="90">
        <v>34105</v>
      </c>
      <c r="J1556" s="91">
        <v>0.82</v>
      </c>
    </row>
    <row r="1557" spans="1:10">
      <c r="A1557" s="84" t="s">
        <v>3616</v>
      </c>
      <c r="B1557" s="77" t="s">
        <v>3622</v>
      </c>
      <c r="C1557" s="90">
        <v>257004</v>
      </c>
      <c r="D1557" s="90">
        <v>117160</v>
      </c>
      <c r="E1557" s="90">
        <v>47983</v>
      </c>
      <c r="F1557" s="90">
        <v>69177</v>
      </c>
      <c r="G1557" s="90">
        <v>8874</v>
      </c>
      <c r="H1557" s="90">
        <v>1442</v>
      </c>
      <c r="I1557" s="90">
        <v>76609</v>
      </c>
      <c r="J1557" s="91">
        <v>1.42</v>
      </c>
    </row>
    <row r="1558" spans="1:10">
      <c r="A1558" s="84" t="s">
        <v>1431</v>
      </c>
      <c r="B1558" s="77" t="s">
        <v>2879</v>
      </c>
      <c r="C1558" s="90">
        <v>1936679</v>
      </c>
      <c r="D1558" s="90">
        <v>413094</v>
      </c>
      <c r="E1558" s="90">
        <v>39478</v>
      </c>
      <c r="F1558" s="90">
        <v>373616</v>
      </c>
      <c r="G1558" s="90">
        <v>60639</v>
      </c>
      <c r="H1558" s="90">
        <v>9114</v>
      </c>
      <c r="I1558" s="90">
        <v>425141</v>
      </c>
      <c r="J1558" s="91">
        <v>4.62</v>
      </c>
    </row>
    <row r="1559" spans="1:10">
      <c r="A1559" s="84" t="s">
        <v>3591</v>
      </c>
      <c r="B1559" s="77" t="s">
        <v>3613</v>
      </c>
      <c r="C1559" s="90">
        <v>961004</v>
      </c>
      <c r="D1559" s="90">
        <v>90514</v>
      </c>
      <c r="E1559" s="90">
        <v>46502</v>
      </c>
      <c r="F1559" s="90">
        <v>44012</v>
      </c>
      <c r="G1559" s="90">
        <v>17606</v>
      </c>
      <c r="H1559" s="90">
        <v>790</v>
      </c>
      <c r="I1559" s="90">
        <v>60828</v>
      </c>
      <c r="J1559" s="91">
        <v>1.27</v>
      </c>
    </row>
    <row r="1560" spans="1:10">
      <c r="A1560" s="84" t="s">
        <v>3554</v>
      </c>
      <c r="B1560" s="77" t="s">
        <v>3564</v>
      </c>
      <c r="C1560" s="90">
        <v>1899412</v>
      </c>
      <c r="D1560" s="90">
        <v>208228</v>
      </c>
      <c r="E1560" s="90">
        <v>91229</v>
      </c>
      <c r="F1560" s="90">
        <v>116999</v>
      </c>
      <c r="G1560" s="90">
        <v>12515</v>
      </c>
      <c r="H1560" s="90">
        <v>21647</v>
      </c>
      <c r="I1560" s="90">
        <v>107867</v>
      </c>
      <c r="J1560" s="91">
        <v>0.35</v>
      </c>
    </row>
    <row r="1561" spans="1:10">
      <c r="A1561" s="84" t="s">
        <v>3617</v>
      </c>
      <c r="B1561" s="77" t="s">
        <v>3623</v>
      </c>
      <c r="C1561" s="90">
        <v>867301</v>
      </c>
      <c r="D1561" s="90">
        <v>165241</v>
      </c>
      <c r="E1561" s="90">
        <v>94960</v>
      </c>
      <c r="F1561" s="90">
        <v>70281</v>
      </c>
      <c r="G1561" s="90">
        <v>2714</v>
      </c>
      <c r="H1561" s="90">
        <v>-4728</v>
      </c>
      <c r="I1561" s="90">
        <v>107640</v>
      </c>
      <c r="J1561" s="91">
        <v>1.59</v>
      </c>
    </row>
    <row r="1562" spans="1:10">
      <c r="A1562" s="84" t="s">
        <v>3634</v>
      </c>
      <c r="B1562" s="77" t="s">
        <v>3645</v>
      </c>
      <c r="C1562" s="90">
        <v>2230154</v>
      </c>
      <c r="D1562" s="90">
        <v>257770</v>
      </c>
      <c r="E1562" s="90">
        <v>89652</v>
      </c>
      <c r="F1562" s="90">
        <v>168118</v>
      </c>
      <c r="G1562" s="90">
        <v>9501</v>
      </c>
      <c r="H1562" s="90">
        <v>-1380</v>
      </c>
      <c r="I1562" s="90">
        <v>178999</v>
      </c>
      <c r="J1562" s="91">
        <v>3.33</v>
      </c>
    </row>
    <row r="1563" spans="1:10">
      <c r="A1563" s="84" t="s">
        <v>3747</v>
      </c>
      <c r="B1563" s="77" t="s">
        <v>3749</v>
      </c>
      <c r="C1563" s="90">
        <v>136458</v>
      </c>
      <c r="D1563" s="90">
        <v>46694</v>
      </c>
      <c r="E1563" s="90">
        <v>39419</v>
      </c>
      <c r="F1563" s="90">
        <v>7275</v>
      </c>
      <c r="G1563" s="90">
        <v>11709</v>
      </c>
      <c r="H1563" s="90">
        <v>490</v>
      </c>
      <c r="I1563" s="90">
        <v>19291</v>
      </c>
      <c r="J1563" s="91">
        <v>0.52</v>
      </c>
    </row>
    <row r="1564" spans="1:10">
      <c r="A1564" s="84" t="s">
        <v>3635</v>
      </c>
      <c r="B1564" s="77" t="s">
        <v>3646</v>
      </c>
      <c r="C1564" s="90">
        <v>117828</v>
      </c>
      <c r="D1564" s="90">
        <v>38618</v>
      </c>
      <c r="E1564" s="90">
        <v>50581</v>
      </c>
      <c r="F1564" s="90">
        <v>-11963</v>
      </c>
      <c r="G1564" s="90">
        <v>8085</v>
      </c>
      <c r="H1564" s="90">
        <v>712</v>
      </c>
      <c r="I1564" s="90">
        <v>-4590</v>
      </c>
      <c r="J1564" s="91">
        <v>-0.14000000000000001</v>
      </c>
    </row>
    <row r="1565" spans="1:10">
      <c r="A1565" s="84" t="s">
        <v>3592</v>
      </c>
      <c r="B1565" s="77" t="s">
        <v>3614</v>
      </c>
      <c r="C1565" s="90">
        <v>350609</v>
      </c>
      <c r="D1565" s="90">
        <v>98468</v>
      </c>
      <c r="E1565" s="90">
        <v>41819</v>
      </c>
      <c r="F1565" s="90">
        <v>56649</v>
      </c>
      <c r="G1565" s="90">
        <v>4105</v>
      </c>
      <c r="H1565" s="90">
        <v>-5916</v>
      </c>
      <c r="I1565" s="90">
        <v>66670</v>
      </c>
      <c r="J1565" s="91">
        <v>0.95</v>
      </c>
    </row>
    <row r="1566" spans="1:10">
      <c r="A1566" s="84" t="s">
        <v>3651</v>
      </c>
      <c r="B1566" s="77" t="s">
        <v>3666</v>
      </c>
      <c r="C1566" s="90">
        <v>503609</v>
      </c>
      <c r="D1566" s="90">
        <v>194711</v>
      </c>
      <c r="E1566" s="90">
        <v>84459</v>
      </c>
      <c r="F1566" s="90">
        <v>110252</v>
      </c>
      <c r="G1566" s="90">
        <v>7413</v>
      </c>
      <c r="H1566" s="90">
        <v>7100</v>
      </c>
      <c r="I1566" s="90">
        <v>110565</v>
      </c>
      <c r="J1566" s="91">
        <v>1.73</v>
      </c>
    </row>
    <row r="1567" spans="1:10">
      <c r="A1567" s="84" t="s">
        <v>3652</v>
      </c>
      <c r="B1567" s="77" t="s">
        <v>3667</v>
      </c>
      <c r="C1567" s="90">
        <v>232045</v>
      </c>
      <c r="D1567" s="90">
        <v>12232</v>
      </c>
      <c r="E1567" s="90">
        <v>44140</v>
      </c>
      <c r="F1567" s="90">
        <v>-31908</v>
      </c>
      <c r="G1567" s="90">
        <v>8752</v>
      </c>
      <c r="H1567" s="90">
        <v>8804</v>
      </c>
      <c r="I1567" s="90">
        <v>-31960</v>
      </c>
      <c r="J1567" s="91">
        <v>-0.34</v>
      </c>
    </row>
    <row r="1568" spans="1:10">
      <c r="A1568" s="84" t="s">
        <v>3653</v>
      </c>
      <c r="B1568" s="77" t="s">
        <v>3668</v>
      </c>
      <c r="C1568" s="90">
        <v>497238</v>
      </c>
      <c r="D1568" s="90">
        <v>119346</v>
      </c>
      <c r="E1568" s="90">
        <v>76979</v>
      </c>
      <c r="F1568" s="90">
        <v>42367</v>
      </c>
      <c r="G1568" s="90">
        <v>34426</v>
      </c>
      <c r="H1568" s="90">
        <v>-525</v>
      </c>
      <c r="I1568" s="90">
        <v>77318</v>
      </c>
      <c r="J1568" s="91">
        <v>0.76</v>
      </c>
    </row>
    <row r="1569" spans="1:10">
      <c r="A1569" s="84" t="s">
        <v>3717</v>
      </c>
      <c r="B1569" s="77" t="s">
        <v>3721</v>
      </c>
      <c r="C1569" s="90">
        <v>177474</v>
      </c>
      <c r="D1569" s="90">
        <v>67890</v>
      </c>
      <c r="E1569" s="90">
        <v>72213</v>
      </c>
      <c r="F1569" s="90">
        <v>-4323</v>
      </c>
      <c r="G1569" s="90">
        <v>2631</v>
      </c>
      <c r="H1569" s="90">
        <v>858</v>
      </c>
      <c r="I1569" s="90">
        <v>-2550</v>
      </c>
      <c r="J1569" s="91">
        <v>-0.08</v>
      </c>
    </row>
    <row r="1570" spans="1:10">
      <c r="A1570" s="84" t="s">
        <v>3688</v>
      </c>
      <c r="B1570" s="77" t="s">
        <v>3703</v>
      </c>
      <c r="C1570" s="90">
        <v>15940</v>
      </c>
      <c r="D1570" s="90">
        <v>8286</v>
      </c>
      <c r="E1570" s="90">
        <v>27679</v>
      </c>
      <c r="F1570" s="90">
        <v>-19393</v>
      </c>
      <c r="G1570" s="90">
        <v>18488</v>
      </c>
      <c r="H1570" s="90">
        <v>11</v>
      </c>
      <c r="I1570" s="90">
        <v>-916</v>
      </c>
      <c r="J1570" s="91">
        <v>-0.01</v>
      </c>
    </row>
    <row r="1571" spans="1:10">
      <c r="A1571" s="84" t="s">
        <v>3689</v>
      </c>
      <c r="B1571" s="77" t="s">
        <v>3704</v>
      </c>
      <c r="C1571" s="90">
        <v>256512</v>
      </c>
      <c r="D1571" s="90">
        <v>96040</v>
      </c>
      <c r="E1571" s="90">
        <v>44077</v>
      </c>
      <c r="F1571" s="90">
        <v>51963</v>
      </c>
      <c r="G1571" s="90">
        <v>5866</v>
      </c>
      <c r="H1571" s="90">
        <v>3545</v>
      </c>
      <c r="I1571" s="90">
        <v>54284</v>
      </c>
      <c r="J1571" s="91">
        <v>1.17</v>
      </c>
    </row>
    <row r="1572" spans="1:10">
      <c r="A1572" s="84" t="s">
        <v>3729</v>
      </c>
      <c r="B1572" s="77" t="s">
        <v>3730</v>
      </c>
      <c r="C1572" s="90">
        <v>197845</v>
      </c>
      <c r="D1572" s="90">
        <v>98989</v>
      </c>
      <c r="E1572" s="90">
        <v>62123</v>
      </c>
      <c r="F1572" s="90">
        <v>36866</v>
      </c>
      <c r="G1572" s="90">
        <v>4558</v>
      </c>
      <c r="H1572" s="90">
        <v>473</v>
      </c>
      <c r="I1572" s="90">
        <v>40502</v>
      </c>
      <c r="J1572" s="91">
        <v>1.21</v>
      </c>
    </row>
    <row r="1573" spans="1:10">
      <c r="A1573" s="84" t="s">
        <v>3658</v>
      </c>
      <c r="B1573" s="77" t="s">
        <v>3676</v>
      </c>
      <c r="C1573" s="90">
        <v>113670</v>
      </c>
      <c r="D1573" s="90">
        <v>54737</v>
      </c>
      <c r="E1573" s="90">
        <v>20895</v>
      </c>
      <c r="F1573" s="90">
        <v>33842</v>
      </c>
      <c r="G1573" s="90">
        <v>10383</v>
      </c>
      <c r="H1573" s="90">
        <v>-4078</v>
      </c>
      <c r="I1573" s="90">
        <v>48303</v>
      </c>
      <c r="J1573" s="91">
        <v>1.79</v>
      </c>
    </row>
    <row r="1574" spans="1:10">
      <c r="A1574" s="84" t="s">
        <v>3690</v>
      </c>
      <c r="B1574" s="77" t="s">
        <v>3705</v>
      </c>
      <c r="C1574" s="90">
        <v>298250</v>
      </c>
      <c r="D1574" s="90">
        <v>109926</v>
      </c>
      <c r="E1574" s="90">
        <v>26860</v>
      </c>
      <c r="F1574" s="90">
        <v>83066</v>
      </c>
      <c r="G1574" s="90">
        <v>19566</v>
      </c>
      <c r="H1574" s="90">
        <v>1329</v>
      </c>
      <c r="I1574" s="90">
        <v>101303</v>
      </c>
      <c r="J1574" s="91">
        <v>2.1</v>
      </c>
    </row>
    <row r="1575" spans="1:10">
      <c r="A1575" s="84" t="s">
        <v>3716</v>
      </c>
      <c r="B1575" s="77" t="s">
        <v>3720</v>
      </c>
      <c r="C1575" s="90">
        <v>450547</v>
      </c>
      <c r="D1575" s="90">
        <v>114479</v>
      </c>
      <c r="E1575" s="90">
        <v>108973</v>
      </c>
      <c r="F1575" s="90">
        <v>5506</v>
      </c>
      <c r="G1575" s="90">
        <v>35732</v>
      </c>
      <c r="H1575" s="90">
        <v>42</v>
      </c>
      <c r="I1575" s="90">
        <v>41196</v>
      </c>
      <c r="J1575" s="91">
        <v>1.25</v>
      </c>
    </row>
    <row r="1576" spans="1:10">
      <c r="A1576" s="84" t="s">
        <v>3685</v>
      </c>
      <c r="B1576" s="77" t="s">
        <v>3698</v>
      </c>
      <c r="C1576" s="90">
        <v>573099</v>
      </c>
      <c r="D1576" s="90">
        <v>159722</v>
      </c>
      <c r="E1576" s="90">
        <v>84733</v>
      </c>
      <c r="F1576" s="90">
        <v>74989</v>
      </c>
      <c r="G1576" s="90">
        <v>55217</v>
      </c>
      <c r="H1576" s="90">
        <v>-12654</v>
      </c>
      <c r="I1576" s="90">
        <v>142860</v>
      </c>
      <c r="J1576" s="91">
        <v>1.7</v>
      </c>
    </row>
    <row r="1577" spans="1:10">
      <c r="A1577" s="84" t="s">
        <v>3691</v>
      </c>
      <c r="B1577" s="77" t="s">
        <v>3706</v>
      </c>
      <c r="C1577" s="90">
        <v>113600</v>
      </c>
      <c r="D1577" s="90">
        <v>45718</v>
      </c>
      <c r="E1577" s="90">
        <v>33699</v>
      </c>
      <c r="F1577" s="90">
        <v>12019</v>
      </c>
      <c r="G1577" s="90">
        <v>1619</v>
      </c>
      <c r="H1577" s="90">
        <v>25</v>
      </c>
      <c r="I1577" s="90">
        <v>13613</v>
      </c>
      <c r="J1577" s="91">
        <v>0.98</v>
      </c>
    </row>
    <row r="1578" spans="1:10">
      <c r="A1578" s="84" t="s">
        <v>3692</v>
      </c>
      <c r="B1578" s="77" t="s">
        <v>3707</v>
      </c>
      <c r="C1578" s="90">
        <v>498565</v>
      </c>
      <c r="D1578" s="90">
        <v>59111</v>
      </c>
      <c r="E1578" s="90">
        <v>28330</v>
      </c>
      <c r="F1578" s="90">
        <v>30781</v>
      </c>
      <c r="G1578" s="90">
        <v>862</v>
      </c>
      <c r="H1578" s="90">
        <v>1728</v>
      </c>
      <c r="I1578" s="90">
        <v>29915</v>
      </c>
      <c r="J1578" s="91">
        <v>1.08</v>
      </c>
    </row>
    <row r="1579" spans="1:10">
      <c r="A1579" s="84" t="s">
        <v>3754</v>
      </c>
      <c r="B1579" s="77" t="s">
        <v>3761</v>
      </c>
      <c r="C1579" s="90">
        <v>72720</v>
      </c>
      <c r="D1579" s="90">
        <v>34732</v>
      </c>
      <c r="E1579" s="90">
        <v>39675</v>
      </c>
      <c r="F1579" s="90">
        <v>-4943</v>
      </c>
      <c r="G1579" s="90">
        <v>2211</v>
      </c>
      <c r="H1579" s="90">
        <v>1322</v>
      </c>
      <c r="I1579" s="90">
        <v>-3623</v>
      </c>
      <c r="J1579" s="91">
        <v>-0.08</v>
      </c>
    </row>
    <row r="1580" spans="1:10">
      <c r="A1580" s="84" t="s">
        <v>3755</v>
      </c>
      <c r="B1580" s="77" t="s">
        <v>3762</v>
      </c>
      <c r="C1580" s="90">
        <v>109029</v>
      </c>
      <c r="D1580" s="90">
        <v>57094</v>
      </c>
      <c r="E1580" s="90">
        <v>26133</v>
      </c>
      <c r="F1580" s="90">
        <v>30961</v>
      </c>
      <c r="G1580" s="90">
        <v>0</v>
      </c>
      <c r="H1580" s="90">
        <v>101</v>
      </c>
      <c r="I1580" s="90">
        <v>31451</v>
      </c>
      <c r="J1580" s="91">
        <v>0.74</v>
      </c>
    </row>
    <row r="1581" spans="1:10">
      <c r="A1581" s="84" t="s">
        <v>1432</v>
      </c>
      <c r="B1581" s="77" t="s">
        <v>2880</v>
      </c>
      <c r="C1581" s="90">
        <v>177494</v>
      </c>
      <c r="D1581" s="90">
        <v>61282</v>
      </c>
      <c r="E1581" s="90">
        <v>43337</v>
      </c>
      <c r="F1581" s="90">
        <v>17945</v>
      </c>
      <c r="G1581" s="90">
        <v>11415</v>
      </c>
      <c r="H1581" s="90">
        <v>4293</v>
      </c>
      <c r="I1581" s="90">
        <v>25067</v>
      </c>
      <c r="J1581" s="91">
        <v>0.68</v>
      </c>
    </row>
    <row r="1582" spans="1:10">
      <c r="A1582" s="84" t="s">
        <v>3474</v>
      </c>
      <c r="B1582" s="77" t="s">
        <v>3488</v>
      </c>
      <c r="C1582" s="90">
        <v>129590</v>
      </c>
      <c r="D1582" s="90">
        <v>52021</v>
      </c>
      <c r="E1582" s="90">
        <v>24954</v>
      </c>
      <c r="F1582" s="90">
        <v>27067</v>
      </c>
      <c r="G1582" s="90">
        <v>10891</v>
      </c>
      <c r="H1582" s="90">
        <v>203</v>
      </c>
      <c r="I1582" s="90">
        <v>37755</v>
      </c>
      <c r="J1582" s="91">
        <v>1.3</v>
      </c>
    </row>
    <row r="1583" spans="1:10">
      <c r="A1583" s="84" t="s">
        <v>1433</v>
      </c>
      <c r="B1583" s="77" t="s">
        <v>2881</v>
      </c>
      <c r="C1583" s="90">
        <v>413442</v>
      </c>
      <c r="D1583" s="90">
        <v>65649</v>
      </c>
      <c r="E1583" s="90">
        <v>71540</v>
      </c>
      <c r="F1583" s="90">
        <v>-5891</v>
      </c>
      <c r="G1583" s="90">
        <v>15165</v>
      </c>
      <c r="H1583" s="90">
        <v>6580</v>
      </c>
      <c r="I1583" s="90">
        <v>2694</v>
      </c>
      <c r="J1583" s="91">
        <v>0.01</v>
      </c>
    </row>
    <row r="1584" spans="1:10">
      <c r="A1584" s="84" t="s">
        <v>1434</v>
      </c>
      <c r="B1584" s="77" t="s">
        <v>2882</v>
      </c>
      <c r="C1584" s="90">
        <v>4409563</v>
      </c>
      <c r="D1584" s="90">
        <v>1549278</v>
      </c>
      <c r="E1584" s="90">
        <v>811847</v>
      </c>
      <c r="F1584" s="90">
        <v>737719</v>
      </c>
      <c r="G1584" s="90">
        <v>166875</v>
      </c>
      <c r="H1584" s="90">
        <v>67621</v>
      </c>
      <c r="I1584" s="90">
        <v>836973</v>
      </c>
      <c r="J1584" s="91">
        <v>4.92</v>
      </c>
    </row>
    <row r="1585" spans="1:10">
      <c r="A1585" s="84" t="s">
        <v>1435</v>
      </c>
      <c r="B1585" s="77" t="s">
        <v>2883</v>
      </c>
      <c r="C1585" s="90">
        <v>612583</v>
      </c>
      <c r="D1585" s="90">
        <v>112573</v>
      </c>
      <c r="E1585" s="90">
        <v>127487</v>
      </c>
      <c r="F1585" s="90">
        <v>-9804</v>
      </c>
      <c r="G1585" s="90">
        <v>24914</v>
      </c>
      <c r="H1585" s="90">
        <v>8905</v>
      </c>
      <c r="I1585" s="90">
        <v>6205</v>
      </c>
      <c r="J1585" s="91">
        <v>-0.87</v>
      </c>
    </row>
    <row r="1586" spans="1:10">
      <c r="A1586" s="84" t="s">
        <v>1436</v>
      </c>
      <c r="B1586" s="77" t="s">
        <v>2884</v>
      </c>
      <c r="C1586" s="90">
        <v>78152</v>
      </c>
      <c r="D1586" s="90">
        <v>27462</v>
      </c>
      <c r="E1586" s="90">
        <v>36652</v>
      </c>
      <c r="F1586" s="90">
        <v>-9190</v>
      </c>
      <c r="G1586" s="90">
        <v>9169</v>
      </c>
      <c r="H1586" s="90">
        <v>-4013</v>
      </c>
      <c r="I1586" s="90">
        <v>3992</v>
      </c>
      <c r="J1586" s="91">
        <v>-0.02</v>
      </c>
    </row>
    <row r="1587" spans="1:10">
      <c r="A1587" s="84" t="s">
        <v>1437</v>
      </c>
      <c r="B1587" s="77" t="s">
        <v>2885</v>
      </c>
      <c r="C1587" s="90">
        <v>282100</v>
      </c>
      <c r="D1587" s="90">
        <v>107652</v>
      </c>
      <c r="E1587" s="90">
        <v>154953</v>
      </c>
      <c r="F1587" s="90">
        <v>-47301</v>
      </c>
      <c r="G1587" s="90">
        <v>18047</v>
      </c>
      <c r="H1587" s="90">
        <v>-2958</v>
      </c>
      <c r="I1587" s="90">
        <v>-26296</v>
      </c>
      <c r="J1587" s="91">
        <v>-0.23</v>
      </c>
    </row>
    <row r="1588" spans="1:10">
      <c r="A1588" s="84" t="s">
        <v>3114</v>
      </c>
      <c r="B1588" s="77" t="s">
        <v>3127</v>
      </c>
      <c r="C1588" s="90">
        <v>934082</v>
      </c>
      <c r="D1588" s="90">
        <v>254093</v>
      </c>
      <c r="E1588" s="90">
        <v>153963</v>
      </c>
      <c r="F1588" s="90">
        <v>100130</v>
      </c>
      <c r="G1588" s="90">
        <v>71568</v>
      </c>
      <c r="H1588" s="90">
        <v>9725</v>
      </c>
      <c r="I1588" s="90">
        <v>161973</v>
      </c>
      <c r="J1588" s="91">
        <v>0.87</v>
      </c>
    </row>
    <row r="1589" spans="1:10">
      <c r="A1589" s="84" t="s">
        <v>1438</v>
      </c>
      <c r="B1589" s="77" t="s">
        <v>2886</v>
      </c>
      <c r="C1589" s="90">
        <v>717468</v>
      </c>
      <c r="D1589" s="90">
        <v>68877</v>
      </c>
      <c r="E1589" s="90">
        <v>79484</v>
      </c>
      <c r="F1589" s="90">
        <v>-10607</v>
      </c>
      <c r="G1589" s="90">
        <v>47333</v>
      </c>
      <c r="H1589" s="90">
        <v>6089</v>
      </c>
      <c r="I1589" s="90">
        <v>30637</v>
      </c>
      <c r="J1589" s="91">
        <v>0.64</v>
      </c>
    </row>
    <row r="1590" spans="1:10">
      <c r="A1590" s="84" t="s">
        <v>1439</v>
      </c>
      <c r="B1590" s="77" t="s">
        <v>2887</v>
      </c>
      <c r="C1590" s="90">
        <v>251754</v>
      </c>
      <c r="D1590" s="90">
        <v>95493</v>
      </c>
      <c r="E1590" s="90">
        <v>108782</v>
      </c>
      <c r="F1590" s="90">
        <v>-13289</v>
      </c>
      <c r="G1590" s="90">
        <v>19485</v>
      </c>
      <c r="H1590" s="90">
        <v>-56</v>
      </c>
      <c r="I1590" s="90">
        <v>462</v>
      </c>
      <c r="J1590" s="91">
        <v>0</v>
      </c>
    </row>
    <row r="1591" spans="1:10">
      <c r="A1591" s="84" t="s">
        <v>1440</v>
      </c>
      <c r="B1591" s="77" t="s">
        <v>2888</v>
      </c>
      <c r="C1591" s="90">
        <v>165449</v>
      </c>
      <c r="D1591" s="90">
        <v>52940</v>
      </c>
      <c r="E1591" s="90">
        <v>28254</v>
      </c>
      <c r="F1591" s="90">
        <v>24686</v>
      </c>
      <c r="G1591" s="90">
        <v>3195</v>
      </c>
      <c r="H1591" s="90">
        <v>164</v>
      </c>
      <c r="I1591" s="90">
        <v>27717</v>
      </c>
      <c r="J1591" s="91">
        <v>0.35</v>
      </c>
    </row>
    <row r="1592" spans="1:10">
      <c r="A1592" s="84" t="s">
        <v>1441</v>
      </c>
      <c r="B1592" s="77" t="s">
        <v>2889</v>
      </c>
      <c r="C1592" s="90">
        <v>138123</v>
      </c>
      <c r="D1592" s="90">
        <v>40725</v>
      </c>
      <c r="E1592" s="90">
        <v>25055</v>
      </c>
      <c r="F1592" s="90">
        <v>15670</v>
      </c>
      <c r="G1592" s="90">
        <v>3404</v>
      </c>
      <c r="H1592" s="90">
        <v>2731</v>
      </c>
      <c r="I1592" s="90">
        <v>16343</v>
      </c>
      <c r="J1592" s="91">
        <v>0.23</v>
      </c>
    </row>
    <row r="1593" spans="1:10">
      <c r="A1593" s="84" t="s">
        <v>1442</v>
      </c>
      <c r="B1593" s="77" t="s">
        <v>2890</v>
      </c>
      <c r="C1593" s="90">
        <v>2079535</v>
      </c>
      <c r="D1593" s="90">
        <v>469275</v>
      </c>
      <c r="E1593" s="90">
        <v>321437</v>
      </c>
      <c r="F1593" s="90">
        <v>147838</v>
      </c>
      <c r="G1593" s="90">
        <v>15661</v>
      </c>
      <c r="H1593" s="90">
        <v>3734</v>
      </c>
      <c r="I1593" s="90">
        <v>159765</v>
      </c>
      <c r="J1593" s="91">
        <v>0.66</v>
      </c>
    </row>
    <row r="1594" spans="1:10">
      <c r="A1594" s="84" t="s">
        <v>1443</v>
      </c>
      <c r="B1594" s="77" t="s">
        <v>2891</v>
      </c>
      <c r="C1594" s="90">
        <v>156374</v>
      </c>
      <c r="D1594" s="90">
        <v>54692</v>
      </c>
      <c r="E1594" s="90">
        <v>71784</v>
      </c>
      <c r="F1594" s="90">
        <v>-17092</v>
      </c>
      <c r="G1594" s="90">
        <v>-20454</v>
      </c>
      <c r="H1594" s="90">
        <v>-403</v>
      </c>
      <c r="I1594" s="90">
        <v>-37143</v>
      </c>
      <c r="J1594" s="91">
        <v>-0.54</v>
      </c>
    </row>
    <row r="1595" spans="1:10">
      <c r="A1595" s="84" t="s">
        <v>1444</v>
      </c>
      <c r="B1595" s="77" t="s">
        <v>2892</v>
      </c>
      <c r="C1595" s="90">
        <v>810861</v>
      </c>
      <c r="D1595" s="90">
        <v>140949</v>
      </c>
      <c r="E1595" s="90">
        <v>124259</v>
      </c>
      <c r="F1595" s="90">
        <v>16690</v>
      </c>
      <c r="G1595" s="90">
        <v>44188</v>
      </c>
      <c r="H1595" s="90">
        <v>12114</v>
      </c>
      <c r="I1595" s="90">
        <v>48764</v>
      </c>
      <c r="J1595" s="91">
        <v>0.3</v>
      </c>
    </row>
    <row r="1596" spans="1:10">
      <c r="A1596" s="84" t="s">
        <v>1445</v>
      </c>
      <c r="B1596" s="77" t="s">
        <v>2893</v>
      </c>
      <c r="C1596" s="90">
        <v>1143139</v>
      </c>
      <c r="D1596" s="90">
        <v>16678</v>
      </c>
      <c r="E1596" s="90">
        <v>47688</v>
      </c>
      <c r="F1596" s="90">
        <v>-31010</v>
      </c>
      <c r="G1596" s="90">
        <v>32044</v>
      </c>
      <c r="H1596" s="90">
        <v>-6541</v>
      </c>
      <c r="I1596" s="90">
        <v>7575</v>
      </c>
      <c r="J1596" s="91">
        <v>0.03</v>
      </c>
    </row>
    <row r="1597" spans="1:10">
      <c r="A1597" s="84" t="s">
        <v>1446</v>
      </c>
      <c r="B1597" s="77" t="s">
        <v>2894</v>
      </c>
      <c r="C1597" s="90">
        <v>9021569</v>
      </c>
      <c r="D1597" s="90">
        <v>1163936</v>
      </c>
      <c r="E1597" s="90">
        <v>1305271</v>
      </c>
      <c r="F1597" s="90">
        <v>-141335</v>
      </c>
      <c r="G1597" s="90">
        <v>101721</v>
      </c>
      <c r="H1597" s="90">
        <v>48299</v>
      </c>
      <c r="I1597" s="90">
        <v>-87913</v>
      </c>
      <c r="J1597" s="91">
        <v>-0.6</v>
      </c>
    </row>
    <row r="1598" spans="1:10">
      <c r="A1598" s="84" t="s">
        <v>1447</v>
      </c>
      <c r="B1598" s="77" t="s">
        <v>2895</v>
      </c>
      <c r="C1598" s="90">
        <v>10133643</v>
      </c>
      <c r="D1598" s="90">
        <v>1922208</v>
      </c>
      <c r="E1598" s="90">
        <v>478086</v>
      </c>
      <c r="F1598" s="90">
        <v>1444122</v>
      </c>
      <c r="G1598" s="90">
        <v>409917</v>
      </c>
      <c r="H1598" s="90">
        <v>-118869</v>
      </c>
      <c r="I1598" s="90">
        <v>1972908</v>
      </c>
      <c r="J1598" s="91">
        <v>2.4300000000000002</v>
      </c>
    </row>
    <row r="1599" spans="1:10">
      <c r="A1599" s="84" t="s">
        <v>1448</v>
      </c>
      <c r="B1599" s="77" t="s">
        <v>2896</v>
      </c>
      <c r="C1599" s="90">
        <v>124048</v>
      </c>
      <c r="D1599" s="90">
        <v>31987</v>
      </c>
      <c r="E1599" s="90">
        <v>48021</v>
      </c>
      <c r="F1599" s="90">
        <v>-16034</v>
      </c>
      <c r="G1599" s="90">
        <v>-1391</v>
      </c>
      <c r="H1599" s="90">
        <v>3796</v>
      </c>
      <c r="I1599" s="90">
        <v>-21221</v>
      </c>
      <c r="J1599" s="91">
        <v>-0.5</v>
      </c>
    </row>
    <row r="1600" spans="1:10">
      <c r="A1600" s="84" t="s">
        <v>1449</v>
      </c>
      <c r="B1600" s="77" t="s">
        <v>2897</v>
      </c>
      <c r="C1600" s="90">
        <v>482006</v>
      </c>
      <c r="D1600" s="90">
        <v>131334</v>
      </c>
      <c r="E1600" s="90">
        <v>56180</v>
      </c>
      <c r="F1600" s="90">
        <v>75154</v>
      </c>
      <c r="G1600" s="90">
        <v>13370</v>
      </c>
      <c r="H1600" s="90">
        <v>2509</v>
      </c>
      <c r="I1600" s="90">
        <v>86015</v>
      </c>
      <c r="J1600" s="91">
        <v>1.19</v>
      </c>
    </row>
    <row r="1601" spans="1:10">
      <c r="A1601" s="84" t="s">
        <v>1450</v>
      </c>
      <c r="B1601" s="77" t="s">
        <v>2898</v>
      </c>
      <c r="C1601" s="90">
        <v>549379</v>
      </c>
      <c r="D1601" s="90">
        <v>176621</v>
      </c>
      <c r="E1601" s="90">
        <v>59969</v>
      </c>
      <c r="F1601" s="90">
        <v>116652</v>
      </c>
      <c r="G1601" s="90">
        <v>40420</v>
      </c>
      <c r="H1601" s="90">
        <v>1788</v>
      </c>
      <c r="I1601" s="90">
        <v>155284</v>
      </c>
      <c r="J1601" s="91">
        <v>1.08</v>
      </c>
    </row>
    <row r="1602" spans="1:10">
      <c r="A1602" s="84" t="s">
        <v>1451</v>
      </c>
      <c r="B1602" s="77" t="s">
        <v>2899</v>
      </c>
      <c r="C1602" s="90">
        <v>1538648</v>
      </c>
      <c r="D1602" s="90">
        <v>362980</v>
      </c>
      <c r="E1602" s="90">
        <v>294163</v>
      </c>
      <c r="F1602" s="90">
        <v>68823</v>
      </c>
      <c r="G1602" s="90">
        <v>210695</v>
      </c>
      <c r="H1602" s="90">
        <v>33418</v>
      </c>
      <c r="I1602" s="90">
        <v>246100</v>
      </c>
      <c r="J1602" s="91">
        <v>1.1100000000000001</v>
      </c>
    </row>
    <row r="1603" spans="1:10">
      <c r="A1603" s="84" t="s">
        <v>1452</v>
      </c>
      <c r="B1603" s="77" t="s">
        <v>2900</v>
      </c>
      <c r="C1603" s="90">
        <v>457400</v>
      </c>
      <c r="D1603" s="90">
        <v>163564</v>
      </c>
      <c r="E1603" s="90">
        <v>270017</v>
      </c>
      <c r="F1603" s="90">
        <v>-106453</v>
      </c>
      <c r="G1603" s="90">
        <v>104318</v>
      </c>
      <c r="H1603" s="90">
        <v>1170</v>
      </c>
      <c r="I1603" s="90">
        <v>-3305</v>
      </c>
      <c r="J1603" s="91">
        <v>0.37</v>
      </c>
    </row>
    <row r="1604" spans="1:10">
      <c r="A1604" s="84" t="s">
        <v>1453</v>
      </c>
      <c r="B1604" s="77" t="s">
        <v>2901</v>
      </c>
      <c r="C1604" s="90">
        <v>118852</v>
      </c>
      <c r="D1604" s="90">
        <v>44957</v>
      </c>
      <c r="E1604" s="90">
        <v>52641</v>
      </c>
      <c r="F1604" s="90">
        <v>-7684</v>
      </c>
      <c r="G1604" s="90">
        <v>9944</v>
      </c>
      <c r="H1604" s="90">
        <v>2375</v>
      </c>
      <c r="I1604" s="90">
        <v>-115</v>
      </c>
      <c r="J1604" s="91">
        <v>0</v>
      </c>
    </row>
    <row r="1605" spans="1:10">
      <c r="A1605" s="84" t="s">
        <v>1454</v>
      </c>
      <c r="B1605" s="77" t="s">
        <v>2902</v>
      </c>
      <c r="C1605" s="90">
        <v>733625</v>
      </c>
      <c r="D1605" s="90">
        <v>155549</v>
      </c>
      <c r="E1605" s="90">
        <v>185755</v>
      </c>
      <c r="F1605" s="90">
        <v>-30206</v>
      </c>
      <c r="G1605" s="90">
        <v>44124</v>
      </c>
      <c r="H1605" s="90">
        <v>7290</v>
      </c>
      <c r="I1605" s="90">
        <v>6628</v>
      </c>
      <c r="J1605" s="91">
        <v>-0.05</v>
      </c>
    </row>
    <row r="1606" spans="1:10">
      <c r="A1606" s="84" t="s">
        <v>1455</v>
      </c>
      <c r="B1606" s="77" t="s">
        <v>2903</v>
      </c>
      <c r="C1606" s="90">
        <v>1159608</v>
      </c>
      <c r="D1606" s="90">
        <v>146906</v>
      </c>
      <c r="E1606" s="90">
        <v>128017</v>
      </c>
      <c r="F1606" s="90">
        <v>18889</v>
      </c>
      <c r="G1606" s="90">
        <v>6412</v>
      </c>
      <c r="H1606" s="90">
        <v>8502</v>
      </c>
      <c r="I1606" s="90">
        <v>16799</v>
      </c>
      <c r="J1606" s="91">
        <v>0.25</v>
      </c>
    </row>
    <row r="1607" spans="1:10">
      <c r="A1607" s="84" t="s">
        <v>1456</v>
      </c>
      <c r="B1607" s="77" t="s">
        <v>2904</v>
      </c>
      <c r="C1607" s="90">
        <v>30793</v>
      </c>
      <c r="D1607" s="90">
        <v>13324</v>
      </c>
      <c r="E1607" s="90">
        <v>18032</v>
      </c>
      <c r="F1607" s="90">
        <v>-4708</v>
      </c>
      <c r="G1607" s="90">
        <v>13214</v>
      </c>
      <c r="H1607" s="90">
        <v>2233</v>
      </c>
      <c r="I1607" s="90">
        <v>6273</v>
      </c>
      <c r="J1607" s="91">
        <v>0.31</v>
      </c>
    </row>
    <row r="1608" spans="1:10">
      <c r="A1608" s="84" t="s">
        <v>1457</v>
      </c>
      <c r="B1608" s="77" t="s">
        <v>2905</v>
      </c>
      <c r="C1608" s="90">
        <v>171793</v>
      </c>
      <c r="D1608" s="90">
        <v>15750</v>
      </c>
      <c r="E1608" s="90">
        <v>21790</v>
      </c>
      <c r="F1608" s="90">
        <v>-6040</v>
      </c>
      <c r="G1608" s="90">
        <v>8304</v>
      </c>
      <c r="H1608" s="90">
        <v>307</v>
      </c>
      <c r="I1608" s="90">
        <v>1957</v>
      </c>
      <c r="J1608" s="91">
        <v>0</v>
      </c>
    </row>
    <row r="1609" spans="1:10">
      <c r="A1609" s="84" t="s">
        <v>1458</v>
      </c>
      <c r="B1609" s="77" t="s">
        <v>2906</v>
      </c>
      <c r="C1609" s="90">
        <v>7236126</v>
      </c>
      <c r="D1609" s="90">
        <v>3841288</v>
      </c>
      <c r="E1609" s="90">
        <v>1811007</v>
      </c>
      <c r="F1609" s="90">
        <v>2030281</v>
      </c>
      <c r="G1609" s="90">
        <v>986576</v>
      </c>
      <c r="H1609" s="90">
        <v>79236</v>
      </c>
      <c r="I1609" s="90">
        <v>2937621</v>
      </c>
      <c r="J1609" s="91">
        <v>2.12</v>
      </c>
    </row>
    <row r="1610" spans="1:10">
      <c r="A1610" s="84" t="s">
        <v>1459</v>
      </c>
      <c r="B1610" s="77" t="s">
        <v>3464</v>
      </c>
      <c r="C1610" s="90">
        <v>4179254</v>
      </c>
      <c r="D1610" s="90">
        <v>770082</v>
      </c>
      <c r="E1610" s="90">
        <v>380852</v>
      </c>
      <c r="F1610" s="90">
        <v>389230</v>
      </c>
      <c r="G1610" s="90">
        <v>618216</v>
      </c>
      <c r="H1610" s="90">
        <v>29011</v>
      </c>
      <c r="I1610" s="90">
        <v>978435</v>
      </c>
      <c r="J1610" s="91">
        <v>0.86</v>
      </c>
    </row>
    <row r="1611" spans="1:10">
      <c r="A1611" s="84" t="s">
        <v>1460</v>
      </c>
      <c r="B1611" s="77" t="s">
        <v>2907</v>
      </c>
      <c r="C1611" s="90">
        <v>514498</v>
      </c>
      <c r="D1611" s="90">
        <v>83275</v>
      </c>
      <c r="E1611" s="90">
        <v>77887</v>
      </c>
      <c r="F1611" s="90">
        <v>6534</v>
      </c>
      <c r="G1611" s="90">
        <v>14217</v>
      </c>
      <c r="H1611" s="90">
        <v>8408</v>
      </c>
      <c r="I1611" s="90">
        <v>12343</v>
      </c>
      <c r="J1611" s="91">
        <v>0.01</v>
      </c>
    </row>
    <row r="1612" spans="1:10">
      <c r="A1612" s="84" t="s">
        <v>1461</v>
      </c>
      <c r="B1612" s="77" t="s">
        <v>2908</v>
      </c>
      <c r="C1612" s="90">
        <v>276374</v>
      </c>
      <c r="D1612" s="90">
        <v>49076</v>
      </c>
      <c r="E1612" s="90">
        <v>48214</v>
      </c>
      <c r="F1612" s="90">
        <v>862</v>
      </c>
      <c r="G1612" s="90">
        <v>25222</v>
      </c>
      <c r="H1612" s="90">
        <v>-3465</v>
      </c>
      <c r="I1612" s="90">
        <v>29549</v>
      </c>
      <c r="J1612" s="91">
        <v>0.26</v>
      </c>
    </row>
    <row r="1613" spans="1:10">
      <c r="A1613" s="84" t="s">
        <v>1462</v>
      </c>
      <c r="B1613" s="77" t="s">
        <v>2909</v>
      </c>
      <c r="C1613" s="90">
        <v>278889</v>
      </c>
      <c r="D1613" s="90">
        <v>51810</v>
      </c>
      <c r="E1613" s="90">
        <v>41764</v>
      </c>
      <c r="F1613" s="90">
        <v>10000</v>
      </c>
      <c r="G1613" s="90">
        <v>19982</v>
      </c>
      <c r="H1613" s="90">
        <v>1797</v>
      </c>
      <c r="I1613" s="90">
        <v>28185</v>
      </c>
      <c r="J1613" s="91">
        <v>0.17</v>
      </c>
    </row>
    <row r="1614" spans="1:10">
      <c r="A1614" s="84" t="s">
        <v>1463</v>
      </c>
      <c r="B1614" s="77" t="s">
        <v>2910</v>
      </c>
      <c r="C1614" s="90">
        <v>579516</v>
      </c>
      <c r="D1614" s="90">
        <v>166432</v>
      </c>
      <c r="E1614" s="90">
        <v>148107</v>
      </c>
      <c r="F1614" s="90">
        <v>17897</v>
      </c>
      <c r="G1614" s="90">
        <v>45464</v>
      </c>
      <c r="H1614" s="90">
        <v>43728</v>
      </c>
      <c r="I1614" s="90">
        <v>14223</v>
      </c>
      <c r="J1614" s="91">
        <v>0.01</v>
      </c>
    </row>
    <row r="1615" spans="1:10">
      <c r="A1615" s="84" t="s">
        <v>1464</v>
      </c>
      <c r="B1615" s="77" t="s">
        <v>2911</v>
      </c>
      <c r="C1615" s="90">
        <v>238223</v>
      </c>
      <c r="D1615" s="90">
        <v>61608</v>
      </c>
      <c r="E1615" s="90">
        <v>37746</v>
      </c>
      <c r="F1615" s="90">
        <v>23862</v>
      </c>
      <c r="G1615" s="90">
        <v>1978</v>
      </c>
      <c r="H1615" s="90">
        <v>15702</v>
      </c>
      <c r="I1615" s="90">
        <v>10138</v>
      </c>
      <c r="J1615" s="91">
        <v>0.46</v>
      </c>
    </row>
    <row r="1616" spans="1:10">
      <c r="A1616" s="84" t="s">
        <v>1465</v>
      </c>
      <c r="B1616" s="77" t="s">
        <v>3452</v>
      </c>
      <c r="C1616" s="90">
        <v>53334</v>
      </c>
      <c r="D1616" s="90">
        <v>8186</v>
      </c>
      <c r="E1616" s="90">
        <v>5584</v>
      </c>
      <c r="F1616" s="90">
        <v>2602</v>
      </c>
      <c r="G1616" s="90">
        <v>2634</v>
      </c>
      <c r="H1616" s="90">
        <v>1599</v>
      </c>
      <c r="I1616" s="90">
        <v>3637</v>
      </c>
      <c r="J1616" s="91">
        <v>0.15</v>
      </c>
    </row>
    <row r="1617" spans="1:10">
      <c r="A1617" s="84" t="s">
        <v>1466</v>
      </c>
      <c r="B1617" s="77" t="s">
        <v>2912</v>
      </c>
      <c r="C1617" s="90">
        <v>2082823</v>
      </c>
      <c r="D1617" s="90">
        <v>831996</v>
      </c>
      <c r="E1617" s="90">
        <v>399569</v>
      </c>
      <c r="F1617" s="90">
        <v>432427</v>
      </c>
      <c r="G1617" s="90">
        <v>96799</v>
      </c>
      <c r="H1617" s="90">
        <v>-24093</v>
      </c>
      <c r="I1617" s="90">
        <v>553319</v>
      </c>
      <c r="J1617" s="91">
        <v>4.87</v>
      </c>
    </row>
    <row r="1618" spans="1:10">
      <c r="A1618" s="84" t="s">
        <v>58</v>
      </c>
      <c r="B1618" s="77" t="s">
        <v>65</v>
      </c>
      <c r="C1618" s="90">
        <v>260766</v>
      </c>
      <c r="D1618" s="90">
        <v>100388</v>
      </c>
      <c r="E1618" s="90">
        <v>31586</v>
      </c>
      <c r="F1618" s="90">
        <v>68802</v>
      </c>
      <c r="G1618" s="90">
        <v>5269</v>
      </c>
      <c r="H1618" s="90">
        <v>-2201</v>
      </c>
      <c r="I1618" s="90">
        <v>76272</v>
      </c>
      <c r="J1618" s="91">
        <v>1.76</v>
      </c>
    </row>
    <row r="1619" spans="1:10">
      <c r="A1619" s="84" t="s">
        <v>1467</v>
      </c>
      <c r="B1619" s="77" t="s">
        <v>2913</v>
      </c>
      <c r="C1619" s="90">
        <v>139530</v>
      </c>
      <c r="D1619" s="90">
        <v>44606</v>
      </c>
      <c r="E1619" s="90">
        <v>30678</v>
      </c>
      <c r="F1619" s="90">
        <v>13928</v>
      </c>
      <c r="G1619" s="90">
        <v>4930</v>
      </c>
      <c r="H1619" s="90">
        <v>-2624</v>
      </c>
      <c r="I1619" s="90">
        <v>21482</v>
      </c>
      <c r="J1619" s="91">
        <v>0.3</v>
      </c>
    </row>
    <row r="1620" spans="1:10">
      <c r="A1620" s="84" t="s">
        <v>1468</v>
      </c>
      <c r="B1620" s="77" t="s">
        <v>2914</v>
      </c>
      <c r="C1620" s="90">
        <v>193699</v>
      </c>
      <c r="D1620" s="90">
        <v>588</v>
      </c>
      <c r="E1620" s="90">
        <v>23748</v>
      </c>
      <c r="F1620" s="90">
        <v>-23160</v>
      </c>
      <c r="G1620" s="90">
        <v>26439</v>
      </c>
      <c r="H1620" s="90">
        <v>6486</v>
      </c>
      <c r="I1620" s="90">
        <v>-3222</v>
      </c>
      <c r="J1620" s="91">
        <v>-0.03</v>
      </c>
    </row>
    <row r="1621" spans="1:10">
      <c r="A1621" s="84" t="s">
        <v>1469</v>
      </c>
      <c r="B1621" s="77" t="s">
        <v>2915</v>
      </c>
      <c r="C1621" s="90">
        <v>527238</v>
      </c>
      <c r="D1621" s="90">
        <v>79114</v>
      </c>
      <c r="E1621" s="90">
        <v>88830</v>
      </c>
      <c r="F1621" s="90">
        <v>-9716</v>
      </c>
      <c r="G1621" s="90">
        <v>7964</v>
      </c>
      <c r="H1621" s="90">
        <v>-3504</v>
      </c>
      <c r="I1621" s="90">
        <v>1752</v>
      </c>
      <c r="J1621" s="91">
        <v>0.01</v>
      </c>
    </row>
    <row r="1622" spans="1:10">
      <c r="A1622" s="84" t="s">
        <v>1470</v>
      </c>
      <c r="B1622" s="77" t="s">
        <v>2916</v>
      </c>
      <c r="C1622" s="90">
        <v>58547</v>
      </c>
      <c r="D1622" s="90">
        <v>4258</v>
      </c>
      <c r="E1622" s="90">
        <v>16270</v>
      </c>
      <c r="F1622" s="90">
        <v>-12012</v>
      </c>
      <c r="G1622" s="90">
        <v>1723</v>
      </c>
      <c r="H1622" s="90">
        <v>2275</v>
      </c>
      <c r="I1622" s="90">
        <v>-12564</v>
      </c>
      <c r="J1622" s="91">
        <v>-0.42</v>
      </c>
    </row>
    <row r="1623" spans="1:10">
      <c r="A1623" s="84" t="s">
        <v>1471</v>
      </c>
      <c r="B1623" s="77" t="s">
        <v>2917</v>
      </c>
      <c r="C1623" s="90">
        <v>356420</v>
      </c>
      <c r="D1623" s="90">
        <v>59187</v>
      </c>
      <c r="E1623" s="90">
        <v>21454</v>
      </c>
      <c r="F1623" s="90">
        <v>37733</v>
      </c>
      <c r="G1623" s="90">
        <v>20540</v>
      </c>
      <c r="H1623" s="90">
        <v>-2857</v>
      </c>
      <c r="I1623" s="90">
        <v>61129</v>
      </c>
      <c r="J1623" s="91">
        <v>0.78</v>
      </c>
    </row>
    <row r="1624" spans="1:10">
      <c r="A1624" s="84" t="s">
        <v>3475</v>
      </c>
      <c r="B1624" s="77" t="s">
        <v>3489</v>
      </c>
      <c r="C1624" s="90">
        <v>240289</v>
      </c>
      <c r="D1624" s="90">
        <v>27921</v>
      </c>
      <c r="E1624" s="90">
        <v>130727</v>
      </c>
      <c r="F1624" s="90">
        <v>-102806</v>
      </c>
      <c r="G1624" s="90">
        <v>14780</v>
      </c>
      <c r="H1624" s="90">
        <v>4902</v>
      </c>
      <c r="I1624" s="90">
        <v>-92928</v>
      </c>
      <c r="J1624" s="91">
        <v>-1.53</v>
      </c>
    </row>
    <row r="1625" spans="1:10">
      <c r="A1625" s="84" t="s">
        <v>1472</v>
      </c>
      <c r="B1625" s="77" t="s">
        <v>2918</v>
      </c>
      <c r="C1625" s="90">
        <v>470052</v>
      </c>
      <c r="D1625" s="90">
        <v>161523</v>
      </c>
      <c r="E1625" s="90">
        <v>80042</v>
      </c>
      <c r="F1625" s="90">
        <v>81481</v>
      </c>
      <c r="G1625" s="90">
        <v>24590</v>
      </c>
      <c r="H1625" s="90">
        <v>1545</v>
      </c>
      <c r="I1625" s="90">
        <v>104526</v>
      </c>
      <c r="J1625" s="91">
        <v>1.85</v>
      </c>
    </row>
    <row r="1626" spans="1:10">
      <c r="A1626" s="84" t="s">
        <v>1473</v>
      </c>
      <c r="B1626" s="77" t="s">
        <v>2919</v>
      </c>
      <c r="C1626" s="90">
        <v>106633</v>
      </c>
      <c r="D1626" s="90">
        <v>22230</v>
      </c>
      <c r="E1626" s="90">
        <v>20646</v>
      </c>
      <c r="F1626" s="90">
        <v>1584</v>
      </c>
      <c r="G1626" s="90">
        <v>202</v>
      </c>
      <c r="H1626" s="90">
        <v>3001</v>
      </c>
      <c r="I1626" s="90">
        <v>-1215</v>
      </c>
      <c r="J1626" s="91">
        <v>-0.02</v>
      </c>
    </row>
    <row r="1627" spans="1:10">
      <c r="A1627" s="84" t="s">
        <v>1474</v>
      </c>
      <c r="B1627" s="77" t="s">
        <v>2920</v>
      </c>
      <c r="C1627" s="90">
        <v>83092</v>
      </c>
      <c r="D1627" s="90">
        <v>26616</v>
      </c>
      <c r="E1627" s="90">
        <v>47403</v>
      </c>
      <c r="F1627" s="90">
        <v>-20787</v>
      </c>
      <c r="G1627" s="90">
        <v>4752</v>
      </c>
      <c r="H1627" s="90">
        <v>1575</v>
      </c>
      <c r="I1627" s="90">
        <v>-17610</v>
      </c>
      <c r="J1627" s="91">
        <v>-0.39</v>
      </c>
    </row>
    <row r="1628" spans="1:10">
      <c r="A1628" s="84" t="s">
        <v>1475</v>
      </c>
      <c r="B1628" s="77" t="s">
        <v>2921</v>
      </c>
      <c r="C1628" s="90">
        <v>6308017</v>
      </c>
      <c r="D1628" s="90">
        <v>266730</v>
      </c>
      <c r="E1628" s="90">
        <v>516621</v>
      </c>
      <c r="F1628" s="90">
        <v>-249891</v>
      </c>
      <c r="G1628" s="90">
        <v>37779</v>
      </c>
      <c r="H1628" s="90">
        <v>30271</v>
      </c>
      <c r="I1628" s="90">
        <v>-242383</v>
      </c>
      <c r="J1628" s="91">
        <v>-1.83</v>
      </c>
    </row>
    <row r="1629" spans="1:10">
      <c r="A1629" s="84" t="s">
        <v>1476</v>
      </c>
      <c r="B1629" s="77" t="s">
        <v>2922</v>
      </c>
      <c r="C1629" s="90">
        <v>87239</v>
      </c>
      <c r="D1629" s="90">
        <v>11024</v>
      </c>
      <c r="E1629" s="90">
        <v>25548</v>
      </c>
      <c r="F1629" s="90">
        <v>-14524</v>
      </c>
      <c r="G1629" s="90">
        <v>11117</v>
      </c>
      <c r="H1629" s="90">
        <v>2609</v>
      </c>
      <c r="I1629" s="90">
        <v>4409</v>
      </c>
      <c r="J1629" s="91">
        <v>0.06</v>
      </c>
    </row>
    <row r="1630" spans="1:10">
      <c r="A1630" s="84" t="s">
        <v>1477</v>
      </c>
      <c r="B1630" s="77" t="s">
        <v>2923</v>
      </c>
      <c r="C1630" s="90">
        <v>985350</v>
      </c>
      <c r="D1630" s="90">
        <v>227980</v>
      </c>
      <c r="E1630" s="90">
        <v>177026</v>
      </c>
      <c r="F1630" s="90">
        <v>50954</v>
      </c>
      <c r="G1630" s="90">
        <v>1796</v>
      </c>
      <c r="H1630" s="90">
        <v>3395</v>
      </c>
      <c r="I1630" s="90">
        <v>49355</v>
      </c>
      <c r="J1630" s="91">
        <v>0.45</v>
      </c>
    </row>
    <row r="1631" spans="1:10">
      <c r="A1631" s="84" t="s">
        <v>1478</v>
      </c>
      <c r="B1631" s="77" t="s">
        <v>2924</v>
      </c>
      <c r="C1631" s="90">
        <v>40125</v>
      </c>
      <c r="D1631" s="90">
        <v>-10679</v>
      </c>
      <c r="E1631" s="90">
        <v>46563</v>
      </c>
      <c r="F1631" s="90">
        <v>-57242</v>
      </c>
      <c r="G1631" s="90">
        <v>9392</v>
      </c>
      <c r="H1631" s="90">
        <v>5751</v>
      </c>
      <c r="I1631" s="90">
        <v>-53601</v>
      </c>
      <c r="J1631" s="91">
        <v>-0.74</v>
      </c>
    </row>
    <row r="1632" spans="1:10">
      <c r="A1632" s="84" t="s">
        <v>1479</v>
      </c>
      <c r="B1632" s="77" t="s">
        <v>2925</v>
      </c>
      <c r="C1632" s="90">
        <v>758308</v>
      </c>
      <c r="D1632" s="90">
        <v>233690</v>
      </c>
      <c r="E1632" s="90">
        <v>181156</v>
      </c>
      <c r="F1632" s="90">
        <v>52534</v>
      </c>
      <c r="G1632" s="90">
        <v>57059</v>
      </c>
      <c r="H1632" s="90">
        <v>-7293</v>
      </c>
      <c r="I1632" s="90">
        <v>116886</v>
      </c>
      <c r="J1632" s="91">
        <v>0.84</v>
      </c>
    </row>
    <row r="1633" spans="1:10">
      <c r="A1633" s="84" t="s">
        <v>3360</v>
      </c>
      <c r="B1633" s="77" t="s">
        <v>3376</v>
      </c>
      <c r="C1633" s="90">
        <v>653648</v>
      </c>
      <c r="D1633" s="90">
        <v>59255</v>
      </c>
      <c r="E1633" s="90">
        <v>79808</v>
      </c>
      <c r="F1633" s="90">
        <v>-20553</v>
      </c>
      <c r="G1633" s="90">
        <v>31369</v>
      </c>
      <c r="H1633" s="90">
        <v>18033</v>
      </c>
      <c r="I1633" s="90">
        <v>-7217</v>
      </c>
      <c r="J1633" s="91">
        <v>-0.3</v>
      </c>
    </row>
    <row r="1634" spans="1:10">
      <c r="A1634" s="84" t="s">
        <v>1480</v>
      </c>
      <c r="B1634" s="77" t="s">
        <v>2926</v>
      </c>
      <c r="C1634" s="90">
        <v>2349591</v>
      </c>
      <c r="D1634" s="90">
        <v>200290</v>
      </c>
      <c r="E1634" s="90">
        <v>172883</v>
      </c>
      <c r="F1634" s="90">
        <v>27407</v>
      </c>
      <c r="G1634" s="90">
        <v>104891</v>
      </c>
      <c r="H1634" s="90">
        <v>38527</v>
      </c>
      <c r="I1634" s="90">
        <v>93771</v>
      </c>
      <c r="J1634" s="91">
        <v>0.15</v>
      </c>
    </row>
    <row r="1635" spans="1:10">
      <c r="A1635" s="84" t="s">
        <v>1481</v>
      </c>
      <c r="B1635" s="77" t="s">
        <v>2927</v>
      </c>
      <c r="C1635" s="90">
        <v>157224</v>
      </c>
      <c r="D1635" s="90">
        <v>20039</v>
      </c>
      <c r="E1635" s="90">
        <v>42041</v>
      </c>
      <c r="F1635" s="90">
        <v>-22002</v>
      </c>
      <c r="G1635" s="90">
        <v>20958</v>
      </c>
      <c r="H1635" s="90">
        <v>11601</v>
      </c>
      <c r="I1635" s="90">
        <v>-12645</v>
      </c>
      <c r="J1635" s="91">
        <v>-0.17</v>
      </c>
    </row>
    <row r="1636" spans="1:10">
      <c r="A1636" s="84" t="s">
        <v>1482</v>
      </c>
      <c r="B1636" s="77" t="s">
        <v>2928</v>
      </c>
      <c r="C1636" s="90">
        <v>495772</v>
      </c>
      <c r="D1636" s="90">
        <v>239409</v>
      </c>
      <c r="E1636" s="90">
        <v>56945</v>
      </c>
      <c r="F1636" s="90">
        <v>182464</v>
      </c>
      <c r="G1636" s="90">
        <v>64934</v>
      </c>
      <c r="H1636" s="90">
        <v>-11617</v>
      </c>
      <c r="I1636" s="90">
        <v>259015</v>
      </c>
      <c r="J1636" s="91">
        <v>2.4500000000000002</v>
      </c>
    </row>
    <row r="1637" spans="1:10">
      <c r="A1637" s="84" t="s">
        <v>1483</v>
      </c>
      <c r="B1637" s="77" t="s">
        <v>2929</v>
      </c>
      <c r="C1637" s="90">
        <v>1742713</v>
      </c>
      <c r="D1637" s="90">
        <v>-14800</v>
      </c>
      <c r="E1637" s="90">
        <v>98635</v>
      </c>
      <c r="F1637" s="90">
        <v>-113435</v>
      </c>
      <c r="G1637" s="90">
        <v>192036</v>
      </c>
      <c r="H1637" s="90">
        <v>172110</v>
      </c>
      <c r="I1637" s="90">
        <v>-93509</v>
      </c>
      <c r="J1637" s="91">
        <v>-0.08</v>
      </c>
    </row>
    <row r="1638" spans="1:10">
      <c r="A1638" s="84" t="s">
        <v>1484</v>
      </c>
      <c r="B1638" s="77" t="s">
        <v>2930</v>
      </c>
      <c r="C1638" s="90">
        <v>197754</v>
      </c>
      <c r="D1638" s="90">
        <v>46453</v>
      </c>
      <c r="E1638" s="90">
        <v>51704</v>
      </c>
      <c r="F1638" s="90">
        <v>-5251</v>
      </c>
      <c r="G1638" s="90">
        <v>67896</v>
      </c>
      <c r="H1638" s="90">
        <v>7602</v>
      </c>
      <c r="I1638" s="90">
        <v>55043</v>
      </c>
      <c r="J1638" s="91">
        <v>0.41</v>
      </c>
    </row>
    <row r="1639" spans="1:10">
      <c r="A1639" s="84" t="s">
        <v>1485</v>
      </c>
      <c r="B1639" s="77" t="s">
        <v>2931</v>
      </c>
      <c r="C1639" s="90">
        <v>37598893</v>
      </c>
      <c r="D1639" s="90">
        <v>1502918</v>
      </c>
      <c r="E1639" s="90">
        <v>548418</v>
      </c>
      <c r="F1639" s="90">
        <v>954500</v>
      </c>
      <c r="G1639" s="90">
        <v>79578</v>
      </c>
      <c r="H1639" s="90">
        <v>300350</v>
      </c>
      <c r="I1639" s="90">
        <v>733728</v>
      </c>
      <c r="J1639" s="91">
        <v>0.93</v>
      </c>
    </row>
    <row r="1640" spans="1:10">
      <c r="A1640" s="84" t="s">
        <v>1486</v>
      </c>
      <c r="B1640" s="77" t="s">
        <v>2932</v>
      </c>
      <c r="C1640" s="90">
        <v>2544439</v>
      </c>
      <c r="D1640" s="90">
        <v>993549</v>
      </c>
      <c r="E1640" s="90">
        <v>628597</v>
      </c>
      <c r="F1640" s="90">
        <v>364952</v>
      </c>
      <c r="G1640" s="90">
        <v>36703</v>
      </c>
      <c r="H1640" s="90">
        <v>36870</v>
      </c>
      <c r="I1640" s="90">
        <v>364785</v>
      </c>
      <c r="J1640" s="91">
        <v>1.8</v>
      </c>
    </row>
    <row r="1641" spans="1:10">
      <c r="A1641" s="84" t="s">
        <v>1487</v>
      </c>
      <c r="B1641" s="77" t="s">
        <v>2933</v>
      </c>
      <c r="C1641" s="90">
        <v>611923</v>
      </c>
      <c r="D1641" s="90">
        <v>45328</v>
      </c>
      <c r="E1641" s="90">
        <v>123784</v>
      </c>
      <c r="F1641" s="90">
        <v>-78456</v>
      </c>
      <c r="G1641" s="90">
        <v>29555</v>
      </c>
      <c r="H1641" s="90">
        <v>33688</v>
      </c>
      <c r="I1641" s="90">
        <v>-82589</v>
      </c>
      <c r="J1641" s="91">
        <v>-0.31</v>
      </c>
    </row>
    <row r="1642" spans="1:10">
      <c r="A1642" s="84" t="s">
        <v>1488</v>
      </c>
      <c r="B1642" s="77" t="s">
        <v>2934</v>
      </c>
      <c r="C1642" s="90">
        <v>1880837</v>
      </c>
      <c r="D1642" s="90">
        <v>132211</v>
      </c>
      <c r="E1642" s="90">
        <v>62471</v>
      </c>
      <c r="F1642" s="90">
        <v>69740</v>
      </c>
      <c r="G1642" s="90">
        <v>157673</v>
      </c>
      <c r="H1642" s="90">
        <v>-21731</v>
      </c>
      <c r="I1642" s="90">
        <v>249144</v>
      </c>
      <c r="J1642" s="91">
        <v>0.52</v>
      </c>
    </row>
    <row r="1643" spans="1:10">
      <c r="A1643" s="84" t="s">
        <v>1489</v>
      </c>
      <c r="B1643" s="77" t="s">
        <v>2935</v>
      </c>
      <c r="C1643" s="90">
        <v>242311</v>
      </c>
      <c r="D1643" s="90">
        <v>91895</v>
      </c>
      <c r="E1643" s="90">
        <v>80061</v>
      </c>
      <c r="F1643" s="90">
        <v>11834</v>
      </c>
      <c r="G1643" s="90">
        <v>12889</v>
      </c>
      <c r="H1643" s="90">
        <v>-790</v>
      </c>
      <c r="I1643" s="90">
        <v>25513</v>
      </c>
      <c r="J1643" s="91">
        <v>0.53</v>
      </c>
    </row>
    <row r="1644" spans="1:10">
      <c r="A1644" s="84" t="s">
        <v>1490</v>
      </c>
      <c r="B1644" s="77" t="s">
        <v>2936</v>
      </c>
      <c r="C1644" s="90">
        <v>5444124</v>
      </c>
      <c r="D1644" s="90">
        <v>940589</v>
      </c>
      <c r="E1644" s="90">
        <v>442044</v>
      </c>
      <c r="F1644" s="90">
        <v>521368</v>
      </c>
      <c r="G1644" s="90">
        <v>245201</v>
      </c>
      <c r="H1644" s="90">
        <v>22836</v>
      </c>
      <c r="I1644" s="90">
        <v>743733</v>
      </c>
      <c r="J1644" s="91">
        <v>0.86</v>
      </c>
    </row>
    <row r="1645" spans="1:10">
      <c r="A1645" s="84" t="s">
        <v>1491</v>
      </c>
      <c r="B1645" s="77" t="s">
        <v>2937</v>
      </c>
      <c r="C1645" s="90">
        <v>673017</v>
      </c>
      <c r="D1645" s="90">
        <v>110714</v>
      </c>
      <c r="E1645" s="90">
        <v>73160</v>
      </c>
      <c r="F1645" s="90">
        <v>37554</v>
      </c>
      <c r="G1645" s="90">
        <v>344</v>
      </c>
      <c r="H1645" s="90">
        <v>606</v>
      </c>
      <c r="I1645" s="90">
        <v>43232</v>
      </c>
      <c r="J1645" s="91">
        <v>0.79</v>
      </c>
    </row>
    <row r="1646" spans="1:10">
      <c r="A1646" s="84" t="s">
        <v>1492</v>
      </c>
      <c r="B1646" s="77" t="s">
        <v>2938</v>
      </c>
      <c r="C1646" s="90">
        <v>6888338</v>
      </c>
      <c r="D1646" s="90">
        <v>1207199</v>
      </c>
      <c r="E1646" s="90">
        <v>857213</v>
      </c>
      <c r="F1646" s="90">
        <v>349986</v>
      </c>
      <c r="G1646" s="90">
        <v>110778</v>
      </c>
      <c r="H1646" s="90">
        <v>59464</v>
      </c>
      <c r="I1646" s="90">
        <v>401300</v>
      </c>
      <c r="J1646" s="91">
        <v>0.82</v>
      </c>
    </row>
    <row r="1647" spans="1:10">
      <c r="A1647" s="84" t="s">
        <v>1493</v>
      </c>
      <c r="B1647" s="77" t="s">
        <v>2939</v>
      </c>
      <c r="C1647" s="90">
        <v>226049</v>
      </c>
      <c r="D1647" s="90">
        <v>28082</v>
      </c>
      <c r="E1647" s="90">
        <v>71679</v>
      </c>
      <c r="F1647" s="90">
        <v>-43597</v>
      </c>
      <c r="G1647" s="90">
        <v>27771</v>
      </c>
      <c r="H1647" s="90">
        <v>-7359</v>
      </c>
      <c r="I1647" s="90">
        <v>-8467</v>
      </c>
      <c r="J1647" s="91">
        <v>-0.09</v>
      </c>
    </row>
    <row r="1648" spans="1:10">
      <c r="A1648" s="84" t="s">
        <v>1494</v>
      </c>
      <c r="B1648" s="77" t="s">
        <v>2940</v>
      </c>
      <c r="C1648" s="90">
        <v>105864</v>
      </c>
      <c r="D1648" s="90">
        <v>35096</v>
      </c>
      <c r="E1648" s="90">
        <v>43122</v>
      </c>
      <c r="F1648" s="90">
        <v>-8219</v>
      </c>
      <c r="G1648" s="90">
        <v>5291</v>
      </c>
      <c r="H1648" s="90">
        <v>1531</v>
      </c>
      <c r="I1648" s="90">
        <v>-4459</v>
      </c>
      <c r="J1648" s="91">
        <v>-7.0000000000000007E-2</v>
      </c>
    </row>
    <row r="1649" spans="1:10">
      <c r="A1649" s="84" t="s">
        <v>1495</v>
      </c>
      <c r="B1649" s="77" t="s">
        <v>2941</v>
      </c>
      <c r="C1649" s="90">
        <v>669975</v>
      </c>
      <c r="D1649" s="90">
        <v>94447</v>
      </c>
      <c r="E1649" s="90">
        <v>76897</v>
      </c>
      <c r="F1649" s="90">
        <v>17550</v>
      </c>
      <c r="G1649" s="90">
        <v>55401</v>
      </c>
      <c r="H1649" s="90">
        <v>11316</v>
      </c>
      <c r="I1649" s="90">
        <v>61635</v>
      </c>
      <c r="J1649" s="91">
        <v>0.43</v>
      </c>
    </row>
    <row r="1650" spans="1:10">
      <c r="A1650" s="84" t="s">
        <v>1496</v>
      </c>
      <c r="B1650" s="77" t="s">
        <v>2942</v>
      </c>
      <c r="C1650" s="90">
        <v>1539549</v>
      </c>
      <c r="D1650" s="90">
        <v>308884</v>
      </c>
      <c r="E1650" s="90">
        <v>130668</v>
      </c>
      <c r="F1650" s="90">
        <v>178216</v>
      </c>
      <c r="G1650" s="90">
        <v>6646</v>
      </c>
      <c r="H1650" s="90">
        <v>24323</v>
      </c>
      <c r="I1650" s="90">
        <v>160539</v>
      </c>
      <c r="J1650" s="91">
        <v>0.92</v>
      </c>
    </row>
    <row r="1651" spans="1:10">
      <c r="A1651" s="84" t="s">
        <v>1497</v>
      </c>
      <c r="B1651" s="77" t="s">
        <v>2943</v>
      </c>
      <c r="C1651" s="90">
        <v>154691</v>
      </c>
      <c r="D1651" s="90">
        <v>20491</v>
      </c>
      <c r="E1651" s="90">
        <v>42932</v>
      </c>
      <c r="F1651" s="90">
        <v>-22441</v>
      </c>
      <c r="G1651" s="90">
        <v>5597</v>
      </c>
      <c r="H1651" s="90">
        <v>-142</v>
      </c>
      <c r="I1651" s="90">
        <v>-16702</v>
      </c>
      <c r="J1651" s="91">
        <v>-0.27</v>
      </c>
    </row>
    <row r="1652" spans="1:10">
      <c r="A1652" s="84" t="s">
        <v>1498</v>
      </c>
      <c r="B1652" s="77" t="s">
        <v>2944</v>
      </c>
      <c r="C1652" s="90">
        <v>2513805</v>
      </c>
      <c r="D1652" s="90">
        <v>592929</v>
      </c>
      <c r="E1652" s="90">
        <v>254674</v>
      </c>
      <c r="F1652" s="90">
        <v>343365</v>
      </c>
      <c r="G1652" s="90">
        <v>36176</v>
      </c>
      <c r="H1652" s="90">
        <v>1208</v>
      </c>
      <c r="I1652" s="90">
        <v>378333</v>
      </c>
      <c r="J1652" s="91">
        <v>2.0699999999999998</v>
      </c>
    </row>
    <row r="1653" spans="1:10">
      <c r="A1653" s="84" t="s">
        <v>1499</v>
      </c>
      <c r="B1653" s="77" t="s">
        <v>2945</v>
      </c>
      <c r="C1653" s="90">
        <v>5058537</v>
      </c>
      <c r="D1653" s="90">
        <v>799528</v>
      </c>
      <c r="E1653" s="90">
        <v>407370</v>
      </c>
      <c r="F1653" s="90">
        <v>392158</v>
      </c>
      <c r="G1653" s="90">
        <v>203737</v>
      </c>
      <c r="H1653" s="90">
        <v>145395</v>
      </c>
      <c r="I1653" s="90">
        <v>450500</v>
      </c>
      <c r="J1653" s="91">
        <v>1.03</v>
      </c>
    </row>
    <row r="1654" spans="1:10">
      <c r="A1654" s="84" t="s">
        <v>1500</v>
      </c>
      <c r="B1654" s="77" t="s">
        <v>2946</v>
      </c>
      <c r="C1654" s="90">
        <v>4635046</v>
      </c>
      <c r="D1654" s="90">
        <v>817895</v>
      </c>
      <c r="E1654" s="90">
        <v>658670</v>
      </c>
      <c r="F1654" s="90">
        <v>159225</v>
      </c>
      <c r="G1654" s="90">
        <v>206489</v>
      </c>
      <c r="H1654" s="90">
        <v>137663</v>
      </c>
      <c r="I1654" s="90">
        <v>228051</v>
      </c>
      <c r="J1654" s="91">
        <v>0.45</v>
      </c>
    </row>
    <row r="1655" spans="1:10">
      <c r="A1655" s="84" t="s">
        <v>108</v>
      </c>
      <c r="B1655" s="77" t="s">
        <v>118</v>
      </c>
      <c r="C1655" s="90">
        <v>165783</v>
      </c>
      <c r="D1655" s="90">
        <v>30125</v>
      </c>
      <c r="E1655" s="90">
        <v>28014</v>
      </c>
      <c r="F1655" s="90">
        <v>2111</v>
      </c>
      <c r="G1655" s="90">
        <v>28340</v>
      </c>
      <c r="H1655" s="90">
        <v>2756</v>
      </c>
      <c r="I1655" s="90">
        <v>27695</v>
      </c>
      <c r="J1655" s="91">
        <v>0.4</v>
      </c>
    </row>
    <row r="1656" spans="1:10">
      <c r="A1656" s="84" t="s">
        <v>3693</v>
      </c>
      <c r="B1656" s="77" t="s">
        <v>3708</v>
      </c>
      <c r="C1656" s="90">
        <v>253959</v>
      </c>
      <c r="D1656" s="90">
        <v>77887</v>
      </c>
      <c r="E1656" s="90">
        <v>31806</v>
      </c>
      <c r="F1656" s="90">
        <v>46081</v>
      </c>
      <c r="G1656" s="90">
        <v>9056</v>
      </c>
      <c r="H1656" s="90">
        <v>2881</v>
      </c>
      <c r="I1656" s="90">
        <v>52256</v>
      </c>
      <c r="J1656" s="91">
        <v>1.1200000000000001</v>
      </c>
    </row>
    <row r="1657" spans="1:10">
      <c r="A1657" s="84" t="s">
        <v>1501</v>
      </c>
      <c r="B1657" s="77" t="s">
        <v>2947</v>
      </c>
      <c r="C1657" s="90">
        <v>1458826</v>
      </c>
      <c r="D1657" s="90">
        <v>391796</v>
      </c>
      <c r="E1657" s="90">
        <v>337366</v>
      </c>
      <c r="F1657" s="90">
        <v>54430</v>
      </c>
      <c r="G1657" s="90">
        <v>21722</v>
      </c>
      <c r="H1657" s="90">
        <v>44520</v>
      </c>
      <c r="I1657" s="90">
        <v>31632</v>
      </c>
      <c r="J1657" s="91">
        <v>0.09</v>
      </c>
    </row>
    <row r="1658" spans="1:10">
      <c r="A1658" s="84" t="s">
        <v>1502</v>
      </c>
      <c r="B1658" s="77" t="s">
        <v>2948</v>
      </c>
      <c r="C1658" s="90">
        <v>1954768</v>
      </c>
      <c r="D1658" s="90">
        <v>308308</v>
      </c>
      <c r="E1658" s="90">
        <v>214043</v>
      </c>
      <c r="F1658" s="90">
        <v>94265</v>
      </c>
      <c r="G1658" s="90">
        <v>70674</v>
      </c>
      <c r="H1658" s="90">
        <v>16924</v>
      </c>
      <c r="I1658" s="90">
        <v>148015</v>
      </c>
      <c r="J1658" s="91">
        <v>1.03</v>
      </c>
    </row>
    <row r="1659" spans="1:10">
      <c r="A1659" s="84" t="s">
        <v>1503</v>
      </c>
      <c r="B1659" s="77" t="s">
        <v>2949</v>
      </c>
      <c r="C1659" s="90">
        <v>905563</v>
      </c>
      <c r="D1659" s="90">
        <v>178822</v>
      </c>
      <c r="E1659" s="90">
        <v>96181</v>
      </c>
      <c r="F1659" s="90">
        <v>82641</v>
      </c>
      <c r="G1659" s="90">
        <v>48697</v>
      </c>
      <c r="H1659" s="90">
        <v>38961</v>
      </c>
      <c r="I1659" s="90">
        <v>92377</v>
      </c>
      <c r="J1659" s="91">
        <v>0.36</v>
      </c>
    </row>
    <row r="1660" spans="1:10">
      <c r="A1660" s="84" t="s">
        <v>1504</v>
      </c>
      <c r="B1660" s="77" t="s">
        <v>2950</v>
      </c>
      <c r="C1660" s="90">
        <v>1282280</v>
      </c>
      <c r="D1660" s="90">
        <v>255719</v>
      </c>
      <c r="E1660" s="90">
        <v>217319</v>
      </c>
      <c r="F1660" s="90">
        <v>38400</v>
      </c>
      <c r="G1660" s="90">
        <v>757299</v>
      </c>
      <c r="H1660" s="90">
        <v>436304</v>
      </c>
      <c r="I1660" s="90">
        <v>359395</v>
      </c>
      <c r="J1660" s="91">
        <v>3.33</v>
      </c>
    </row>
    <row r="1661" spans="1:10">
      <c r="A1661" s="84" t="s">
        <v>1505</v>
      </c>
      <c r="B1661" s="77" t="s">
        <v>2951</v>
      </c>
      <c r="C1661" s="90">
        <v>718793</v>
      </c>
      <c r="D1661" s="90">
        <v>158986</v>
      </c>
      <c r="E1661" s="90">
        <v>108321</v>
      </c>
      <c r="F1661" s="90">
        <v>50665</v>
      </c>
      <c r="G1661" s="90">
        <v>35280</v>
      </c>
      <c r="H1661" s="90">
        <v>-12145</v>
      </c>
      <c r="I1661" s="90">
        <v>98090</v>
      </c>
      <c r="J1661" s="91">
        <v>0.59</v>
      </c>
    </row>
    <row r="1662" spans="1:10">
      <c r="A1662" s="84" t="s">
        <v>1506</v>
      </c>
      <c r="B1662" s="77" t="s">
        <v>2952</v>
      </c>
      <c r="C1662" s="90">
        <v>1646683</v>
      </c>
      <c r="D1662" s="90">
        <v>416873</v>
      </c>
      <c r="E1662" s="90">
        <v>261566</v>
      </c>
      <c r="F1662" s="90">
        <v>155307</v>
      </c>
      <c r="G1662" s="90">
        <v>13594</v>
      </c>
      <c r="H1662" s="90">
        <v>5166</v>
      </c>
      <c r="I1662" s="90">
        <v>163735</v>
      </c>
      <c r="J1662" s="91">
        <v>0.96</v>
      </c>
    </row>
    <row r="1663" spans="1:10">
      <c r="A1663" s="84" t="s">
        <v>1507</v>
      </c>
      <c r="B1663" s="77" t="s">
        <v>2953</v>
      </c>
      <c r="C1663" s="90">
        <v>91650</v>
      </c>
      <c r="D1663" s="90">
        <v>9714</v>
      </c>
      <c r="E1663" s="90">
        <v>34801</v>
      </c>
      <c r="F1663" s="90">
        <v>-25087</v>
      </c>
      <c r="G1663" s="90">
        <v>1369</v>
      </c>
      <c r="H1663" s="90">
        <v>866</v>
      </c>
      <c r="I1663" s="90">
        <v>-24584</v>
      </c>
      <c r="J1663" s="91">
        <v>-0.18</v>
      </c>
    </row>
    <row r="1664" spans="1:10">
      <c r="A1664" s="84" t="s">
        <v>1508</v>
      </c>
      <c r="B1664" s="77" t="s">
        <v>2954</v>
      </c>
      <c r="C1664" s="90">
        <v>460134</v>
      </c>
      <c r="D1664" s="90">
        <v>156985</v>
      </c>
      <c r="E1664" s="90">
        <v>84151</v>
      </c>
      <c r="F1664" s="90">
        <v>72834</v>
      </c>
      <c r="G1664" s="90">
        <v>18052</v>
      </c>
      <c r="H1664" s="90">
        <v>3121</v>
      </c>
      <c r="I1664" s="90">
        <v>87765</v>
      </c>
      <c r="J1664" s="91">
        <v>2.76</v>
      </c>
    </row>
    <row r="1665" spans="1:10">
      <c r="A1665" s="84" t="s">
        <v>3461</v>
      </c>
      <c r="B1665" s="77" t="s">
        <v>3468</v>
      </c>
      <c r="C1665" s="90">
        <v>631483</v>
      </c>
      <c r="D1665" s="90">
        <v>143430</v>
      </c>
      <c r="E1665" s="90">
        <v>84315</v>
      </c>
      <c r="F1665" s="90">
        <v>59115</v>
      </c>
      <c r="G1665" s="90">
        <v>9430</v>
      </c>
      <c r="H1665" s="90">
        <v>673</v>
      </c>
      <c r="I1665" s="90">
        <v>67872</v>
      </c>
      <c r="J1665" s="91">
        <v>1.1000000000000001</v>
      </c>
    </row>
    <row r="1666" spans="1:10">
      <c r="A1666" s="84" t="s">
        <v>1509</v>
      </c>
      <c r="B1666" s="77" t="s">
        <v>2955</v>
      </c>
      <c r="C1666" s="90">
        <v>401098</v>
      </c>
      <c r="D1666" s="90">
        <v>102374</v>
      </c>
      <c r="E1666" s="90">
        <v>95019</v>
      </c>
      <c r="F1666" s="90">
        <v>7355</v>
      </c>
      <c r="G1666" s="90">
        <v>24938</v>
      </c>
      <c r="H1666" s="90">
        <v>6340</v>
      </c>
      <c r="I1666" s="90">
        <v>25953</v>
      </c>
      <c r="J1666" s="91">
        <v>0.27</v>
      </c>
    </row>
    <row r="1667" spans="1:10">
      <c r="A1667" s="84" t="s">
        <v>1510</v>
      </c>
      <c r="B1667" s="77" t="s">
        <v>2956</v>
      </c>
      <c r="C1667" s="90">
        <v>11440</v>
      </c>
      <c r="D1667" s="90">
        <v>-10292</v>
      </c>
      <c r="E1667" s="90">
        <v>4953</v>
      </c>
      <c r="F1667" s="90">
        <v>-15245</v>
      </c>
      <c r="G1667" s="90">
        <v>363</v>
      </c>
      <c r="H1667" s="90">
        <v>1369</v>
      </c>
      <c r="I1667" s="90">
        <v>-16251</v>
      </c>
      <c r="J1667" s="91">
        <v>-0.34</v>
      </c>
    </row>
    <row r="1668" spans="1:10">
      <c r="A1668" s="84" t="s">
        <v>1511</v>
      </c>
      <c r="B1668" s="77" t="s">
        <v>2957</v>
      </c>
      <c r="C1668" s="90">
        <v>10006644</v>
      </c>
      <c r="D1668" s="90">
        <v>3247823</v>
      </c>
      <c r="E1668" s="90">
        <v>2532895</v>
      </c>
      <c r="F1668" s="90">
        <v>717486</v>
      </c>
      <c r="G1668" s="90">
        <v>394553</v>
      </c>
      <c r="H1668" s="90">
        <v>461623</v>
      </c>
      <c r="I1668" s="90">
        <v>650416</v>
      </c>
      <c r="J1668" s="91">
        <v>2.21</v>
      </c>
    </row>
    <row r="1669" spans="1:10">
      <c r="A1669" s="84" t="s">
        <v>1512</v>
      </c>
      <c r="B1669" s="77" t="s">
        <v>2958</v>
      </c>
      <c r="C1669" s="90">
        <v>801238</v>
      </c>
      <c r="D1669" s="90">
        <v>324366</v>
      </c>
      <c r="E1669" s="90">
        <v>196937</v>
      </c>
      <c r="F1669" s="90">
        <v>127429</v>
      </c>
      <c r="G1669" s="90">
        <v>2038</v>
      </c>
      <c r="H1669" s="90">
        <v>74035</v>
      </c>
      <c r="I1669" s="90">
        <v>55432</v>
      </c>
      <c r="J1669" s="91">
        <v>0.32</v>
      </c>
    </row>
    <row r="1670" spans="1:10">
      <c r="A1670" s="84" t="s">
        <v>1513</v>
      </c>
      <c r="B1670" s="77" t="s">
        <v>2959</v>
      </c>
      <c r="C1670" s="90">
        <v>334811</v>
      </c>
      <c r="D1670" s="90">
        <v>74395</v>
      </c>
      <c r="E1670" s="90">
        <v>41367</v>
      </c>
      <c r="F1670" s="90">
        <v>33028</v>
      </c>
      <c r="G1670" s="90">
        <v>16796</v>
      </c>
      <c r="H1670" s="90">
        <v>-4441</v>
      </c>
      <c r="I1670" s="90">
        <v>54265</v>
      </c>
      <c r="J1670" s="91">
        <v>1.47</v>
      </c>
    </row>
    <row r="1671" spans="1:10">
      <c r="A1671" s="84" t="s">
        <v>1514</v>
      </c>
      <c r="B1671" s="77" t="s">
        <v>2960</v>
      </c>
      <c r="C1671" s="90">
        <v>3001220</v>
      </c>
      <c r="D1671" s="90">
        <v>504186</v>
      </c>
      <c r="E1671" s="90">
        <v>364474</v>
      </c>
      <c r="F1671" s="90">
        <v>139379</v>
      </c>
      <c r="G1671" s="90">
        <v>96170</v>
      </c>
      <c r="H1671" s="90">
        <v>103667</v>
      </c>
      <c r="I1671" s="90">
        <v>131882</v>
      </c>
      <c r="J1671" s="91">
        <v>0.66</v>
      </c>
    </row>
    <row r="1672" spans="1:10">
      <c r="A1672" s="84" t="s">
        <v>1515</v>
      </c>
      <c r="B1672" s="77" t="s">
        <v>2961</v>
      </c>
      <c r="C1672" s="90">
        <v>150494</v>
      </c>
      <c r="D1672" s="90">
        <v>17759</v>
      </c>
      <c r="E1672" s="90">
        <v>22848</v>
      </c>
      <c r="F1672" s="90">
        <v>-5089</v>
      </c>
      <c r="G1672" s="90">
        <v>41651</v>
      </c>
      <c r="H1672" s="90">
        <v>-1368</v>
      </c>
      <c r="I1672" s="90">
        <v>37930</v>
      </c>
      <c r="J1672" s="91">
        <v>0.35</v>
      </c>
    </row>
    <row r="1673" spans="1:10">
      <c r="A1673" s="84" t="s">
        <v>66</v>
      </c>
      <c r="B1673" s="77" t="s">
        <v>67</v>
      </c>
      <c r="C1673" s="90">
        <v>1252976</v>
      </c>
      <c r="D1673" s="90">
        <v>148651</v>
      </c>
      <c r="E1673" s="90">
        <v>41906</v>
      </c>
      <c r="F1673" s="90">
        <v>106745</v>
      </c>
      <c r="G1673" s="90">
        <v>30937</v>
      </c>
      <c r="H1673" s="90">
        <v>32890</v>
      </c>
      <c r="I1673" s="90">
        <v>104792</v>
      </c>
      <c r="J1673" s="91">
        <v>0.33</v>
      </c>
    </row>
    <row r="1674" spans="1:10">
      <c r="A1674" s="84" t="s">
        <v>3315</v>
      </c>
      <c r="B1674" s="77" t="s">
        <v>3329</v>
      </c>
      <c r="C1674" s="90">
        <v>531520</v>
      </c>
      <c r="D1674" s="90">
        <v>150413</v>
      </c>
      <c r="E1674" s="90">
        <v>72476</v>
      </c>
      <c r="F1674" s="90">
        <v>77937</v>
      </c>
      <c r="G1674" s="90">
        <v>17587</v>
      </c>
      <c r="H1674" s="90">
        <v>25000</v>
      </c>
      <c r="I1674" s="90">
        <v>70524</v>
      </c>
      <c r="J1674" s="91">
        <v>0.61</v>
      </c>
    </row>
    <row r="1675" spans="1:10">
      <c r="A1675" s="84" t="s">
        <v>1516</v>
      </c>
      <c r="B1675" s="77" t="s">
        <v>2962</v>
      </c>
      <c r="C1675" s="90">
        <v>795431</v>
      </c>
      <c r="D1675" s="90">
        <v>158733</v>
      </c>
      <c r="E1675" s="90">
        <v>160024</v>
      </c>
      <c r="F1675" s="90">
        <v>-1291</v>
      </c>
      <c r="G1675" s="90">
        <v>9783</v>
      </c>
      <c r="H1675" s="90">
        <v>1274</v>
      </c>
      <c r="I1675" s="90">
        <v>7218</v>
      </c>
      <c r="J1675" s="91">
        <v>0.01</v>
      </c>
    </row>
    <row r="1676" spans="1:10">
      <c r="A1676" s="84" t="s">
        <v>1517</v>
      </c>
      <c r="B1676" s="77" t="s">
        <v>2963</v>
      </c>
      <c r="C1676" s="90">
        <v>641956</v>
      </c>
      <c r="D1676" s="90">
        <v>116683</v>
      </c>
      <c r="E1676" s="90">
        <v>99206</v>
      </c>
      <c r="F1676" s="90">
        <v>17477</v>
      </c>
      <c r="G1676" s="90">
        <v>18314</v>
      </c>
      <c r="H1676" s="90">
        <v>-6855</v>
      </c>
      <c r="I1676" s="90">
        <v>42646</v>
      </c>
      <c r="J1676" s="91">
        <v>0.1</v>
      </c>
    </row>
    <row r="1677" spans="1:10">
      <c r="A1677" s="84" t="s">
        <v>1518</v>
      </c>
      <c r="B1677" s="77" t="s">
        <v>2964</v>
      </c>
      <c r="C1677" s="90">
        <v>914982</v>
      </c>
      <c r="D1677" s="90">
        <v>96912</v>
      </c>
      <c r="E1677" s="90">
        <v>57710</v>
      </c>
      <c r="F1677" s="90">
        <v>39202</v>
      </c>
      <c r="G1677" s="90">
        <v>299370</v>
      </c>
      <c r="H1677" s="90">
        <v>278</v>
      </c>
      <c r="I1677" s="90">
        <v>338294</v>
      </c>
      <c r="J1677" s="91">
        <v>3.01</v>
      </c>
    </row>
    <row r="1678" spans="1:10">
      <c r="A1678" s="84" t="s">
        <v>1519</v>
      </c>
      <c r="B1678" s="77" t="s">
        <v>2965</v>
      </c>
      <c r="C1678" s="90">
        <v>366198</v>
      </c>
      <c r="D1678" s="90">
        <v>93950</v>
      </c>
      <c r="E1678" s="90">
        <v>69458</v>
      </c>
      <c r="F1678" s="90">
        <v>24492</v>
      </c>
      <c r="G1678" s="90">
        <v>1060</v>
      </c>
      <c r="H1678" s="90">
        <v>3880</v>
      </c>
      <c r="I1678" s="90">
        <v>21672</v>
      </c>
      <c r="J1678" s="91">
        <v>0.28999999999999998</v>
      </c>
    </row>
    <row r="1679" spans="1:10">
      <c r="A1679" s="84" t="s">
        <v>1520</v>
      </c>
      <c r="B1679" s="77" t="s">
        <v>2966</v>
      </c>
      <c r="C1679" s="90">
        <v>941170</v>
      </c>
      <c r="D1679" s="90">
        <v>188398</v>
      </c>
      <c r="E1679" s="90">
        <v>175268</v>
      </c>
      <c r="F1679" s="90">
        <v>31053</v>
      </c>
      <c r="G1679" s="90">
        <v>11680</v>
      </c>
      <c r="H1679" s="90">
        <v>14215</v>
      </c>
      <c r="I1679" s="90">
        <v>28518</v>
      </c>
      <c r="J1679" s="91">
        <v>0.26</v>
      </c>
    </row>
    <row r="1680" spans="1:10">
      <c r="A1680" s="84" t="s">
        <v>1521</v>
      </c>
      <c r="B1680" s="77" t="s">
        <v>2967</v>
      </c>
      <c r="C1680" s="90">
        <v>1149129</v>
      </c>
      <c r="D1680" s="90">
        <v>258881</v>
      </c>
      <c r="E1680" s="90">
        <v>418683</v>
      </c>
      <c r="F1680" s="90">
        <v>-159802</v>
      </c>
      <c r="G1680" s="90">
        <v>-20171</v>
      </c>
      <c r="H1680" s="90">
        <v>97591</v>
      </c>
      <c r="I1680" s="90">
        <v>-264592</v>
      </c>
      <c r="J1680" s="91">
        <v>-0.81</v>
      </c>
    </row>
    <row r="1681" spans="1:10">
      <c r="A1681" s="84" t="s">
        <v>1522</v>
      </c>
      <c r="B1681" s="77" t="s">
        <v>2968</v>
      </c>
      <c r="C1681" s="90">
        <v>33967</v>
      </c>
      <c r="D1681" s="90">
        <v>24229</v>
      </c>
      <c r="E1681" s="90">
        <v>41438</v>
      </c>
      <c r="F1681" s="90">
        <v>-17244</v>
      </c>
      <c r="G1681" s="90">
        <v>-181</v>
      </c>
      <c r="H1681" s="90">
        <v>926</v>
      </c>
      <c r="I1681" s="90">
        <v>-18351</v>
      </c>
      <c r="J1681" s="91">
        <v>-0.46</v>
      </c>
    </row>
    <row r="1682" spans="1:10">
      <c r="A1682" s="84" t="s">
        <v>1523</v>
      </c>
      <c r="B1682" s="77" t="s">
        <v>2969</v>
      </c>
      <c r="C1682" s="90">
        <v>316098</v>
      </c>
      <c r="D1682" s="90">
        <v>119246</v>
      </c>
      <c r="E1682" s="90">
        <v>59694</v>
      </c>
      <c r="F1682" s="90">
        <v>59552</v>
      </c>
      <c r="G1682" s="90">
        <v>28835</v>
      </c>
      <c r="H1682" s="90">
        <v>-7168</v>
      </c>
      <c r="I1682" s="90">
        <v>95555</v>
      </c>
      <c r="J1682" s="91">
        <v>2.09</v>
      </c>
    </row>
    <row r="1683" spans="1:10">
      <c r="A1683" s="84" t="s">
        <v>1524</v>
      </c>
      <c r="B1683" s="77" t="s">
        <v>2970</v>
      </c>
      <c r="C1683" s="90">
        <v>2130030</v>
      </c>
      <c r="D1683" s="90">
        <v>197864</v>
      </c>
      <c r="E1683" s="90">
        <v>168176</v>
      </c>
      <c r="F1683" s="90">
        <v>29688</v>
      </c>
      <c r="G1683" s="90">
        <v>-20738</v>
      </c>
      <c r="H1683" s="90">
        <v>37130</v>
      </c>
      <c r="I1683" s="90">
        <v>21065</v>
      </c>
      <c r="J1683" s="91">
        <v>0.04</v>
      </c>
    </row>
    <row r="1684" spans="1:10">
      <c r="A1684" s="84" t="s">
        <v>1525</v>
      </c>
      <c r="B1684" s="77" t="s">
        <v>2971</v>
      </c>
      <c r="C1684" s="90">
        <v>6417334</v>
      </c>
      <c r="D1684" s="90">
        <v>2140958</v>
      </c>
      <c r="E1684" s="90">
        <v>1118587</v>
      </c>
      <c r="F1684" s="90">
        <v>1024237</v>
      </c>
      <c r="G1684" s="90">
        <v>209063</v>
      </c>
      <c r="H1684" s="90">
        <v>135921</v>
      </c>
      <c r="I1684" s="90">
        <v>1097385</v>
      </c>
      <c r="J1684" s="91">
        <v>0.68</v>
      </c>
    </row>
    <row r="1685" spans="1:10">
      <c r="A1685" s="84" t="s">
        <v>1526</v>
      </c>
      <c r="B1685" s="77" t="s">
        <v>2972</v>
      </c>
      <c r="C1685" s="90">
        <v>357063</v>
      </c>
      <c r="D1685" s="90">
        <v>192500</v>
      </c>
      <c r="E1685" s="90">
        <v>96329</v>
      </c>
      <c r="F1685" s="90">
        <v>96171</v>
      </c>
      <c r="G1685" s="90">
        <v>4936</v>
      </c>
      <c r="H1685" s="90">
        <v>33</v>
      </c>
      <c r="I1685" s="90">
        <v>101074</v>
      </c>
      <c r="J1685" s="91">
        <v>2.81</v>
      </c>
    </row>
    <row r="1686" spans="1:10">
      <c r="A1686" s="84" t="s">
        <v>1527</v>
      </c>
      <c r="B1686" s="77" t="s">
        <v>2973</v>
      </c>
      <c r="C1686" s="90">
        <v>386657</v>
      </c>
      <c r="D1686" s="90">
        <v>6202</v>
      </c>
      <c r="E1686" s="90">
        <v>62494</v>
      </c>
      <c r="F1686" s="90">
        <v>-56292</v>
      </c>
      <c r="G1686" s="90">
        <v>-91228</v>
      </c>
      <c r="H1686" s="90">
        <v>-62442</v>
      </c>
      <c r="I1686" s="90">
        <v>-86976</v>
      </c>
      <c r="J1686" s="91">
        <v>-1.1000000000000001</v>
      </c>
    </row>
    <row r="1687" spans="1:10">
      <c r="A1687" s="84" t="s">
        <v>1528</v>
      </c>
      <c r="B1687" s="77" t="s">
        <v>2974</v>
      </c>
      <c r="C1687" s="90">
        <v>1057410</v>
      </c>
      <c r="D1687" s="90">
        <v>223074</v>
      </c>
      <c r="E1687" s="90">
        <v>41210</v>
      </c>
      <c r="F1687" s="90">
        <v>185114</v>
      </c>
      <c r="G1687" s="90">
        <v>13809</v>
      </c>
      <c r="H1687" s="90">
        <v>-7861</v>
      </c>
      <c r="I1687" s="90">
        <v>206784</v>
      </c>
      <c r="J1687" s="91">
        <v>2.97</v>
      </c>
    </row>
    <row r="1688" spans="1:10">
      <c r="A1688" s="84" t="s">
        <v>1529</v>
      </c>
      <c r="B1688" s="77" t="s">
        <v>2975</v>
      </c>
      <c r="C1688" s="90">
        <v>304359</v>
      </c>
      <c r="D1688" s="90">
        <v>52344</v>
      </c>
      <c r="E1688" s="90">
        <v>49514</v>
      </c>
      <c r="F1688" s="90">
        <v>1983</v>
      </c>
      <c r="G1688" s="90">
        <v>18347</v>
      </c>
      <c r="H1688" s="90">
        <v>5421</v>
      </c>
      <c r="I1688" s="90">
        <v>14909</v>
      </c>
      <c r="J1688" s="91">
        <v>0.14000000000000001</v>
      </c>
    </row>
    <row r="1689" spans="1:10">
      <c r="A1689" s="84" t="s">
        <v>1530</v>
      </c>
      <c r="B1689" s="77" t="s">
        <v>2976</v>
      </c>
      <c r="C1689" s="90">
        <v>1243455</v>
      </c>
      <c r="D1689" s="90">
        <v>511725</v>
      </c>
      <c r="E1689" s="90">
        <v>127078</v>
      </c>
      <c r="F1689" s="90">
        <v>384647</v>
      </c>
      <c r="G1689" s="90">
        <v>39672</v>
      </c>
      <c r="H1689" s="90">
        <v>18363</v>
      </c>
      <c r="I1689" s="90">
        <v>405956</v>
      </c>
      <c r="J1689" s="91">
        <v>2.82</v>
      </c>
    </row>
    <row r="1690" spans="1:10">
      <c r="A1690" s="84" t="s">
        <v>1531</v>
      </c>
      <c r="B1690" s="77" t="s">
        <v>2977</v>
      </c>
      <c r="C1690" s="90">
        <v>90549</v>
      </c>
      <c r="D1690" s="90">
        <v>24297</v>
      </c>
      <c r="E1690" s="90">
        <v>14160</v>
      </c>
      <c r="F1690" s="90">
        <v>10137</v>
      </c>
      <c r="G1690" s="90">
        <v>1209</v>
      </c>
      <c r="H1690" s="90">
        <v>-990</v>
      </c>
      <c r="I1690" s="90">
        <v>13468</v>
      </c>
      <c r="J1690" s="91">
        <v>0.41</v>
      </c>
    </row>
    <row r="1691" spans="1:10">
      <c r="A1691" s="84" t="s">
        <v>1532</v>
      </c>
      <c r="B1691" s="77" t="s">
        <v>2978</v>
      </c>
      <c r="C1691" s="90">
        <v>245481</v>
      </c>
      <c r="D1691" s="90">
        <v>67769</v>
      </c>
      <c r="E1691" s="90">
        <v>20645</v>
      </c>
      <c r="F1691" s="90">
        <v>47124</v>
      </c>
      <c r="G1691" s="90">
        <v>3698</v>
      </c>
      <c r="H1691" s="90">
        <v>-40</v>
      </c>
      <c r="I1691" s="90">
        <v>50862</v>
      </c>
      <c r="J1691" s="91">
        <v>1.1299999999999999</v>
      </c>
    </row>
    <row r="1692" spans="1:10">
      <c r="A1692" s="84" t="s">
        <v>1533</v>
      </c>
      <c r="B1692" s="77" t="s">
        <v>2979</v>
      </c>
      <c r="C1692" s="90">
        <v>603352</v>
      </c>
      <c r="D1692" s="90">
        <v>159664</v>
      </c>
      <c r="E1692" s="90">
        <v>105036</v>
      </c>
      <c r="F1692" s="90">
        <v>54628</v>
      </c>
      <c r="G1692" s="90">
        <v>3034</v>
      </c>
      <c r="H1692" s="90">
        <v>3922</v>
      </c>
      <c r="I1692" s="90">
        <v>53740</v>
      </c>
      <c r="J1692" s="91">
        <v>0.78</v>
      </c>
    </row>
    <row r="1693" spans="1:10">
      <c r="A1693" s="84" t="s">
        <v>1534</v>
      </c>
      <c r="B1693" s="77" t="s">
        <v>2980</v>
      </c>
      <c r="C1693" s="90">
        <v>24874</v>
      </c>
      <c r="D1693" s="90">
        <v>76</v>
      </c>
      <c r="E1693" s="90">
        <v>10561</v>
      </c>
      <c r="F1693" s="90">
        <v>-10485</v>
      </c>
      <c r="G1693" s="90">
        <v>-5037</v>
      </c>
      <c r="H1693" s="90">
        <v>-4156</v>
      </c>
      <c r="I1693" s="90">
        <v>-13242</v>
      </c>
      <c r="J1693" s="91">
        <v>-7.0000000000000007E-2</v>
      </c>
    </row>
    <row r="1694" spans="1:10">
      <c r="A1694" s="84" t="s">
        <v>1535</v>
      </c>
      <c r="B1694" s="77" t="s">
        <v>2981</v>
      </c>
      <c r="C1694" s="90">
        <v>231937</v>
      </c>
      <c r="D1694" s="90">
        <v>53008</v>
      </c>
      <c r="E1694" s="90">
        <v>41892</v>
      </c>
      <c r="F1694" s="90">
        <v>11116</v>
      </c>
      <c r="G1694" s="90">
        <v>9300</v>
      </c>
      <c r="H1694" s="90">
        <v>4285</v>
      </c>
      <c r="I1694" s="90">
        <v>16131</v>
      </c>
      <c r="J1694" s="91">
        <v>0.28999999999999998</v>
      </c>
    </row>
    <row r="1695" spans="1:10">
      <c r="A1695" s="84" t="s">
        <v>1536</v>
      </c>
      <c r="B1695" s="77" t="s">
        <v>2982</v>
      </c>
      <c r="C1695" s="90">
        <v>126703</v>
      </c>
      <c r="D1695" s="90">
        <v>73957</v>
      </c>
      <c r="E1695" s="90">
        <v>53569</v>
      </c>
      <c r="F1695" s="90">
        <v>20388</v>
      </c>
      <c r="G1695" s="90">
        <v>2489</v>
      </c>
      <c r="H1695" s="90">
        <v>-206</v>
      </c>
      <c r="I1695" s="90">
        <v>23083</v>
      </c>
      <c r="J1695" s="91">
        <v>0.48</v>
      </c>
    </row>
    <row r="1696" spans="1:10">
      <c r="A1696" s="84" t="s">
        <v>1537</v>
      </c>
      <c r="B1696" s="77" t="s">
        <v>2983</v>
      </c>
      <c r="C1696" s="90">
        <v>926924</v>
      </c>
      <c r="D1696" s="90">
        <v>254759</v>
      </c>
      <c r="E1696" s="90">
        <v>98965</v>
      </c>
      <c r="F1696" s="90">
        <v>155794</v>
      </c>
      <c r="G1696" s="90">
        <v>72353</v>
      </c>
      <c r="H1696" s="90">
        <v>13950</v>
      </c>
      <c r="I1696" s="90">
        <v>214197</v>
      </c>
      <c r="J1696" s="91">
        <v>3.11</v>
      </c>
    </row>
    <row r="1697" spans="1:10">
      <c r="A1697" s="84" t="s">
        <v>1538</v>
      </c>
      <c r="B1697" s="77" t="s">
        <v>2984</v>
      </c>
      <c r="C1697" s="90">
        <v>187049</v>
      </c>
      <c r="D1697" s="90">
        <v>91742</v>
      </c>
      <c r="E1697" s="90">
        <v>43830</v>
      </c>
      <c r="F1697" s="90">
        <v>47912</v>
      </c>
      <c r="G1697" s="90">
        <v>6542</v>
      </c>
      <c r="H1697" s="90">
        <v>-1241</v>
      </c>
      <c r="I1697" s="90">
        <v>55695</v>
      </c>
      <c r="J1697" s="91">
        <v>1.35</v>
      </c>
    </row>
    <row r="1698" spans="1:10">
      <c r="A1698" s="84" t="s">
        <v>1539</v>
      </c>
      <c r="B1698" s="77" t="s">
        <v>2985</v>
      </c>
      <c r="C1698" s="90">
        <v>1969083</v>
      </c>
      <c r="D1698" s="90">
        <v>774827</v>
      </c>
      <c r="E1698" s="90">
        <v>526900</v>
      </c>
      <c r="F1698" s="90">
        <v>247927</v>
      </c>
      <c r="G1698" s="90">
        <v>40656</v>
      </c>
      <c r="H1698" s="90">
        <v>15636</v>
      </c>
      <c r="I1698" s="90">
        <v>272947</v>
      </c>
      <c r="J1698" s="91">
        <v>1.76</v>
      </c>
    </row>
    <row r="1699" spans="1:10">
      <c r="A1699" s="84" t="s">
        <v>1540</v>
      </c>
      <c r="B1699" s="77" t="s">
        <v>2986</v>
      </c>
      <c r="C1699" s="90">
        <v>90959</v>
      </c>
      <c r="D1699" s="90">
        <v>57259</v>
      </c>
      <c r="E1699" s="90">
        <v>39528</v>
      </c>
      <c r="F1699" s="90">
        <v>17731</v>
      </c>
      <c r="G1699" s="90">
        <v>-7681</v>
      </c>
      <c r="H1699" s="90">
        <v>6626</v>
      </c>
      <c r="I1699" s="90">
        <v>5564</v>
      </c>
      <c r="J1699" s="91">
        <v>-0.09</v>
      </c>
    </row>
    <row r="1700" spans="1:10">
      <c r="A1700" s="84" t="s">
        <v>3584</v>
      </c>
      <c r="B1700" s="77" t="s">
        <v>3603</v>
      </c>
      <c r="C1700" s="90">
        <v>789466</v>
      </c>
      <c r="D1700" s="90">
        <v>89527</v>
      </c>
      <c r="E1700" s="90">
        <v>67836</v>
      </c>
      <c r="F1700" s="90">
        <v>21691</v>
      </c>
      <c r="G1700" s="90">
        <v>12338</v>
      </c>
      <c r="H1700" s="90">
        <v>5325</v>
      </c>
      <c r="I1700" s="90">
        <v>28704</v>
      </c>
      <c r="J1700" s="91">
        <v>0.28000000000000003</v>
      </c>
    </row>
    <row r="1701" spans="1:10">
      <c r="A1701" s="84" t="s">
        <v>1541</v>
      </c>
      <c r="B1701" s="77" t="s">
        <v>2987</v>
      </c>
      <c r="C1701" s="90">
        <v>220055</v>
      </c>
      <c r="D1701" s="90">
        <v>21270</v>
      </c>
      <c r="E1701" s="90">
        <v>11612</v>
      </c>
      <c r="F1701" s="90">
        <v>9658</v>
      </c>
      <c r="G1701" s="90">
        <v>1059</v>
      </c>
      <c r="H1701" s="90">
        <v>186</v>
      </c>
      <c r="I1701" s="90">
        <v>10531</v>
      </c>
      <c r="J1701" s="91">
        <v>0.22</v>
      </c>
    </row>
    <row r="1702" spans="1:10">
      <c r="A1702" s="84" t="s">
        <v>1542</v>
      </c>
      <c r="B1702" s="77" t="s">
        <v>2988</v>
      </c>
      <c r="C1702" s="90">
        <v>2198961</v>
      </c>
      <c r="D1702" s="90">
        <v>459605</v>
      </c>
      <c r="E1702" s="90">
        <v>286939</v>
      </c>
      <c r="F1702" s="90">
        <v>172666</v>
      </c>
      <c r="G1702" s="90">
        <v>9929</v>
      </c>
      <c r="H1702" s="90">
        <v>5253</v>
      </c>
      <c r="I1702" s="90">
        <v>190218</v>
      </c>
      <c r="J1702" s="91">
        <v>2.94</v>
      </c>
    </row>
    <row r="1703" spans="1:10">
      <c r="A1703" s="84" t="s">
        <v>1543</v>
      </c>
      <c r="B1703" s="77" t="s">
        <v>2989</v>
      </c>
      <c r="C1703" s="90">
        <v>296157</v>
      </c>
      <c r="D1703" s="90">
        <v>175945</v>
      </c>
      <c r="E1703" s="90">
        <v>174504</v>
      </c>
      <c r="F1703" s="90">
        <v>1441</v>
      </c>
      <c r="G1703" s="90">
        <v>4487</v>
      </c>
      <c r="H1703" s="90">
        <v>1547</v>
      </c>
      <c r="I1703" s="90">
        <v>4381</v>
      </c>
      <c r="J1703" s="91">
        <v>7.0000000000000007E-2</v>
      </c>
    </row>
    <row r="1704" spans="1:10">
      <c r="A1704" s="84" t="s">
        <v>1544</v>
      </c>
      <c r="B1704" s="77" t="s">
        <v>2990</v>
      </c>
      <c r="C1704" s="90">
        <v>1159814</v>
      </c>
      <c r="D1704" s="90">
        <v>197669</v>
      </c>
      <c r="E1704" s="90">
        <v>167224</v>
      </c>
      <c r="F1704" s="90">
        <v>30445</v>
      </c>
      <c r="G1704" s="90">
        <v>-36787</v>
      </c>
      <c r="H1704" s="90">
        <v>105260</v>
      </c>
      <c r="I1704" s="90">
        <v>-165110</v>
      </c>
      <c r="J1704" s="91">
        <v>-1.96</v>
      </c>
    </row>
    <row r="1705" spans="1:10">
      <c r="A1705" s="84" t="s">
        <v>1545</v>
      </c>
      <c r="B1705" s="77" t="s">
        <v>2991</v>
      </c>
      <c r="C1705" s="90">
        <v>306132</v>
      </c>
      <c r="D1705" s="90">
        <v>191648</v>
      </c>
      <c r="E1705" s="90">
        <v>61436</v>
      </c>
      <c r="F1705" s="90">
        <v>130212</v>
      </c>
      <c r="G1705" s="90">
        <v>19140</v>
      </c>
      <c r="H1705" s="90">
        <v>3082</v>
      </c>
      <c r="I1705" s="90">
        <v>146270</v>
      </c>
      <c r="J1705" s="91">
        <v>2.4900000000000002</v>
      </c>
    </row>
    <row r="1706" spans="1:10">
      <c r="A1706" s="84" t="s">
        <v>1546</v>
      </c>
      <c r="B1706" s="77" t="s">
        <v>2992</v>
      </c>
      <c r="C1706" s="90">
        <v>76378</v>
      </c>
      <c r="D1706" s="90">
        <v>13658</v>
      </c>
      <c r="E1706" s="90">
        <v>71267</v>
      </c>
      <c r="F1706" s="90">
        <v>-57609</v>
      </c>
      <c r="G1706" s="90">
        <v>32449</v>
      </c>
      <c r="H1706" s="90">
        <v>1602</v>
      </c>
      <c r="I1706" s="90">
        <v>-26762</v>
      </c>
      <c r="J1706" s="91">
        <v>-0.52</v>
      </c>
    </row>
    <row r="1707" spans="1:10">
      <c r="A1707" s="84" t="s">
        <v>82</v>
      </c>
      <c r="B1707" s="77" t="s">
        <v>97</v>
      </c>
      <c r="C1707" s="90">
        <v>26212415</v>
      </c>
      <c r="D1707" s="90">
        <v>2607666</v>
      </c>
      <c r="E1707" s="90">
        <v>1641365</v>
      </c>
      <c r="F1707" s="90">
        <v>1000528</v>
      </c>
      <c r="G1707" s="90">
        <v>39501</v>
      </c>
      <c r="H1707" s="90">
        <v>901</v>
      </c>
      <c r="I1707" s="90">
        <v>1039128</v>
      </c>
      <c r="J1707" s="91">
        <v>3.51</v>
      </c>
    </row>
    <row r="1708" spans="1:10">
      <c r="A1708" s="84" t="s">
        <v>1547</v>
      </c>
      <c r="B1708" s="77" t="s">
        <v>2993</v>
      </c>
      <c r="C1708" s="90">
        <v>383090</v>
      </c>
      <c r="D1708" s="90">
        <v>32809</v>
      </c>
      <c r="E1708" s="90">
        <v>38226</v>
      </c>
      <c r="F1708" s="90">
        <v>-5417</v>
      </c>
      <c r="G1708" s="90">
        <v>1079</v>
      </c>
      <c r="H1708" s="90">
        <v>1177</v>
      </c>
      <c r="I1708" s="90">
        <v>-778</v>
      </c>
      <c r="J1708" s="91">
        <v>0.08</v>
      </c>
    </row>
    <row r="1709" spans="1:10">
      <c r="A1709" s="84" t="s">
        <v>1548</v>
      </c>
      <c r="B1709" s="77" t="s">
        <v>2994</v>
      </c>
      <c r="C1709" s="90">
        <v>1064040</v>
      </c>
      <c r="D1709" s="90">
        <v>260235</v>
      </c>
      <c r="E1709" s="90">
        <v>212242</v>
      </c>
      <c r="F1709" s="90">
        <v>47993</v>
      </c>
      <c r="G1709" s="90">
        <v>14517</v>
      </c>
      <c r="H1709" s="90">
        <v>27976</v>
      </c>
      <c r="I1709" s="90">
        <v>34534</v>
      </c>
      <c r="J1709" s="91">
        <v>0.37</v>
      </c>
    </row>
    <row r="1710" spans="1:10">
      <c r="A1710" s="84" t="s">
        <v>1549</v>
      </c>
      <c r="B1710" s="77" t="s">
        <v>2995</v>
      </c>
      <c r="C1710" s="90">
        <v>1315243</v>
      </c>
      <c r="D1710" s="90">
        <v>177605</v>
      </c>
      <c r="E1710" s="90">
        <v>87986</v>
      </c>
      <c r="F1710" s="90">
        <v>89619</v>
      </c>
      <c r="G1710" s="90">
        <v>1460</v>
      </c>
      <c r="H1710" s="90">
        <v>16398</v>
      </c>
      <c r="I1710" s="90">
        <v>74681</v>
      </c>
      <c r="J1710" s="91">
        <v>0.25</v>
      </c>
    </row>
    <row r="1711" spans="1:10">
      <c r="A1711" s="84" t="s">
        <v>1550</v>
      </c>
      <c r="B1711" s="77" t="s">
        <v>2996</v>
      </c>
      <c r="C1711" s="90">
        <v>6709707</v>
      </c>
      <c r="D1711" s="90">
        <v>3752250</v>
      </c>
      <c r="E1711" s="90">
        <v>2022477</v>
      </c>
      <c r="F1711" s="90">
        <v>1729773</v>
      </c>
      <c r="G1711" s="90">
        <v>304411</v>
      </c>
      <c r="H1711" s="90">
        <v>-69456</v>
      </c>
      <c r="I1711" s="90">
        <v>2103640</v>
      </c>
      <c r="J1711" s="91">
        <v>4.62</v>
      </c>
    </row>
    <row r="1712" spans="1:10">
      <c r="A1712" s="84" t="s">
        <v>1551</v>
      </c>
      <c r="B1712" s="77" t="s">
        <v>2997</v>
      </c>
      <c r="C1712" s="90">
        <v>826357</v>
      </c>
      <c r="D1712" s="90">
        <v>125113</v>
      </c>
      <c r="E1712" s="90">
        <v>142781</v>
      </c>
      <c r="F1712" s="90">
        <v>-17668</v>
      </c>
      <c r="G1712" s="90">
        <v>-45154</v>
      </c>
      <c r="H1712" s="90">
        <v>-24031</v>
      </c>
      <c r="I1712" s="90">
        <v>39052</v>
      </c>
      <c r="J1712" s="91">
        <v>0.33</v>
      </c>
    </row>
    <row r="1713" spans="1:10">
      <c r="A1713" s="84" t="s">
        <v>1552</v>
      </c>
      <c r="B1713" s="77" t="s">
        <v>2998</v>
      </c>
      <c r="C1713" s="90">
        <v>468889</v>
      </c>
      <c r="D1713" s="90">
        <v>179474</v>
      </c>
      <c r="E1713" s="90">
        <v>85186</v>
      </c>
      <c r="F1713" s="90">
        <v>94288</v>
      </c>
      <c r="G1713" s="90">
        <v>-1133</v>
      </c>
      <c r="H1713" s="90">
        <v>569</v>
      </c>
      <c r="I1713" s="90">
        <v>144995</v>
      </c>
      <c r="J1713" s="91">
        <v>2.5</v>
      </c>
    </row>
    <row r="1714" spans="1:10">
      <c r="A1714" s="84" t="s">
        <v>1553</v>
      </c>
      <c r="B1714" s="77" t="s">
        <v>2999</v>
      </c>
      <c r="C1714" s="90">
        <v>88888</v>
      </c>
      <c r="D1714" s="90">
        <v>67606</v>
      </c>
      <c r="E1714" s="90">
        <v>96068</v>
      </c>
      <c r="F1714" s="90">
        <v>-28462</v>
      </c>
      <c r="G1714" s="90">
        <v>3317</v>
      </c>
      <c r="H1714" s="90">
        <v>1862</v>
      </c>
      <c r="I1714" s="90">
        <v>-27007</v>
      </c>
      <c r="J1714" s="91">
        <v>-1.28</v>
      </c>
    </row>
    <row r="1715" spans="1:10">
      <c r="A1715" s="84" t="s">
        <v>1554</v>
      </c>
      <c r="B1715" s="77" t="s">
        <v>3000</v>
      </c>
      <c r="C1715" s="90">
        <v>1049365</v>
      </c>
      <c r="D1715" s="90">
        <v>151866</v>
      </c>
      <c r="E1715" s="90">
        <v>52338</v>
      </c>
      <c r="F1715" s="90">
        <v>99528</v>
      </c>
      <c r="G1715" s="90">
        <v>9057</v>
      </c>
      <c r="H1715" s="90">
        <v>50189</v>
      </c>
      <c r="I1715" s="90">
        <v>58396</v>
      </c>
      <c r="J1715" s="91">
        <v>-0.08</v>
      </c>
    </row>
    <row r="1716" spans="1:10">
      <c r="A1716" s="84" t="s">
        <v>1555</v>
      </c>
      <c r="B1716" s="77" t="s">
        <v>3001</v>
      </c>
      <c r="C1716" s="90">
        <v>666290</v>
      </c>
      <c r="D1716" s="90">
        <v>375558</v>
      </c>
      <c r="E1716" s="90">
        <v>34658</v>
      </c>
      <c r="F1716" s="90">
        <v>340900</v>
      </c>
      <c r="G1716" s="90">
        <v>3235</v>
      </c>
      <c r="H1716" s="90">
        <v>1732</v>
      </c>
      <c r="I1716" s="90">
        <v>342403</v>
      </c>
      <c r="J1716" s="91">
        <v>3.24</v>
      </c>
    </row>
    <row r="1717" spans="1:10">
      <c r="A1717" s="84" t="s">
        <v>109</v>
      </c>
      <c r="B1717" s="77" t="s">
        <v>119</v>
      </c>
      <c r="C1717" s="90">
        <v>308374</v>
      </c>
      <c r="D1717" s="90">
        <v>53294</v>
      </c>
      <c r="E1717" s="90">
        <v>76031</v>
      </c>
      <c r="F1717" s="90">
        <v>-22737</v>
      </c>
      <c r="G1717" s="90">
        <v>3273</v>
      </c>
      <c r="H1717" s="90">
        <v>441</v>
      </c>
      <c r="I1717" s="90">
        <v>-19905</v>
      </c>
      <c r="J1717" s="91">
        <v>-0.6</v>
      </c>
    </row>
    <row r="1718" spans="1:10">
      <c r="A1718" s="84" t="s">
        <v>1556</v>
      </c>
      <c r="B1718" s="77" t="s">
        <v>3002</v>
      </c>
      <c r="C1718" s="90">
        <v>1452152</v>
      </c>
      <c r="D1718" s="90">
        <v>694201</v>
      </c>
      <c r="E1718" s="90">
        <v>150762</v>
      </c>
      <c r="F1718" s="90">
        <v>543439</v>
      </c>
      <c r="G1718" s="90">
        <v>48463</v>
      </c>
      <c r="H1718" s="90">
        <v>24680</v>
      </c>
      <c r="I1718" s="90">
        <v>567222</v>
      </c>
      <c r="J1718" s="91">
        <v>5.62</v>
      </c>
    </row>
    <row r="1719" spans="1:10">
      <c r="A1719" s="84" t="s">
        <v>1557</v>
      </c>
      <c r="B1719" s="77" t="s">
        <v>3003</v>
      </c>
      <c r="C1719" s="90">
        <v>235283</v>
      </c>
      <c r="D1719" s="90">
        <v>94468</v>
      </c>
      <c r="E1719" s="90">
        <v>69502</v>
      </c>
      <c r="F1719" s="90">
        <v>24966</v>
      </c>
      <c r="G1719" s="90">
        <v>13096</v>
      </c>
      <c r="H1719" s="90">
        <v>-731</v>
      </c>
      <c r="I1719" s="90">
        <v>38793</v>
      </c>
      <c r="J1719" s="91">
        <v>0.46</v>
      </c>
    </row>
    <row r="1720" spans="1:10">
      <c r="A1720" s="84" t="s">
        <v>3233</v>
      </c>
      <c r="B1720" s="77" t="s">
        <v>3235</v>
      </c>
      <c r="C1720" s="90">
        <v>891685</v>
      </c>
      <c r="D1720" s="90">
        <v>367930</v>
      </c>
      <c r="E1720" s="90">
        <v>238629</v>
      </c>
      <c r="F1720" s="90">
        <v>129301</v>
      </c>
      <c r="G1720" s="90">
        <v>-4051</v>
      </c>
      <c r="H1720" s="90">
        <v>-64030</v>
      </c>
      <c r="I1720" s="90">
        <v>164927</v>
      </c>
      <c r="J1720" s="91">
        <v>1.29</v>
      </c>
    </row>
    <row r="1721" spans="1:10">
      <c r="A1721" s="84" t="s">
        <v>1558</v>
      </c>
      <c r="B1721" s="77" t="s">
        <v>3004</v>
      </c>
      <c r="C1721" s="90">
        <v>909864</v>
      </c>
      <c r="D1721" s="90">
        <v>51825</v>
      </c>
      <c r="E1721" s="90">
        <v>63706</v>
      </c>
      <c r="F1721" s="90">
        <v>-11881</v>
      </c>
      <c r="G1721" s="90">
        <v>-2191</v>
      </c>
      <c r="H1721" s="90">
        <v>-4281</v>
      </c>
      <c r="I1721" s="90">
        <v>-34462</v>
      </c>
      <c r="J1721" s="91">
        <v>-0.54</v>
      </c>
    </row>
    <row r="1722" spans="1:10">
      <c r="A1722" s="84" t="s">
        <v>1559</v>
      </c>
      <c r="B1722" s="77" t="s">
        <v>3005</v>
      </c>
      <c r="C1722" s="90">
        <v>312871</v>
      </c>
      <c r="D1722" s="90">
        <v>126253</v>
      </c>
      <c r="E1722" s="90">
        <v>143083</v>
      </c>
      <c r="F1722" s="90">
        <v>-16830</v>
      </c>
      <c r="G1722" s="90">
        <v>14809</v>
      </c>
      <c r="H1722" s="90">
        <v>3064</v>
      </c>
      <c r="I1722" s="90">
        <v>-5083</v>
      </c>
      <c r="J1722" s="91">
        <v>-0.41</v>
      </c>
    </row>
    <row r="1723" spans="1:10">
      <c r="A1723" s="84" t="s">
        <v>1560</v>
      </c>
      <c r="B1723" s="77" t="s">
        <v>3006</v>
      </c>
      <c r="C1723" s="90">
        <v>512398</v>
      </c>
      <c r="D1723" s="90">
        <v>210768</v>
      </c>
      <c r="E1723" s="90">
        <v>92176</v>
      </c>
      <c r="F1723" s="90">
        <v>118592</v>
      </c>
      <c r="G1723" s="90">
        <v>-73363</v>
      </c>
      <c r="H1723" s="90">
        <v>-14632</v>
      </c>
      <c r="I1723" s="90">
        <v>241891</v>
      </c>
      <c r="J1723" s="91">
        <v>2.89</v>
      </c>
    </row>
    <row r="1724" spans="1:10">
      <c r="A1724" s="84" t="s">
        <v>1561</v>
      </c>
      <c r="B1724" s="77" t="s">
        <v>3007</v>
      </c>
      <c r="C1724" s="90">
        <v>709185</v>
      </c>
      <c r="D1724" s="90">
        <v>142768</v>
      </c>
      <c r="E1724" s="90">
        <v>49619</v>
      </c>
      <c r="F1724" s="90">
        <v>93149</v>
      </c>
      <c r="G1724" s="90">
        <v>7995</v>
      </c>
      <c r="H1724" s="90">
        <v>925</v>
      </c>
      <c r="I1724" s="90">
        <v>100219</v>
      </c>
      <c r="J1724" s="91">
        <v>0.7</v>
      </c>
    </row>
    <row r="1725" spans="1:10">
      <c r="A1725" s="84" t="s">
        <v>1562</v>
      </c>
      <c r="B1725" s="77" t="s">
        <v>3008</v>
      </c>
      <c r="C1725" s="90">
        <v>52875</v>
      </c>
      <c r="D1725" s="90">
        <v>4466</v>
      </c>
      <c r="E1725" s="90">
        <v>10488</v>
      </c>
      <c r="F1725" s="90">
        <v>-6022</v>
      </c>
      <c r="G1725" s="90">
        <v>1114</v>
      </c>
      <c r="H1725" s="90">
        <v>3320</v>
      </c>
      <c r="I1725" s="90">
        <v>-8228</v>
      </c>
      <c r="J1725" s="91">
        <v>-0.24</v>
      </c>
    </row>
    <row r="1726" spans="1:10">
      <c r="A1726" s="84" t="s">
        <v>1563</v>
      </c>
      <c r="B1726" s="77" t="s">
        <v>3009</v>
      </c>
      <c r="C1726" s="90">
        <v>1807736</v>
      </c>
      <c r="D1726" s="90">
        <v>227402</v>
      </c>
      <c r="E1726" s="90">
        <v>44807</v>
      </c>
      <c r="F1726" s="90">
        <v>182595</v>
      </c>
      <c r="G1726" s="90">
        <v>5437</v>
      </c>
      <c r="H1726" s="90">
        <v>4861</v>
      </c>
      <c r="I1726" s="90">
        <v>183171</v>
      </c>
      <c r="J1726" s="91">
        <v>0.56999999999999995</v>
      </c>
    </row>
    <row r="1727" spans="1:10">
      <c r="A1727" s="84" t="s">
        <v>1564</v>
      </c>
      <c r="B1727" s="77" t="s">
        <v>3010</v>
      </c>
      <c r="C1727" s="90">
        <v>2467940</v>
      </c>
      <c r="D1727" s="90">
        <v>496468</v>
      </c>
      <c r="E1727" s="90">
        <v>237790</v>
      </c>
      <c r="F1727" s="90">
        <v>258678</v>
      </c>
      <c r="G1727" s="90">
        <v>196034</v>
      </c>
      <c r="H1727" s="90">
        <v>112232</v>
      </c>
      <c r="I1727" s="90">
        <v>342480</v>
      </c>
      <c r="J1727" s="91">
        <v>1.69</v>
      </c>
    </row>
    <row r="1728" spans="1:10">
      <c r="A1728" s="84" t="s">
        <v>1565</v>
      </c>
      <c r="B1728" s="77" t="s">
        <v>3011</v>
      </c>
      <c r="C1728" s="90">
        <v>642658</v>
      </c>
      <c r="D1728" s="90">
        <v>162810</v>
      </c>
      <c r="E1728" s="90">
        <v>30711</v>
      </c>
      <c r="F1728" s="90">
        <v>132099</v>
      </c>
      <c r="G1728" s="90">
        <v>11086</v>
      </c>
      <c r="H1728" s="90">
        <v>261</v>
      </c>
      <c r="I1728" s="90">
        <v>142924</v>
      </c>
      <c r="J1728" s="91">
        <v>0.71</v>
      </c>
    </row>
    <row r="1729" spans="1:10">
      <c r="A1729" s="84" t="s">
        <v>1566</v>
      </c>
      <c r="B1729" s="77" t="s">
        <v>3012</v>
      </c>
      <c r="C1729" s="90">
        <v>153805</v>
      </c>
      <c r="D1729" s="90">
        <v>16547</v>
      </c>
      <c r="E1729" s="90">
        <v>20762</v>
      </c>
      <c r="F1729" s="90">
        <v>-4215</v>
      </c>
      <c r="G1729" s="90">
        <v>2983</v>
      </c>
      <c r="H1729" s="90">
        <v>-90</v>
      </c>
      <c r="I1729" s="90">
        <v>-1142</v>
      </c>
      <c r="J1729" s="91">
        <v>-0.02</v>
      </c>
    </row>
    <row r="1730" spans="1:10">
      <c r="A1730" s="84" t="s">
        <v>1567</v>
      </c>
      <c r="B1730" s="77" t="s">
        <v>3013</v>
      </c>
      <c r="C1730" s="90">
        <v>99793</v>
      </c>
      <c r="D1730" s="90">
        <v>47565</v>
      </c>
      <c r="E1730" s="90">
        <v>40737</v>
      </c>
      <c r="F1730" s="90">
        <v>6828</v>
      </c>
      <c r="G1730" s="90">
        <v>4474</v>
      </c>
      <c r="H1730" s="90">
        <v>2534</v>
      </c>
      <c r="I1730" s="90">
        <v>8768</v>
      </c>
      <c r="J1730" s="91">
        <v>0.25</v>
      </c>
    </row>
    <row r="1731" spans="1:10">
      <c r="A1731" s="84" t="s">
        <v>1568</v>
      </c>
      <c r="B1731" s="77" t="s">
        <v>3014</v>
      </c>
      <c r="C1731" s="90">
        <v>960253</v>
      </c>
      <c r="D1731" s="90">
        <v>154863</v>
      </c>
      <c r="E1731" s="90">
        <v>88604</v>
      </c>
      <c r="F1731" s="90">
        <v>66259</v>
      </c>
      <c r="G1731" s="90">
        <v>87960</v>
      </c>
      <c r="H1731" s="90">
        <v>-18163</v>
      </c>
      <c r="I1731" s="90">
        <v>172382</v>
      </c>
      <c r="J1731" s="91">
        <v>1.74</v>
      </c>
    </row>
    <row r="1732" spans="1:10">
      <c r="A1732" s="84" t="s">
        <v>1569</v>
      </c>
      <c r="B1732" s="77" t="s">
        <v>3015</v>
      </c>
      <c r="C1732" s="90">
        <v>1475943</v>
      </c>
      <c r="D1732" s="90">
        <v>84251</v>
      </c>
      <c r="E1732" s="90">
        <v>198342</v>
      </c>
      <c r="F1732" s="90">
        <v>-123234</v>
      </c>
      <c r="G1732" s="90">
        <v>461475</v>
      </c>
      <c r="H1732" s="90">
        <v>41621</v>
      </c>
      <c r="I1732" s="90">
        <v>296620</v>
      </c>
      <c r="J1732" s="91">
        <v>0.39</v>
      </c>
    </row>
    <row r="1733" spans="1:10">
      <c r="A1733" s="84" t="s">
        <v>1570</v>
      </c>
      <c r="B1733" s="77" t="s">
        <v>3016</v>
      </c>
      <c r="C1733" s="90">
        <v>1819783</v>
      </c>
      <c r="D1733" s="90">
        <v>281698</v>
      </c>
      <c r="E1733" s="90">
        <v>235730</v>
      </c>
      <c r="F1733" s="90">
        <v>45968</v>
      </c>
      <c r="G1733" s="90">
        <v>30293</v>
      </c>
      <c r="H1733" s="90">
        <v>28363</v>
      </c>
      <c r="I1733" s="90">
        <v>47898</v>
      </c>
      <c r="J1733" s="91">
        <v>0.11</v>
      </c>
    </row>
    <row r="1734" spans="1:10">
      <c r="A1734" s="84" t="s">
        <v>1571</v>
      </c>
      <c r="B1734" s="77" t="s">
        <v>3017</v>
      </c>
      <c r="C1734" s="90">
        <v>424844</v>
      </c>
      <c r="D1734" s="90">
        <v>52351</v>
      </c>
      <c r="E1734" s="90">
        <v>64400</v>
      </c>
      <c r="F1734" s="90">
        <v>-12049</v>
      </c>
      <c r="G1734" s="90">
        <v>12752</v>
      </c>
      <c r="H1734" s="90">
        <v>-4038</v>
      </c>
      <c r="I1734" s="90">
        <v>4741</v>
      </c>
      <c r="J1734" s="91">
        <v>0.01</v>
      </c>
    </row>
    <row r="1735" spans="1:10">
      <c r="A1735" s="84" t="s">
        <v>1572</v>
      </c>
      <c r="B1735" s="77" t="s">
        <v>3018</v>
      </c>
      <c r="C1735" s="90">
        <v>188133</v>
      </c>
      <c r="D1735" s="90">
        <v>37764</v>
      </c>
      <c r="E1735" s="90">
        <v>47354</v>
      </c>
      <c r="F1735" s="90">
        <v>-9590</v>
      </c>
      <c r="G1735" s="90">
        <v>4685</v>
      </c>
      <c r="H1735" s="90">
        <v>7649</v>
      </c>
      <c r="I1735" s="90">
        <v>-12554</v>
      </c>
      <c r="J1735" s="91">
        <v>-0.17</v>
      </c>
    </row>
    <row r="1736" spans="1:10">
      <c r="A1736" s="84" t="s">
        <v>1573</v>
      </c>
      <c r="B1736" s="77" t="s">
        <v>3019</v>
      </c>
      <c r="C1736" s="90">
        <v>368744</v>
      </c>
      <c r="D1736" s="90">
        <v>112307</v>
      </c>
      <c r="E1736" s="90">
        <v>37113</v>
      </c>
      <c r="F1736" s="90">
        <v>75194</v>
      </c>
      <c r="G1736" s="90">
        <v>15285</v>
      </c>
      <c r="H1736" s="90">
        <v>-1284</v>
      </c>
      <c r="I1736" s="90">
        <v>91763</v>
      </c>
      <c r="J1736" s="91">
        <v>0.85</v>
      </c>
    </row>
    <row r="1737" spans="1:10">
      <c r="A1737" s="84" t="s">
        <v>1574</v>
      </c>
      <c r="B1737" s="77" t="s">
        <v>3020</v>
      </c>
      <c r="C1737" s="90">
        <v>660308</v>
      </c>
      <c r="D1737" s="90">
        <v>82993</v>
      </c>
      <c r="E1737" s="90">
        <v>38450</v>
      </c>
      <c r="F1737" s="90">
        <v>44543</v>
      </c>
      <c r="G1737" s="90">
        <v>1628</v>
      </c>
      <c r="H1737" s="90">
        <v>7442</v>
      </c>
      <c r="I1737" s="90">
        <v>38729</v>
      </c>
      <c r="J1737" s="91">
        <v>0.33</v>
      </c>
    </row>
    <row r="1738" spans="1:10">
      <c r="A1738" s="84" t="s">
        <v>1575</v>
      </c>
      <c r="B1738" s="77" t="s">
        <v>3021</v>
      </c>
      <c r="C1738" s="90">
        <v>247885</v>
      </c>
      <c r="D1738" s="90">
        <v>98626</v>
      </c>
      <c r="E1738" s="90">
        <v>49881</v>
      </c>
      <c r="F1738" s="90">
        <v>48745</v>
      </c>
      <c r="G1738" s="90">
        <v>8549</v>
      </c>
      <c r="H1738" s="90">
        <v>6486</v>
      </c>
      <c r="I1738" s="90">
        <v>50808</v>
      </c>
      <c r="J1738" s="91">
        <v>0.56999999999999995</v>
      </c>
    </row>
    <row r="1739" spans="1:10">
      <c r="A1739" s="84" t="s">
        <v>1576</v>
      </c>
      <c r="B1739" s="77" t="s">
        <v>3022</v>
      </c>
      <c r="C1739" s="90">
        <v>1020520</v>
      </c>
      <c r="D1739" s="90">
        <v>80854</v>
      </c>
      <c r="E1739" s="90">
        <v>184263</v>
      </c>
      <c r="F1739" s="90">
        <v>-103409</v>
      </c>
      <c r="G1739" s="90">
        <v>97570</v>
      </c>
      <c r="H1739" s="90">
        <v>45842</v>
      </c>
      <c r="I1739" s="90">
        <v>-51681</v>
      </c>
      <c r="J1739" s="91">
        <v>-0.17</v>
      </c>
    </row>
    <row r="1740" spans="1:10">
      <c r="A1740" s="84" t="s">
        <v>1577</v>
      </c>
      <c r="B1740" s="77" t="s">
        <v>3023</v>
      </c>
      <c r="C1740" s="90">
        <v>193649</v>
      </c>
      <c r="D1740" s="90">
        <v>16404</v>
      </c>
      <c r="E1740" s="90">
        <v>30669</v>
      </c>
      <c r="F1740" s="90">
        <v>-14265</v>
      </c>
      <c r="G1740" s="90">
        <v>5906</v>
      </c>
      <c r="H1740" s="90">
        <v>4719</v>
      </c>
      <c r="I1740" s="90">
        <v>-13078</v>
      </c>
      <c r="J1740" s="91">
        <v>-0.09</v>
      </c>
    </row>
    <row r="1741" spans="1:10">
      <c r="A1741" s="84" t="s">
        <v>1578</v>
      </c>
      <c r="B1741" s="77" t="s">
        <v>3024</v>
      </c>
      <c r="C1741" s="90">
        <v>927691</v>
      </c>
      <c r="D1741" s="90">
        <v>340204</v>
      </c>
      <c r="E1741" s="90">
        <v>50553</v>
      </c>
      <c r="F1741" s="90">
        <v>289651</v>
      </c>
      <c r="G1741" s="90">
        <v>4412</v>
      </c>
      <c r="H1741" s="90">
        <v>111932</v>
      </c>
      <c r="I1741" s="90">
        <v>182131</v>
      </c>
      <c r="J1741" s="91">
        <v>0.35</v>
      </c>
    </row>
    <row r="1742" spans="1:10">
      <c r="A1742" s="84" t="s">
        <v>1579</v>
      </c>
      <c r="B1742" s="77" t="s">
        <v>3025</v>
      </c>
      <c r="C1742" s="90">
        <v>67138</v>
      </c>
      <c r="D1742" s="90">
        <v>13397</v>
      </c>
      <c r="E1742" s="90">
        <v>14311</v>
      </c>
      <c r="F1742" s="90">
        <v>-914</v>
      </c>
      <c r="G1742" s="90">
        <v>-126</v>
      </c>
      <c r="H1742" s="90">
        <v>1100</v>
      </c>
      <c r="I1742" s="90">
        <v>-1983</v>
      </c>
      <c r="J1742" s="91">
        <v>-0.08</v>
      </c>
    </row>
    <row r="1743" spans="1:10">
      <c r="A1743" s="84" t="s">
        <v>1580</v>
      </c>
      <c r="B1743" s="77" t="s">
        <v>3026</v>
      </c>
      <c r="C1743" s="90">
        <v>3108328</v>
      </c>
      <c r="D1743" s="90">
        <v>435834</v>
      </c>
      <c r="E1743" s="90">
        <v>315030</v>
      </c>
      <c r="F1743" s="90">
        <v>163590</v>
      </c>
      <c r="G1743" s="90">
        <v>86380</v>
      </c>
      <c r="H1743" s="90">
        <v>-30771</v>
      </c>
      <c r="I1743" s="90">
        <v>280741</v>
      </c>
      <c r="J1743" s="91">
        <v>1.1100000000000001</v>
      </c>
    </row>
    <row r="1744" spans="1:10">
      <c r="A1744" s="84" t="s">
        <v>1581</v>
      </c>
      <c r="B1744" s="77" t="s">
        <v>3027</v>
      </c>
      <c r="C1744" s="90">
        <v>316561</v>
      </c>
      <c r="D1744" s="90">
        <v>162003</v>
      </c>
      <c r="E1744" s="90">
        <v>149547</v>
      </c>
      <c r="F1744" s="90">
        <v>12596</v>
      </c>
      <c r="G1744" s="90">
        <v>2884</v>
      </c>
      <c r="H1744" s="90">
        <v>4208</v>
      </c>
      <c r="I1744" s="90">
        <v>11272</v>
      </c>
      <c r="J1744" s="91">
        <v>7.0000000000000007E-2</v>
      </c>
    </row>
    <row r="1745" spans="1:10">
      <c r="A1745" s="84" t="s">
        <v>1582</v>
      </c>
      <c r="B1745" s="77" t="s">
        <v>3028</v>
      </c>
      <c r="C1745" s="90">
        <v>800443</v>
      </c>
      <c r="D1745" s="90">
        <v>254613</v>
      </c>
      <c r="E1745" s="90">
        <v>239001</v>
      </c>
      <c r="F1745" s="90">
        <v>15612</v>
      </c>
      <c r="G1745" s="90">
        <v>133216</v>
      </c>
      <c r="H1745" s="90">
        <v>-485</v>
      </c>
      <c r="I1745" s="90">
        <v>149313</v>
      </c>
      <c r="J1745" s="91">
        <v>4.74</v>
      </c>
    </row>
    <row r="1746" spans="1:10">
      <c r="A1746" s="84" t="s">
        <v>1583</v>
      </c>
      <c r="B1746" s="77" t="s">
        <v>3029</v>
      </c>
      <c r="C1746" s="90">
        <v>1664881</v>
      </c>
      <c r="D1746" s="90">
        <v>673382</v>
      </c>
      <c r="E1746" s="90">
        <v>177452</v>
      </c>
      <c r="F1746" s="90">
        <v>495918</v>
      </c>
      <c r="G1746" s="90">
        <v>279700</v>
      </c>
      <c r="H1746" s="90">
        <v>38746</v>
      </c>
      <c r="I1746" s="90">
        <v>736872</v>
      </c>
      <c r="J1746" s="91">
        <v>3.2</v>
      </c>
    </row>
    <row r="1747" spans="1:10">
      <c r="A1747" s="84" t="s">
        <v>1584</v>
      </c>
      <c r="B1747" s="77" t="s">
        <v>3030</v>
      </c>
      <c r="C1747" s="90">
        <v>1307720</v>
      </c>
      <c r="D1747" s="90">
        <v>387400</v>
      </c>
      <c r="E1747" s="90">
        <v>149632</v>
      </c>
      <c r="F1747" s="90">
        <v>237768</v>
      </c>
      <c r="G1747" s="90">
        <v>33142</v>
      </c>
      <c r="H1747" s="90">
        <v>5933</v>
      </c>
      <c r="I1747" s="90">
        <v>264977</v>
      </c>
      <c r="J1747" s="91">
        <v>2.3199999999999998</v>
      </c>
    </row>
    <row r="1748" spans="1:10">
      <c r="A1748" s="84" t="s">
        <v>3165</v>
      </c>
      <c r="B1748" s="77" t="s">
        <v>3184</v>
      </c>
      <c r="C1748" s="90">
        <v>34749116</v>
      </c>
      <c r="D1748" s="90">
        <v>1802531</v>
      </c>
      <c r="E1748" s="90">
        <v>1051166</v>
      </c>
      <c r="F1748" s="90">
        <v>751365</v>
      </c>
      <c r="G1748" s="90">
        <v>206720</v>
      </c>
      <c r="H1748" s="90">
        <v>-471094</v>
      </c>
      <c r="I1748" s="90">
        <v>396532</v>
      </c>
    </row>
    <row r="1749" spans="1:10">
      <c r="A1749" s="84" t="s">
        <v>3169</v>
      </c>
      <c r="B1749" s="77" t="s">
        <v>3188</v>
      </c>
      <c r="C1749" s="90">
        <v>1389444</v>
      </c>
      <c r="D1749" s="90">
        <v>112505</v>
      </c>
      <c r="E1749" s="90">
        <v>70008</v>
      </c>
      <c r="F1749" s="90">
        <v>43904</v>
      </c>
      <c r="G1749" s="90">
        <v>3351</v>
      </c>
      <c r="H1749" s="90">
        <v>-13913</v>
      </c>
      <c r="I1749" s="90">
        <v>49881</v>
      </c>
    </row>
    <row r="1750" spans="1:10">
      <c r="A1750" s="84" t="s">
        <v>1585</v>
      </c>
      <c r="B1750" s="77" t="s">
        <v>3031</v>
      </c>
      <c r="C1750" s="90">
        <v>4616288</v>
      </c>
      <c r="D1750" s="90">
        <v>867074</v>
      </c>
      <c r="E1750" s="90">
        <v>344105</v>
      </c>
      <c r="F1750" s="90">
        <v>522969</v>
      </c>
      <c r="G1750" s="90">
        <v>252419</v>
      </c>
      <c r="H1750" s="90">
        <v>-14308</v>
      </c>
      <c r="I1750" s="90">
        <v>789696</v>
      </c>
      <c r="J1750" s="91">
        <v>3.25</v>
      </c>
    </row>
    <row r="1751" spans="1:10">
      <c r="A1751" s="84" t="s">
        <v>1586</v>
      </c>
      <c r="B1751" s="77" t="s">
        <v>3032</v>
      </c>
      <c r="C1751" s="90">
        <v>26407</v>
      </c>
      <c r="D1751" s="90">
        <v>-12</v>
      </c>
      <c r="E1751" s="90">
        <v>6468</v>
      </c>
      <c r="F1751" s="90">
        <v>-6480</v>
      </c>
      <c r="G1751" s="90">
        <v>15266</v>
      </c>
      <c r="H1751" s="90">
        <v>1563</v>
      </c>
      <c r="I1751" s="90">
        <v>7223</v>
      </c>
      <c r="J1751" s="91">
        <v>7.0000000000000007E-2</v>
      </c>
    </row>
    <row r="1752" spans="1:10">
      <c r="A1752" s="84" t="s">
        <v>1587</v>
      </c>
      <c r="B1752" s="77" t="s">
        <v>3033</v>
      </c>
      <c r="C1752" s="90">
        <v>63095229</v>
      </c>
      <c r="D1752" s="90">
        <v>14997883</v>
      </c>
      <c r="E1752" s="90">
        <v>13205130</v>
      </c>
      <c r="F1752" s="90">
        <v>1792753</v>
      </c>
      <c r="G1752" s="90">
        <v>4752151</v>
      </c>
      <c r="H1752" s="90">
        <v>1426804</v>
      </c>
      <c r="I1752" s="90">
        <v>5118100</v>
      </c>
      <c r="J1752" s="91">
        <v>1.19</v>
      </c>
    </row>
    <row r="1753" spans="1:10">
      <c r="A1753" s="84" t="s">
        <v>1588</v>
      </c>
      <c r="B1753" s="77" t="s">
        <v>3034</v>
      </c>
      <c r="C1753" s="90">
        <v>2351779</v>
      </c>
      <c r="D1753" s="90">
        <v>276049</v>
      </c>
      <c r="E1753" s="90">
        <v>141175</v>
      </c>
      <c r="F1753" s="90">
        <v>134874</v>
      </c>
      <c r="G1753" s="90">
        <v>33294</v>
      </c>
      <c r="H1753" s="90">
        <v>1633</v>
      </c>
      <c r="I1753" s="90">
        <v>166535</v>
      </c>
      <c r="J1753" s="91">
        <v>0.4</v>
      </c>
    </row>
    <row r="1754" spans="1:10">
      <c r="A1754" s="84" t="s">
        <v>1589</v>
      </c>
      <c r="B1754" s="77" t="s">
        <v>3035</v>
      </c>
      <c r="C1754" s="90">
        <v>2532875</v>
      </c>
      <c r="D1754" s="90">
        <v>696644</v>
      </c>
      <c r="E1754" s="90">
        <v>184964</v>
      </c>
      <c r="F1754" s="90">
        <v>511680</v>
      </c>
      <c r="G1754" s="90">
        <v>1115</v>
      </c>
      <c r="H1754" s="90">
        <v>8214</v>
      </c>
      <c r="I1754" s="90">
        <v>504581</v>
      </c>
      <c r="J1754" s="91">
        <v>4.74</v>
      </c>
    </row>
    <row r="1755" spans="1:10">
      <c r="A1755" s="84" t="s">
        <v>1590</v>
      </c>
      <c r="B1755" s="77" t="s">
        <v>3036</v>
      </c>
      <c r="C1755" s="90">
        <v>9893828</v>
      </c>
      <c r="D1755" s="90">
        <v>1144987</v>
      </c>
      <c r="E1755" s="90">
        <v>610809</v>
      </c>
      <c r="F1755" s="90">
        <v>534178</v>
      </c>
      <c r="G1755" s="90">
        <v>34367</v>
      </c>
      <c r="H1755" s="90">
        <v>52609</v>
      </c>
      <c r="I1755" s="90">
        <v>515936</v>
      </c>
      <c r="J1755" s="91">
        <v>0.23</v>
      </c>
    </row>
    <row r="1756" spans="1:10">
      <c r="A1756" s="84" t="s">
        <v>1591</v>
      </c>
      <c r="B1756" s="77" t="s">
        <v>3037</v>
      </c>
      <c r="C1756" s="90">
        <v>810130</v>
      </c>
      <c r="D1756" s="90">
        <v>222813</v>
      </c>
      <c r="E1756" s="90">
        <v>56281</v>
      </c>
      <c r="F1756" s="90">
        <v>165559</v>
      </c>
      <c r="G1756" s="90">
        <v>220715</v>
      </c>
      <c r="H1756" s="90">
        <v>300</v>
      </c>
      <c r="I1756" s="90">
        <v>385974</v>
      </c>
      <c r="J1756" s="91">
        <v>0.61</v>
      </c>
    </row>
    <row r="1757" spans="1:10">
      <c r="A1757" s="84" t="s">
        <v>1592</v>
      </c>
      <c r="B1757" s="77" t="s">
        <v>3038</v>
      </c>
      <c r="C1757" s="90">
        <v>20656426</v>
      </c>
      <c r="D1757" s="90">
        <v>4014444</v>
      </c>
      <c r="E1757" s="90">
        <v>2600829</v>
      </c>
      <c r="F1757" s="90">
        <v>1413615</v>
      </c>
      <c r="G1757" s="90">
        <v>325518</v>
      </c>
      <c r="H1757" s="90">
        <v>-25667</v>
      </c>
      <c r="I1757" s="90">
        <v>1764800</v>
      </c>
      <c r="J1757" s="91">
        <v>1.21</v>
      </c>
    </row>
    <row r="1758" spans="1:10">
      <c r="A1758" s="84" t="s">
        <v>1593</v>
      </c>
      <c r="B1758" s="77" t="s">
        <v>3039</v>
      </c>
      <c r="C1758" s="90">
        <v>1891310</v>
      </c>
      <c r="D1758" s="90">
        <v>636781</v>
      </c>
      <c r="E1758" s="90">
        <v>401725</v>
      </c>
      <c r="F1758" s="90">
        <v>235056</v>
      </c>
      <c r="G1758" s="90">
        <v>32025</v>
      </c>
      <c r="H1758" s="90">
        <v>8174</v>
      </c>
      <c r="I1758" s="90">
        <v>258907</v>
      </c>
      <c r="J1758" s="91">
        <v>0.88</v>
      </c>
    </row>
    <row r="1759" spans="1:10">
      <c r="A1759" s="84" t="s">
        <v>1594</v>
      </c>
      <c r="B1759" s="77" t="s">
        <v>3040</v>
      </c>
      <c r="C1759" s="90">
        <v>124541</v>
      </c>
      <c r="D1759" s="90">
        <v>51339</v>
      </c>
      <c r="E1759" s="90">
        <v>63959</v>
      </c>
      <c r="F1759" s="90">
        <v>-12620</v>
      </c>
      <c r="G1759" s="90">
        <v>1905</v>
      </c>
      <c r="H1759" s="90">
        <v>2499</v>
      </c>
      <c r="I1759" s="90">
        <v>-13214</v>
      </c>
      <c r="J1759" s="91">
        <v>-0.14000000000000001</v>
      </c>
    </row>
    <row r="1760" spans="1:10">
      <c r="A1760" s="84" t="s">
        <v>1595</v>
      </c>
      <c r="B1760" s="77" t="s">
        <v>3041</v>
      </c>
      <c r="C1760" s="90">
        <v>7459365</v>
      </c>
      <c r="D1760" s="90">
        <v>1380655</v>
      </c>
      <c r="E1760" s="90">
        <v>565286</v>
      </c>
      <c r="F1760" s="90">
        <v>979071</v>
      </c>
      <c r="G1760" s="90">
        <v>163861</v>
      </c>
      <c r="H1760" s="90">
        <v>19766</v>
      </c>
      <c r="I1760" s="90">
        <v>1123166</v>
      </c>
      <c r="J1760" s="91">
        <v>2.25</v>
      </c>
    </row>
    <row r="1761" spans="1:10">
      <c r="A1761" s="84" t="s">
        <v>1596</v>
      </c>
      <c r="B1761" s="77" t="s">
        <v>3445</v>
      </c>
      <c r="C1761" s="90">
        <v>4270176</v>
      </c>
      <c r="D1761" s="90">
        <v>1400068</v>
      </c>
      <c r="E1761" s="90">
        <v>725288</v>
      </c>
      <c r="F1761" s="90">
        <v>674780</v>
      </c>
      <c r="G1761" s="90">
        <v>162462</v>
      </c>
      <c r="H1761" s="90">
        <v>36682</v>
      </c>
      <c r="I1761" s="90">
        <v>800560</v>
      </c>
      <c r="J1761" s="91">
        <v>1.43</v>
      </c>
    </row>
    <row r="1762" spans="1:10">
      <c r="A1762" s="84" t="s">
        <v>1597</v>
      </c>
      <c r="B1762" s="77" t="s">
        <v>3042</v>
      </c>
      <c r="C1762" s="90">
        <v>475138</v>
      </c>
      <c r="D1762" s="90">
        <v>140854</v>
      </c>
      <c r="E1762" s="90">
        <v>72253</v>
      </c>
      <c r="F1762" s="90">
        <v>68601</v>
      </c>
      <c r="G1762" s="90">
        <v>40571</v>
      </c>
      <c r="H1762" s="90">
        <v>2305</v>
      </c>
      <c r="I1762" s="90">
        <v>102344</v>
      </c>
      <c r="J1762" s="91">
        <v>0.5</v>
      </c>
    </row>
    <row r="1763" spans="1:10">
      <c r="A1763" s="84" t="s">
        <v>1598</v>
      </c>
      <c r="B1763" s="77" t="s">
        <v>3043</v>
      </c>
      <c r="C1763" s="90">
        <v>730671</v>
      </c>
      <c r="D1763" s="90">
        <v>40541</v>
      </c>
      <c r="E1763" s="90">
        <v>151039</v>
      </c>
      <c r="F1763" s="90">
        <v>-110498</v>
      </c>
      <c r="G1763" s="90">
        <v>21036</v>
      </c>
      <c r="H1763" s="90">
        <v>132620</v>
      </c>
      <c r="I1763" s="90">
        <v>-222082</v>
      </c>
      <c r="J1763" s="91">
        <v>-1.1399999999999999</v>
      </c>
    </row>
    <row r="1764" spans="1:10">
      <c r="A1764" s="84" t="s">
        <v>1599</v>
      </c>
      <c r="B1764" s="77" t="s">
        <v>3044</v>
      </c>
      <c r="C1764" s="90">
        <v>22464071</v>
      </c>
      <c r="D1764" s="90">
        <v>4674133</v>
      </c>
      <c r="E1764" s="90">
        <v>3100674</v>
      </c>
      <c r="F1764" s="90">
        <v>1573459</v>
      </c>
      <c r="G1764" s="90">
        <v>470628</v>
      </c>
      <c r="H1764" s="90">
        <v>221780</v>
      </c>
      <c r="I1764" s="90">
        <v>1822307</v>
      </c>
      <c r="J1764" s="91">
        <v>3.01</v>
      </c>
    </row>
    <row r="1765" spans="1:10">
      <c r="A1765" s="84" t="s">
        <v>1600</v>
      </c>
      <c r="B1765" s="77" t="s">
        <v>3045</v>
      </c>
      <c r="C1765" s="90">
        <v>2110133</v>
      </c>
      <c r="D1765" s="90">
        <v>411132</v>
      </c>
      <c r="E1765" s="90">
        <v>217737</v>
      </c>
      <c r="F1765" s="90">
        <v>193395</v>
      </c>
      <c r="G1765" s="90">
        <v>108322</v>
      </c>
      <c r="H1765" s="90">
        <v>-27152</v>
      </c>
      <c r="I1765" s="90">
        <v>328869</v>
      </c>
      <c r="J1765" s="91">
        <v>1.19</v>
      </c>
    </row>
    <row r="1766" spans="1:10">
      <c r="A1766" s="84" t="s">
        <v>1601</v>
      </c>
      <c r="B1766" s="77" t="s">
        <v>3046</v>
      </c>
      <c r="C1766" s="90">
        <v>2016665</v>
      </c>
      <c r="D1766" s="90">
        <v>680546</v>
      </c>
      <c r="E1766" s="90">
        <v>458328</v>
      </c>
      <c r="F1766" s="90">
        <v>222218</v>
      </c>
      <c r="G1766" s="90">
        <v>255120</v>
      </c>
      <c r="H1766" s="90">
        <v>14740</v>
      </c>
      <c r="I1766" s="90">
        <v>461569</v>
      </c>
      <c r="J1766" s="91">
        <v>0.96</v>
      </c>
    </row>
    <row r="1767" spans="1:10">
      <c r="A1767" s="84" t="s">
        <v>1602</v>
      </c>
      <c r="B1767" s="77" t="s">
        <v>3047</v>
      </c>
      <c r="C1767" s="90">
        <v>558052</v>
      </c>
      <c r="D1767" s="90">
        <v>173472</v>
      </c>
      <c r="E1767" s="90">
        <v>40954</v>
      </c>
      <c r="F1767" s="90">
        <v>133452</v>
      </c>
      <c r="G1767" s="90">
        <v>36780</v>
      </c>
      <c r="H1767" s="90">
        <v>67</v>
      </c>
      <c r="I1767" s="90">
        <v>170165</v>
      </c>
      <c r="J1767" s="91">
        <v>0.79</v>
      </c>
    </row>
    <row r="1768" spans="1:10">
      <c r="A1768" s="84" t="s">
        <v>1603</v>
      </c>
      <c r="B1768" s="77" t="s">
        <v>3048</v>
      </c>
      <c r="C1768" s="90">
        <v>2379646</v>
      </c>
      <c r="D1768" s="90">
        <v>378341</v>
      </c>
      <c r="E1768" s="90">
        <v>64422</v>
      </c>
      <c r="F1768" s="90">
        <v>313919</v>
      </c>
      <c r="G1768" s="90">
        <v>97695</v>
      </c>
      <c r="H1768" s="90">
        <v>3948</v>
      </c>
      <c r="I1768" s="90">
        <v>407666</v>
      </c>
      <c r="J1768" s="91">
        <v>1.84</v>
      </c>
    </row>
    <row r="1769" spans="1:10">
      <c r="A1769" s="84" t="s">
        <v>1604</v>
      </c>
      <c r="B1769" s="77" t="s">
        <v>3049</v>
      </c>
      <c r="C1769" s="90">
        <v>221649</v>
      </c>
      <c r="D1769" s="90">
        <v>17554</v>
      </c>
      <c r="E1769" s="90">
        <v>40982</v>
      </c>
      <c r="F1769" s="90">
        <v>-23428</v>
      </c>
      <c r="G1769" s="90">
        <v>22663</v>
      </c>
      <c r="H1769" s="90">
        <v>11349</v>
      </c>
      <c r="I1769" s="90">
        <v>-12114</v>
      </c>
      <c r="J1769" s="91">
        <v>-0.2</v>
      </c>
    </row>
    <row r="1770" spans="1:10">
      <c r="A1770" s="84" t="s">
        <v>1605</v>
      </c>
      <c r="B1770" s="77" t="s">
        <v>3050</v>
      </c>
      <c r="C1770" s="90">
        <v>155565</v>
      </c>
      <c r="D1770" s="90">
        <v>12446</v>
      </c>
      <c r="E1770" s="90">
        <v>18044</v>
      </c>
      <c r="F1770" s="90">
        <v>-5598</v>
      </c>
      <c r="G1770" s="90">
        <v>25124</v>
      </c>
      <c r="H1770" s="90">
        <v>48</v>
      </c>
      <c r="I1770" s="90">
        <v>19478</v>
      </c>
      <c r="J1770" s="91">
        <v>0.18</v>
      </c>
    </row>
    <row r="1771" spans="1:10">
      <c r="A1771" s="84" t="s">
        <v>1606</v>
      </c>
      <c r="B1771" s="77" t="s">
        <v>3051</v>
      </c>
      <c r="C1771" s="90">
        <v>3248269</v>
      </c>
      <c r="D1771" s="90">
        <v>409470</v>
      </c>
      <c r="E1771" s="90">
        <v>113110</v>
      </c>
      <c r="F1771" s="90">
        <v>296360</v>
      </c>
      <c r="G1771" s="90">
        <v>15194</v>
      </c>
      <c r="H1771" s="90">
        <v>23804</v>
      </c>
      <c r="I1771" s="90">
        <v>287750</v>
      </c>
      <c r="J1771" s="91">
        <v>0.91</v>
      </c>
    </row>
    <row r="1772" spans="1:10">
      <c r="A1772" s="84" t="s">
        <v>1607</v>
      </c>
      <c r="B1772" s="77" t="s">
        <v>3052</v>
      </c>
      <c r="C1772" s="90">
        <v>300523</v>
      </c>
      <c r="D1772" s="90">
        <v>63364</v>
      </c>
      <c r="E1772" s="90">
        <v>15455</v>
      </c>
      <c r="F1772" s="90">
        <v>47909</v>
      </c>
      <c r="G1772" s="90">
        <v>23119</v>
      </c>
      <c r="H1772" s="90">
        <v>1490</v>
      </c>
      <c r="I1772" s="90">
        <v>69538</v>
      </c>
      <c r="J1772" s="91">
        <v>0.46</v>
      </c>
    </row>
    <row r="1773" spans="1:10">
      <c r="A1773" s="84" t="s">
        <v>1608</v>
      </c>
      <c r="B1773" s="77" t="s">
        <v>3053</v>
      </c>
      <c r="C1773" s="90">
        <v>23846025</v>
      </c>
      <c r="D1773" s="90">
        <v>1195223</v>
      </c>
      <c r="E1773" s="90">
        <v>444601</v>
      </c>
      <c r="F1773" s="90">
        <v>750622</v>
      </c>
      <c r="G1773" s="90">
        <v>198790</v>
      </c>
      <c r="H1773" s="90">
        <v>201514</v>
      </c>
      <c r="I1773" s="90">
        <v>747898</v>
      </c>
      <c r="J1773" s="91">
        <v>0.6</v>
      </c>
    </row>
    <row r="1774" spans="1:10">
      <c r="A1774" s="84" t="s">
        <v>1609</v>
      </c>
      <c r="B1774" s="77" t="s">
        <v>3054</v>
      </c>
      <c r="C1774" s="90">
        <v>4685791</v>
      </c>
      <c r="D1774" s="90">
        <v>1406766</v>
      </c>
      <c r="E1774" s="90">
        <v>1240568</v>
      </c>
      <c r="F1774" s="90">
        <v>166198</v>
      </c>
      <c r="G1774" s="90">
        <v>121831</v>
      </c>
      <c r="H1774" s="90">
        <v>52680</v>
      </c>
      <c r="I1774" s="90">
        <v>235349</v>
      </c>
      <c r="J1774" s="91">
        <v>0.41</v>
      </c>
    </row>
    <row r="1775" spans="1:10">
      <c r="A1775" s="84" t="s">
        <v>1610</v>
      </c>
      <c r="B1775" s="77" t="s">
        <v>3055</v>
      </c>
      <c r="C1775" s="90">
        <v>1017492</v>
      </c>
      <c r="D1775" s="90">
        <v>187740</v>
      </c>
      <c r="E1775" s="90">
        <v>175722</v>
      </c>
      <c r="F1775" s="90">
        <v>12018</v>
      </c>
      <c r="G1775" s="90">
        <v>27041</v>
      </c>
      <c r="H1775" s="90">
        <v>6316</v>
      </c>
      <c r="I1775" s="90">
        <v>32743</v>
      </c>
      <c r="J1775" s="91">
        <v>0.12</v>
      </c>
    </row>
    <row r="1776" spans="1:10">
      <c r="A1776" s="84" t="s">
        <v>1611</v>
      </c>
      <c r="B1776" s="77" t="s">
        <v>3056</v>
      </c>
      <c r="C1776" s="90">
        <v>6008066</v>
      </c>
      <c r="D1776" s="90">
        <v>658983</v>
      </c>
      <c r="E1776" s="90">
        <v>470040</v>
      </c>
      <c r="F1776" s="90">
        <v>188943</v>
      </c>
      <c r="G1776" s="90">
        <v>41484</v>
      </c>
      <c r="H1776" s="90">
        <v>10210</v>
      </c>
      <c r="I1776" s="90">
        <v>220061</v>
      </c>
      <c r="J1776" s="91">
        <v>0.56999999999999995</v>
      </c>
    </row>
    <row r="1777" spans="1:10">
      <c r="A1777" s="84" t="s">
        <v>1612</v>
      </c>
      <c r="B1777" s="77" t="s">
        <v>3057</v>
      </c>
      <c r="C1777" s="90">
        <v>2707641</v>
      </c>
      <c r="D1777" s="90">
        <v>725806</v>
      </c>
      <c r="E1777" s="90">
        <v>677119</v>
      </c>
      <c r="F1777" s="90">
        <v>48687</v>
      </c>
      <c r="G1777" s="90">
        <v>77890</v>
      </c>
      <c r="H1777" s="90">
        <v>179496</v>
      </c>
      <c r="I1777" s="90">
        <v>-52919</v>
      </c>
      <c r="J1777" s="91">
        <v>0.24</v>
      </c>
    </row>
    <row r="1778" spans="1:10">
      <c r="A1778" s="84" t="s">
        <v>1613</v>
      </c>
      <c r="B1778" s="77" t="s">
        <v>3058</v>
      </c>
      <c r="C1778" s="90">
        <v>7218847</v>
      </c>
      <c r="D1778" s="90">
        <v>1593632</v>
      </c>
      <c r="E1778" s="90">
        <v>614940</v>
      </c>
      <c r="F1778" s="90">
        <v>978692</v>
      </c>
      <c r="G1778" s="90">
        <v>16189</v>
      </c>
      <c r="H1778" s="90">
        <v>68339</v>
      </c>
      <c r="I1778" s="90">
        <v>985895</v>
      </c>
      <c r="J1778" s="91">
        <v>2.69</v>
      </c>
    </row>
    <row r="1779" spans="1:10">
      <c r="A1779" s="84" t="s">
        <v>1614</v>
      </c>
      <c r="B1779" s="77" t="s">
        <v>3059</v>
      </c>
      <c r="C1779" s="90">
        <v>3480514</v>
      </c>
      <c r="D1779" s="90">
        <v>973590</v>
      </c>
      <c r="E1779" s="90">
        <v>395475</v>
      </c>
      <c r="F1779" s="90">
        <v>578115</v>
      </c>
      <c r="G1779" s="90">
        <v>108628</v>
      </c>
      <c r="H1779" s="90">
        <v>30316</v>
      </c>
      <c r="I1779" s="90">
        <v>661072</v>
      </c>
      <c r="J1779" s="91">
        <v>0.69</v>
      </c>
    </row>
    <row r="1780" spans="1:10">
      <c r="A1780" s="84" t="s">
        <v>1615</v>
      </c>
      <c r="B1780" s="77" t="s">
        <v>3060</v>
      </c>
      <c r="C1780" s="90">
        <v>10336010</v>
      </c>
      <c r="D1780" s="90">
        <v>5701330</v>
      </c>
      <c r="E1780" s="90">
        <v>3445713</v>
      </c>
      <c r="F1780" s="90">
        <v>2255617</v>
      </c>
      <c r="G1780" s="90">
        <v>122418</v>
      </c>
      <c r="H1780" s="90">
        <v>27859</v>
      </c>
      <c r="I1780" s="90">
        <v>2350176</v>
      </c>
      <c r="J1780" s="91">
        <v>2.69</v>
      </c>
    </row>
    <row r="1781" spans="1:10">
      <c r="A1781" s="84" t="s">
        <v>1616</v>
      </c>
      <c r="B1781" s="77" t="s">
        <v>3061</v>
      </c>
      <c r="C1781" s="90">
        <v>1289616</v>
      </c>
      <c r="D1781" s="90">
        <v>529164</v>
      </c>
      <c r="E1781" s="90">
        <v>161688</v>
      </c>
      <c r="F1781" s="90">
        <v>364594</v>
      </c>
      <c r="G1781" s="90">
        <v>18155</v>
      </c>
      <c r="H1781" s="90">
        <v>3050</v>
      </c>
      <c r="I1781" s="90">
        <v>379699</v>
      </c>
      <c r="J1781" s="91">
        <v>3.37</v>
      </c>
    </row>
    <row r="1782" spans="1:10">
      <c r="A1782" s="84" t="s">
        <v>1617</v>
      </c>
      <c r="B1782" s="77" t="s">
        <v>3062</v>
      </c>
      <c r="C1782" s="90">
        <v>682654</v>
      </c>
      <c r="D1782" s="90">
        <v>360173</v>
      </c>
      <c r="E1782" s="90">
        <v>218039</v>
      </c>
      <c r="F1782" s="90">
        <v>142134</v>
      </c>
      <c r="G1782" s="90">
        <v>85489</v>
      </c>
      <c r="H1782" s="90">
        <v>1316</v>
      </c>
      <c r="I1782" s="90">
        <v>226307</v>
      </c>
      <c r="J1782" s="91">
        <v>1.57</v>
      </c>
    </row>
    <row r="1783" spans="1:10">
      <c r="A1783" s="84" t="s">
        <v>1618</v>
      </c>
      <c r="B1783" s="77" t="s">
        <v>3063</v>
      </c>
      <c r="C1783" s="90">
        <v>586627</v>
      </c>
      <c r="D1783" s="90">
        <v>132727</v>
      </c>
      <c r="E1783" s="90">
        <v>140768</v>
      </c>
      <c r="F1783" s="90">
        <v>-8041</v>
      </c>
      <c r="G1783" s="90">
        <v>34969</v>
      </c>
      <c r="H1783" s="90">
        <v>14834</v>
      </c>
      <c r="I1783" s="90">
        <v>12094</v>
      </c>
      <c r="J1783" s="91">
        <v>-0.57999999999999996</v>
      </c>
    </row>
    <row r="1784" spans="1:10">
      <c r="A1784" s="84" t="s">
        <v>1619</v>
      </c>
      <c r="B1784" s="77" t="s">
        <v>3064</v>
      </c>
      <c r="C1784" s="90">
        <v>7034203</v>
      </c>
      <c r="D1784" s="90">
        <v>1897508</v>
      </c>
      <c r="E1784" s="90">
        <v>576208</v>
      </c>
      <c r="F1784" s="90">
        <v>1321300</v>
      </c>
      <c r="G1784" s="90">
        <v>4095900</v>
      </c>
      <c r="H1784" s="90">
        <v>355049</v>
      </c>
      <c r="I1784" s="90">
        <v>5062151</v>
      </c>
      <c r="J1784" s="91">
        <v>1.46</v>
      </c>
    </row>
    <row r="1785" spans="1:10">
      <c r="A1785" s="84" t="s">
        <v>1620</v>
      </c>
      <c r="B1785" s="77" t="s">
        <v>3065</v>
      </c>
      <c r="C1785" s="90">
        <v>236845</v>
      </c>
      <c r="D1785" s="90">
        <v>58622</v>
      </c>
      <c r="E1785" s="90">
        <v>37521</v>
      </c>
      <c r="F1785" s="90">
        <v>21101</v>
      </c>
      <c r="G1785" s="90">
        <v>9409</v>
      </c>
      <c r="H1785" s="90">
        <v>829</v>
      </c>
      <c r="I1785" s="90">
        <v>29681</v>
      </c>
      <c r="J1785" s="91">
        <v>0.08</v>
      </c>
    </row>
    <row r="1786" spans="1:10">
      <c r="A1786" s="84" t="s">
        <v>1621</v>
      </c>
      <c r="B1786" s="77" t="s">
        <v>3066</v>
      </c>
      <c r="C1786" s="90">
        <v>43865</v>
      </c>
      <c r="D1786" s="90">
        <v>29468</v>
      </c>
      <c r="E1786" s="90">
        <v>37777</v>
      </c>
      <c r="F1786" s="90">
        <v>-8309</v>
      </c>
      <c r="G1786" s="90">
        <v>2507</v>
      </c>
      <c r="H1786" s="90">
        <v>2919</v>
      </c>
      <c r="I1786" s="90">
        <v>-8721</v>
      </c>
      <c r="J1786" s="91">
        <v>-0.2</v>
      </c>
    </row>
    <row r="1787" spans="1:10">
      <c r="A1787" s="84" t="s">
        <v>1622</v>
      </c>
      <c r="B1787" s="77" t="s">
        <v>3067</v>
      </c>
      <c r="C1787" s="90">
        <v>811261</v>
      </c>
      <c r="D1787" s="90">
        <v>212026</v>
      </c>
      <c r="E1787" s="90">
        <v>148162</v>
      </c>
      <c r="F1787" s="90">
        <v>63864</v>
      </c>
      <c r="G1787" s="90">
        <v>913215</v>
      </c>
      <c r="H1787" s="90">
        <v>38760</v>
      </c>
      <c r="I1787" s="90">
        <v>938319</v>
      </c>
      <c r="J1787" s="91">
        <v>5.58</v>
      </c>
    </row>
    <row r="1788" spans="1:10">
      <c r="A1788" s="84" t="s">
        <v>1623</v>
      </c>
      <c r="B1788" s="77" t="s">
        <v>3068</v>
      </c>
      <c r="C1788" s="90">
        <v>1196428</v>
      </c>
      <c r="D1788" s="90">
        <v>315199</v>
      </c>
      <c r="E1788" s="90">
        <v>214759</v>
      </c>
      <c r="F1788" s="90">
        <v>100440</v>
      </c>
      <c r="G1788" s="90">
        <v>29253</v>
      </c>
      <c r="H1788" s="90">
        <v>3770</v>
      </c>
      <c r="I1788" s="90">
        <v>125923</v>
      </c>
      <c r="J1788" s="91">
        <v>1.44</v>
      </c>
    </row>
    <row r="1789" spans="1:10">
      <c r="A1789" s="84" t="s">
        <v>1624</v>
      </c>
      <c r="B1789" s="77" t="s">
        <v>3069</v>
      </c>
      <c r="C1789" s="90">
        <v>339911</v>
      </c>
      <c r="D1789" s="90">
        <v>25990</v>
      </c>
      <c r="E1789" s="90">
        <v>27728</v>
      </c>
      <c r="F1789" s="90">
        <v>-1738</v>
      </c>
      <c r="G1789" s="90">
        <v>7040</v>
      </c>
      <c r="H1789" s="90">
        <v>7610</v>
      </c>
      <c r="I1789" s="90">
        <v>-2308</v>
      </c>
      <c r="J1789" s="91">
        <v>-0.02</v>
      </c>
    </row>
    <row r="1790" spans="1:10">
      <c r="A1790" s="84" t="s">
        <v>1625</v>
      </c>
      <c r="B1790" s="77" t="s">
        <v>3070</v>
      </c>
      <c r="C1790" s="90">
        <v>3218818</v>
      </c>
      <c r="D1790" s="90">
        <v>430116</v>
      </c>
      <c r="E1790" s="90">
        <v>127769</v>
      </c>
      <c r="F1790" s="90">
        <v>302347</v>
      </c>
      <c r="G1790" s="90">
        <v>49910</v>
      </c>
      <c r="H1790" s="90">
        <v>98220</v>
      </c>
      <c r="I1790" s="90">
        <v>254037</v>
      </c>
      <c r="J1790" s="91">
        <v>0.98</v>
      </c>
    </row>
    <row r="1791" spans="1:10">
      <c r="A1791" s="84" t="s">
        <v>1626</v>
      </c>
      <c r="B1791" s="77" t="s">
        <v>3071</v>
      </c>
      <c r="C1791" s="90">
        <v>170957</v>
      </c>
      <c r="D1791" s="90">
        <v>60727</v>
      </c>
      <c r="E1791" s="90">
        <v>45639</v>
      </c>
      <c r="F1791" s="90">
        <v>15088</v>
      </c>
      <c r="G1791" s="90">
        <v>1340</v>
      </c>
      <c r="H1791" s="90">
        <v>5674</v>
      </c>
      <c r="I1791" s="90">
        <v>10754</v>
      </c>
      <c r="J1791" s="91">
        <v>0.37</v>
      </c>
    </row>
    <row r="1792" spans="1:10">
      <c r="A1792" s="84" t="s">
        <v>1627</v>
      </c>
      <c r="B1792" s="77" t="s">
        <v>3072</v>
      </c>
      <c r="C1792" s="90">
        <v>797572</v>
      </c>
      <c r="D1792" s="90">
        <v>57872</v>
      </c>
      <c r="E1792" s="90">
        <v>22832</v>
      </c>
      <c r="F1792" s="90">
        <v>35040</v>
      </c>
      <c r="G1792" s="90">
        <v>3539</v>
      </c>
      <c r="H1792" s="90">
        <v>-407</v>
      </c>
      <c r="I1792" s="90">
        <v>38986</v>
      </c>
      <c r="J1792" s="91">
        <v>0.33</v>
      </c>
    </row>
    <row r="1793" spans="1:1">
      <c r="A1793" s="84"/>
    </row>
    <row r="1794" spans="1:1">
      <c r="A1794" s="84"/>
    </row>
    <row r="1795" spans="1:1">
      <c r="A1795" s="84"/>
    </row>
    <row r="1796" spans="1:1">
      <c r="A1796" s="84"/>
    </row>
    <row r="1797" spans="1:1">
      <c r="A1797" s="84"/>
    </row>
    <row r="1798" spans="1:1">
      <c r="A1798" s="84"/>
    </row>
    <row r="1799" spans="1:1">
      <c r="A1799" s="84"/>
    </row>
    <row r="1800" spans="1:1">
      <c r="A1800" s="84"/>
    </row>
  </sheetData>
  <phoneticPr fontId="2" type="noConversion"/>
  <pageMargins left="0.75" right="0.75" top="1" bottom="1" header="0.5" footer="0.5"/>
  <pageSetup paperSize="9" scale="10" fitToHeight="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B4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3" sqref="A3:IV3"/>
    </sheetView>
  </sheetViews>
  <sheetFormatPr defaultRowHeight="13.5"/>
  <cols>
    <col min="1" max="2" width="9" style="67"/>
    <col min="3" max="3" width="9.125" style="62" bestFit="1" customWidth="1"/>
    <col min="4" max="4" width="9.125" style="114" bestFit="1" customWidth="1"/>
    <col min="5" max="5" width="9.125" style="113" bestFit="1" customWidth="1"/>
    <col min="6" max="6" width="10.625" style="116" bestFit="1" customWidth="1"/>
    <col min="7" max="7" width="9.25" style="113" bestFit="1" customWidth="1"/>
    <col min="8" max="8" width="9.125" style="117" bestFit="1" customWidth="1"/>
    <col min="9" max="9" width="8.75" style="116" customWidth="1"/>
    <col min="10" max="11" width="8.75" style="62" customWidth="1"/>
    <col min="12" max="12" width="8.75" style="118" customWidth="1"/>
    <col min="13" max="13" width="9" style="2"/>
    <col min="14" max="17" width="9" style="3"/>
    <col min="18" max="18" width="9" style="2"/>
    <col min="19" max="27" width="9" style="3"/>
    <col min="28" max="28" width="9" style="2"/>
    <col min="29" max="16384" width="9" style="3"/>
  </cols>
  <sheetData>
    <row r="1" spans="1:28" s="20" customFormat="1" hidden="1">
      <c r="A1" s="104" t="s">
        <v>3743</v>
      </c>
      <c r="B1" s="104" t="s">
        <v>3744</v>
      </c>
      <c r="C1" s="105" t="s">
        <v>3224</v>
      </c>
      <c r="D1" s="106" t="s">
        <v>3225</v>
      </c>
      <c r="E1" s="104" t="s">
        <v>3226</v>
      </c>
      <c r="F1" s="107" t="s">
        <v>3210</v>
      </c>
      <c r="G1" s="104" t="s">
        <v>3227</v>
      </c>
      <c r="H1" s="108" t="s">
        <v>3228</v>
      </c>
      <c r="I1" s="107" t="s">
        <v>3229</v>
      </c>
      <c r="J1" s="105" t="s">
        <v>3230</v>
      </c>
      <c r="K1" s="105" t="s">
        <v>3230</v>
      </c>
      <c r="L1" s="109" t="s">
        <v>3230</v>
      </c>
      <c r="M1" s="2"/>
      <c r="N1" s="22"/>
      <c r="O1" s="22"/>
      <c r="P1" s="22"/>
      <c r="Q1" s="22"/>
      <c r="R1" s="2"/>
      <c r="S1" s="22"/>
      <c r="T1" s="22"/>
      <c r="U1" s="22"/>
      <c r="V1" s="22"/>
      <c r="W1" s="22"/>
      <c r="X1" s="22"/>
      <c r="Y1" s="22"/>
      <c r="Z1" s="22"/>
      <c r="AA1" s="22"/>
      <c r="AB1" s="2"/>
    </row>
    <row r="2" spans="1:28" s="20" customFormat="1" hidden="1">
      <c r="A2" s="104" t="s">
        <v>3198</v>
      </c>
      <c r="B2" s="104" t="s">
        <v>3200</v>
      </c>
      <c r="C2" s="105"/>
      <c r="D2" s="106"/>
      <c r="E2" s="104"/>
      <c r="F2" s="107"/>
      <c r="G2" s="104"/>
      <c r="H2" s="108"/>
      <c r="I2" s="107"/>
      <c r="J2" s="105"/>
      <c r="K2" s="105"/>
      <c r="L2" s="109"/>
      <c r="M2" s="2"/>
      <c r="N2" s="22"/>
      <c r="O2" s="22"/>
      <c r="P2" s="22"/>
      <c r="Q2" s="22"/>
      <c r="R2" s="2"/>
      <c r="S2" s="22"/>
      <c r="T2" s="22"/>
      <c r="U2" s="22"/>
      <c r="V2" s="22"/>
      <c r="W2" s="22"/>
      <c r="X2" s="22"/>
      <c r="Y2" s="22"/>
      <c r="Z2" s="22"/>
      <c r="AA2" s="22"/>
      <c r="AB2" s="2"/>
    </row>
    <row r="3" spans="1:28" s="20" customFormat="1" hidden="1">
      <c r="A3" s="104" t="s">
        <v>3199</v>
      </c>
      <c r="B3" s="104" t="s">
        <v>3201</v>
      </c>
      <c r="C3" s="105" t="s">
        <v>3780</v>
      </c>
      <c r="D3" s="106" t="s">
        <v>3777</v>
      </c>
      <c r="E3" s="104" t="s">
        <v>3712</v>
      </c>
      <c r="F3" s="107" t="s">
        <v>3766</v>
      </c>
      <c r="G3" s="104" t="s">
        <v>3778</v>
      </c>
      <c r="H3" s="108" t="s">
        <v>3767</v>
      </c>
      <c r="I3" s="107" t="s">
        <v>3680</v>
      </c>
      <c r="J3" s="105" t="s">
        <v>3713</v>
      </c>
      <c r="K3" s="105" t="s">
        <v>3742</v>
      </c>
      <c r="L3" s="109" t="s">
        <v>3779</v>
      </c>
      <c r="M3" s="135"/>
      <c r="N3" s="134"/>
      <c r="O3" s="134"/>
      <c r="P3" s="134"/>
      <c r="Q3" s="134"/>
      <c r="R3" s="2"/>
      <c r="S3" s="22"/>
      <c r="T3" s="22"/>
      <c r="U3" s="22"/>
      <c r="V3" s="22"/>
      <c r="W3" s="22"/>
      <c r="X3" s="22"/>
      <c r="Y3" s="22"/>
      <c r="Z3" s="22"/>
      <c r="AA3" s="22"/>
      <c r="AB3" s="2"/>
    </row>
    <row r="4" spans="1:28" s="20" customFormat="1" ht="27.75" customHeight="1">
      <c r="A4" s="132" t="str">
        <f>MID(F3,1,4) &amp; "/"  &amp; MID(F3,5,2)</f>
        <v>2023/Q2</v>
      </c>
      <c r="B4" s="94"/>
      <c r="C4" s="95"/>
      <c r="D4" s="110"/>
      <c r="E4" s="94"/>
      <c r="F4" s="133" t="s">
        <v>3309</v>
      </c>
      <c r="G4" s="94"/>
      <c r="H4" s="111"/>
      <c r="I4" s="133" t="s">
        <v>50</v>
      </c>
      <c r="J4" s="94"/>
      <c r="K4" s="94"/>
      <c r="L4" s="111"/>
      <c r="M4" s="2"/>
      <c r="R4" s="2"/>
      <c r="AB4" s="2"/>
    </row>
    <row r="5" spans="1:28" ht="23.25" customHeight="1">
      <c r="A5" s="132" t="s">
        <v>3202</v>
      </c>
      <c r="B5" s="172" t="s">
        <v>3203</v>
      </c>
      <c r="C5" s="97" t="s">
        <v>3750</v>
      </c>
      <c r="D5" s="96" t="s">
        <v>3727</v>
      </c>
      <c r="E5" s="96" t="str">
        <f>MID(E3,1,4) &amp; "EPS"</f>
        <v>2022EPS</v>
      </c>
      <c r="F5" s="132" t="s">
        <v>51</v>
      </c>
      <c r="G5" s="172" t="s">
        <v>5</v>
      </c>
      <c r="H5" s="96" t="s">
        <v>8</v>
      </c>
      <c r="I5" s="132" t="str">
        <f>MID(I3,1,4) &amp; "/"  &amp; MID(I3,5,2)</f>
        <v>2022/Q3</v>
      </c>
      <c r="J5" s="172" t="str">
        <f>MID(J3,1,4) &amp; "/"  &amp; MID(J3,5,2)</f>
        <v>2022/Q4</v>
      </c>
      <c r="K5" s="96" t="str">
        <f>MID(K3,1,4) &amp; "/"  &amp; MID(K3,5,2)</f>
        <v>2023/Q1</v>
      </c>
      <c r="L5" s="96" t="str">
        <f>MID(L3,1,4) &amp; "/"  &amp; MID(L3,5,2)</f>
        <v>2023/Q2</v>
      </c>
    </row>
    <row r="6" spans="1:28">
      <c r="A6" s="112" t="s">
        <v>34</v>
      </c>
      <c r="B6" s="113" t="s">
        <v>2103</v>
      </c>
      <c r="C6" s="62">
        <v>1878.5</v>
      </c>
      <c r="D6" s="114">
        <v>16.18</v>
      </c>
      <c r="E6" s="113">
        <v>1.04</v>
      </c>
      <c r="F6" s="59">
        <v>3658137</v>
      </c>
      <c r="G6" s="60">
        <v>-9.81</v>
      </c>
      <c r="H6" s="65">
        <v>17.649999999999999</v>
      </c>
      <c r="I6" s="64">
        <v>0.3</v>
      </c>
      <c r="J6" s="57">
        <v>0.24</v>
      </c>
      <c r="K6" s="57">
        <v>0.33</v>
      </c>
      <c r="L6" s="76">
        <v>0.33</v>
      </c>
      <c r="M6" s="135"/>
      <c r="N6" s="136"/>
      <c r="O6" s="136"/>
      <c r="P6" s="136"/>
      <c r="Q6" s="136"/>
    </row>
    <row r="7" spans="1:28">
      <c r="A7" s="112" t="s">
        <v>35</v>
      </c>
      <c r="B7" s="113" t="s">
        <v>3128</v>
      </c>
      <c r="C7" s="62">
        <v>410</v>
      </c>
      <c r="D7" s="114">
        <v>40.659999999999997</v>
      </c>
      <c r="E7" s="113">
        <v>1.98</v>
      </c>
      <c r="F7" s="59">
        <v>1833765</v>
      </c>
      <c r="G7" s="60">
        <v>54.17</v>
      </c>
      <c r="H7" s="65">
        <v>107.6</v>
      </c>
      <c r="I7" s="64">
        <v>0.22</v>
      </c>
      <c r="J7" s="57">
        <v>1</v>
      </c>
      <c r="K7" s="57">
        <v>0.76</v>
      </c>
      <c r="L7" s="76">
        <v>1.36</v>
      </c>
      <c r="M7" s="135"/>
      <c r="N7" s="136"/>
      <c r="O7" s="136"/>
      <c r="P7" s="136"/>
      <c r="Q7" s="136"/>
    </row>
    <row r="8" spans="1:28">
      <c r="A8" s="112" t="s">
        <v>22</v>
      </c>
      <c r="B8" s="113" t="s">
        <v>3129</v>
      </c>
      <c r="C8" s="62">
        <v>770.8</v>
      </c>
      <c r="D8" s="114">
        <v>13.73</v>
      </c>
      <c r="E8" s="113">
        <v>1.1200000000000001</v>
      </c>
      <c r="F8" s="59">
        <v>1794364</v>
      </c>
      <c r="G8" s="60">
        <v>2.04</v>
      </c>
      <c r="H8" s="65">
        <v>8.7899999999999991</v>
      </c>
      <c r="I8" s="64">
        <v>0.28000000000000003</v>
      </c>
      <c r="J8" s="57">
        <v>0.28999999999999998</v>
      </c>
      <c r="K8" s="57">
        <v>0.28999999999999998</v>
      </c>
      <c r="L8" s="76">
        <v>0.31</v>
      </c>
      <c r="M8" s="135"/>
      <c r="N8" s="136"/>
      <c r="O8" s="136"/>
      <c r="P8" s="136"/>
      <c r="Q8" s="136"/>
    </row>
    <row r="9" spans="1:28">
      <c r="A9" s="112" t="s">
        <v>23</v>
      </c>
      <c r="B9" s="113" t="s">
        <v>3130</v>
      </c>
      <c r="C9" s="62">
        <v>55.3</v>
      </c>
      <c r="D9" s="114">
        <v>25.24</v>
      </c>
      <c r="E9" s="113">
        <v>-5.91</v>
      </c>
      <c r="F9" s="59">
        <v>569461</v>
      </c>
      <c r="G9" s="60">
        <v>188.49</v>
      </c>
      <c r="H9" s="65"/>
      <c r="I9" s="64">
        <v>0.03</v>
      </c>
      <c r="J9" s="57">
        <v>-2.2999999999999998</v>
      </c>
      <c r="K9" s="57">
        <v>0.89</v>
      </c>
      <c r="L9" s="76">
        <v>2.5299999999999998</v>
      </c>
      <c r="M9" s="135"/>
      <c r="N9" s="136"/>
      <c r="O9" s="136"/>
      <c r="P9" s="136"/>
      <c r="Q9" s="136"/>
    </row>
    <row r="10" spans="1:28">
      <c r="A10" s="112" t="s">
        <v>6</v>
      </c>
      <c r="B10" s="113" t="s">
        <v>3131</v>
      </c>
      <c r="C10" s="62">
        <v>196.7</v>
      </c>
      <c r="D10" s="114">
        <v>16.91</v>
      </c>
      <c r="E10" s="113">
        <v>0.77</v>
      </c>
      <c r="F10" s="59">
        <v>281440</v>
      </c>
      <c r="G10" s="60">
        <v>-52.98</v>
      </c>
      <c r="H10" s="65">
        <v>-6.34</v>
      </c>
      <c r="I10" s="64">
        <v>0.24</v>
      </c>
      <c r="J10" s="57">
        <v>0.08</v>
      </c>
      <c r="K10" s="57">
        <v>0.38</v>
      </c>
      <c r="L10" s="76">
        <v>0.2</v>
      </c>
      <c r="M10" s="135"/>
      <c r="N10" s="136"/>
      <c r="O10" s="136"/>
      <c r="P10" s="136"/>
      <c r="Q10" s="136"/>
    </row>
    <row r="11" spans="1:28">
      <c r="A11" s="112" t="s">
        <v>24</v>
      </c>
      <c r="B11" s="113" t="s">
        <v>3132</v>
      </c>
      <c r="C11" s="62">
        <v>85.1</v>
      </c>
      <c r="D11" s="114">
        <v>29.24</v>
      </c>
      <c r="E11" s="113">
        <v>1.86</v>
      </c>
      <c r="F11" s="59">
        <v>358063</v>
      </c>
      <c r="G11" s="60">
        <v>26.14</v>
      </c>
      <c r="H11" s="65">
        <v>-2.27</v>
      </c>
      <c r="I11" s="64">
        <v>0.71</v>
      </c>
      <c r="J11" s="57">
        <v>0.14000000000000001</v>
      </c>
      <c r="K11" s="57">
        <v>0.67</v>
      </c>
      <c r="L11" s="76">
        <v>0.8</v>
      </c>
      <c r="M11" s="135"/>
      <c r="N11" s="136"/>
      <c r="O11" s="136"/>
      <c r="P11" s="136"/>
      <c r="Q11" s="136"/>
    </row>
    <row r="12" spans="1:28">
      <c r="A12" s="112" t="s">
        <v>25</v>
      </c>
      <c r="B12" s="113" t="s">
        <v>3133</v>
      </c>
      <c r="C12" s="62">
        <v>1097.7</v>
      </c>
      <c r="D12" s="114">
        <v>13.71</v>
      </c>
      <c r="E12" s="113">
        <v>1.26</v>
      </c>
      <c r="F12" s="59">
        <v>2789040</v>
      </c>
      <c r="G12" s="60">
        <v>-31.66</v>
      </c>
      <c r="H12" s="65">
        <v>54.06</v>
      </c>
      <c r="I12" s="64">
        <v>0.36</v>
      </c>
      <c r="J12" s="57">
        <v>0.38</v>
      </c>
      <c r="K12" s="57">
        <v>0.43</v>
      </c>
      <c r="L12" s="76">
        <v>0.34</v>
      </c>
      <c r="M12" s="135"/>
      <c r="N12" s="136"/>
      <c r="O12" s="136"/>
      <c r="P12" s="136"/>
      <c r="Q12" s="136"/>
    </row>
    <row r="13" spans="1:28">
      <c r="A13" s="112" t="s">
        <v>18</v>
      </c>
      <c r="B13" s="113" t="s">
        <v>3134</v>
      </c>
      <c r="C13" s="62">
        <v>159.30000000000001</v>
      </c>
      <c r="D13" s="114">
        <v>13.54</v>
      </c>
      <c r="E13" s="113">
        <v>0.75</v>
      </c>
      <c r="F13" s="59">
        <v>230187</v>
      </c>
      <c r="G13" s="60">
        <v>-16.68</v>
      </c>
      <c r="H13" s="65">
        <v>-13.03</v>
      </c>
      <c r="I13" s="64">
        <v>0.18</v>
      </c>
      <c r="J13" s="57">
        <v>0.12</v>
      </c>
      <c r="K13" s="57">
        <v>0.18</v>
      </c>
      <c r="L13" s="76">
        <v>0.21</v>
      </c>
      <c r="M13" s="135"/>
      <c r="N13" s="136"/>
      <c r="O13" s="136"/>
      <c r="P13" s="136"/>
      <c r="Q13" s="136"/>
    </row>
    <row r="14" spans="1:28">
      <c r="A14" s="112" t="s">
        <v>19</v>
      </c>
      <c r="B14" s="113" t="s">
        <v>3135</v>
      </c>
      <c r="C14" s="62">
        <v>575</v>
      </c>
      <c r="D14" s="114">
        <v>16.25</v>
      </c>
      <c r="E14" s="113">
        <v>0.85</v>
      </c>
      <c r="F14" s="59">
        <v>1348747</v>
      </c>
      <c r="G14" s="60">
        <v>-4.1399999999999997</v>
      </c>
      <c r="H14" s="65">
        <v>225.73</v>
      </c>
      <c r="I14" s="64">
        <v>0.34</v>
      </c>
      <c r="J14" s="57">
        <v>0.32</v>
      </c>
      <c r="K14" s="57">
        <v>0.34</v>
      </c>
      <c r="L14" s="76">
        <v>0.21</v>
      </c>
      <c r="M14" s="135"/>
      <c r="N14" s="136"/>
      <c r="O14" s="136"/>
      <c r="P14" s="136"/>
      <c r="Q14" s="136"/>
    </row>
    <row r="15" spans="1:28">
      <c r="A15" s="112" t="s">
        <v>26</v>
      </c>
      <c r="B15" s="113" t="s">
        <v>3136</v>
      </c>
      <c r="C15" s="62">
        <v>470</v>
      </c>
      <c r="D15" s="114">
        <v>13.79</v>
      </c>
      <c r="E15" s="113">
        <v>1</v>
      </c>
      <c r="F15" s="59">
        <v>1257474</v>
      </c>
      <c r="G15" s="60">
        <v>28.59</v>
      </c>
      <c r="H15" s="65">
        <v>14.72</v>
      </c>
      <c r="I15" s="64">
        <v>0.24</v>
      </c>
      <c r="J15" s="57">
        <v>0.3</v>
      </c>
      <c r="K15" s="57">
        <v>0.21</v>
      </c>
      <c r="L15" s="76">
        <v>0.28999999999999998</v>
      </c>
      <c r="M15" s="135"/>
      <c r="N15" s="136"/>
      <c r="O15" s="136"/>
      <c r="P15" s="136"/>
      <c r="Q15" s="136"/>
    </row>
    <row r="16" spans="1:28">
      <c r="A16" s="112" t="s">
        <v>27</v>
      </c>
      <c r="B16" s="113" t="s">
        <v>3137</v>
      </c>
      <c r="C16" s="62">
        <v>275</v>
      </c>
      <c r="D16" s="114">
        <v>16.440000000000001</v>
      </c>
      <c r="E16" s="113">
        <v>0.54</v>
      </c>
      <c r="F16" s="59">
        <v>782964</v>
      </c>
      <c r="G16" s="60"/>
      <c r="H16" s="65">
        <v>19.27</v>
      </c>
      <c r="I16" s="64">
        <v>0.23</v>
      </c>
      <c r="J16" s="57">
        <v>-0.28000000000000003</v>
      </c>
      <c r="K16" s="57">
        <v>-0.3</v>
      </c>
      <c r="L16" s="76">
        <v>0.34</v>
      </c>
      <c r="M16" s="135"/>
      <c r="N16" s="136"/>
      <c r="O16" s="136"/>
      <c r="P16" s="136"/>
      <c r="Q16" s="136"/>
    </row>
    <row r="17" spans="1:17">
      <c r="A17" s="112" t="s">
        <v>28</v>
      </c>
      <c r="B17" s="113" t="s">
        <v>3138</v>
      </c>
      <c r="C17" s="62">
        <v>181.4</v>
      </c>
      <c r="D17" s="114">
        <v>50.27</v>
      </c>
      <c r="E17" s="113">
        <v>6.34</v>
      </c>
      <c r="F17" s="59">
        <v>865340</v>
      </c>
      <c r="G17" s="60">
        <v>55.34</v>
      </c>
      <c r="H17" s="65">
        <v>70.709999999999994</v>
      </c>
      <c r="I17" s="64">
        <v>1.78</v>
      </c>
      <c r="J17" s="57">
        <v>1.56</v>
      </c>
      <c r="K17" s="57">
        <v>1.43</v>
      </c>
      <c r="L17" s="76">
        <v>2.2799999999999998</v>
      </c>
      <c r="M17" s="135"/>
      <c r="N17" s="136"/>
      <c r="O17" s="136"/>
      <c r="P17" s="136"/>
      <c r="Q17" s="136"/>
    </row>
    <row r="18" spans="1:17">
      <c r="A18" s="112" t="s">
        <v>29</v>
      </c>
      <c r="B18" s="113" t="s">
        <v>3139</v>
      </c>
      <c r="C18" s="62">
        <v>188.1</v>
      </c>
      <c r="D18" s="114">
        <v>22.57</v>
      </c>
      <c r="E18" s="113">
        <v>0.41</v>
      </c>
      <c r="F18" s="59">
        <v>634623</v>
      </c>
      <c r="G18" s="60">
        <v>-16.989999999999998</v>
      </c>
      <c r="H18" s="65"/>
      <c r="I18" s="64">
        <v>-0.11</v>
      </c>
      <c r="J18" s="57">
        <v>0.28000000000000003</v>
      </c>
      <c r="K18" s="57">
        <v>0.81</v>
      </c>
      <c r="L18" s="76">
        <v>0.66</v>
      </c>
      <c r="M18" s="135"/>
      <c r="N18" s="136"/>
      <c r="O18" s="136"/>
      <c r="P18" s="136"/>
      <c r="Q18" s="136"/>
    </row>
    <row r="19" spans="1:17">
      <c r="A19" s="112" t="s">
        <v>20</v>
      </c>
      <c r="B19" s="113" t="s">
        <v>3140</v>
      </c>
      <c r="C19" s="62">
        <v>48.2</v>
      </c>
      <c r="D19" s="114">
        <v>25.84</v>
      </c>
      <c r="E19" s="113">
        <v>1.86</v>
      </c>
      <c r="F19" s="59">
        <v>238515</v>
      </c>
      <c r="G19" s="60">
        <v>162.11000000000001</v>
      </c>
      <c r="H19" s="65">
        <v>16.84</v>
      </c>
      <c r="I19" s="64">
        <v>0.82</v>
      </c>
      <c r="J19" s="57">
        <v>0.09</v>
      </c>
      <c r="K19" s="57">
        <v>0.25</v>
      </c>
      <c r="L19" s="76">
        <v>0.7</v>
      </c>
      <c r="M19" s="135"/>
      <c r="N19" s="136"/>
      <c r="O19" s="136"/>
      <c r="P19" s="136"/>
      <c r="Q19" s="136"/>
    </row>
    <row r="20" spans="1:17">
      <c r="A20" s="112" t="s">
        <v>30</v>
      </c>
      <c r="B20" s="113" t="s">
        <v>3141</v>
      </c>
      <c r="C20" s="62">
        <v>284.60000000000002</v>
      </c>
      <c r="D20" s="114">
        <v>21.14</v>
      </c>
      <c r="E20" s="113">
        <v>0.5</v>
      </c>
      <c r="F20" s="59">
        <v>1024889</v>
      </c>
      <c r="G20" s="60">
        <v>174.97</v>
      </c>
      <c r="H20" s="65">
        <v>180.32</v>
      </c>
      <c r="I20" s="64">
        <v>0.47</v>
      </c>
      <c r="J20" s="57">
        <v>0.15</v>
      </c>
      <c r="K20" s="57">
        <v>0.31</v>
      </c>
      <c r="L20" s="76">
        <v>0.8</v>
      </c>
      <c r="M20" s="135"/>
      <c r="N20" s="136"/>
      <c r="O20" s="136"/>
      <c r="P20" s="136"/>
      <c r="Q20" s="136"/>
    </row>
    <row r="21" spans="1:17">
      <c r="A21" s="112" t="s">
        <v>3159</v>
      </c>
      <c r="B21" s="113" t="s">
        <v>3178</v>
      </c>
      <c r="C21" s="62">
        <v>241.9</v>
      </c>
      <c r="D21" s="114">
        <v>8.31</v>
      </c>
      <c r="E21" s="113">
        <v>-4.34</v>
      </c>
      <c r="F21" s="59">
        <v>-2512488</v>
      </c>
      <c r="G21" s="60"/>
      <c r="H21" s="65"/>
      <c r="I21" s="64">
        <v>0.34</v>
      </c>
      <c r="J21" s="57">
        <v>-2.44</v>
      </c>
      <c r="K21" s="57">
        <v>-0.7</v>
      </c>
      <c r="L21" s="76">
        <v>-0.37</v>
      </c>
      <c r="M21" s="135"/>
      <c r="N21" s="136"/>
      <c r="O21" s="136"/>
      <c r="P21" s="136"/>
      <c r="Q21" s="136"/>
    </row>
    <row r="22" spans="1:17">
      <c r="A22" s="112" t="s">
        <v>36</v>
      </c>
      <c r="B22" s="113" t="s">
        <v>3142</v>
      </c>
      <c r="C22" s="62">
        <v>2796.8</v>
      </c>
      <c r="D22" s="114">
        <v>14.01</v>
      </c>
      <c r="E22" s="113">
        <v>1.27</v>
      </c>
      <c r="F22" s="59">
        <v>6715066</v>
      </c>
      <c r="G22" s="60">
        <v>10.69</v>
      </c>
      <c r="H22" s="65">
        <v>30.1</v>
      </c>
      <c r="I22" s="64">
        <v>0.43</v>
      </c>
      <c r="J22" s="57">
        <v>0.25</v>
      </c>
      <c r="K22" s="57">
        <v>0.37</v>
      </c>
      <c r="L22" s="76">
        <v>0.4</v>
      </c>
      <c r="M22" s="135"/>
      <c r="N22" s="136"/>
      <c r="O22" s="136"/>
      <c r="P22" s="136"/>
      <c r="Q22" s="136"/>
    </row>
    <row r="23" spans="1:17">
      <c r="A23" s="112" t="s">
        <v>37</v>
      </c>
      <c r="B23" s="113" t="s">
        <v>3143</v>
      </c>
      <c r="C23" s="62">
        <v>8900.9</v>
      </c>
      <c r="D23" s="114">
        <v>53.11</v>
      </c>
      <c r="E23" s="113">
        <v>3.54</v>
      </c>
      <c r="F23" s="59">
        <v>32365752</v>
      </c>
      <c r="G23" s="60">
        <v>130.79</v>
      </c>
      <c r="H23" s="65">
        <v>9.07</v>
      </c>
      <c r="I23" s="64">
        <v>1.1499999999999999</v>
      </c>
      <c r="J23" s="57">
        <v>-2.97</v>
      </c>
      <c r="K23" s="57">
        <v>1.1299999999999999</v>
      </c>
      <c r="L23" s="76">
        <v>2.0499999999999998</v>
      </c>
      <c r="M23" s="135"/>
      <c r="N23" s="136"/>
      <c r="O23" s="136"/>
      <c r="P23" s="136"/>
      <c r="Q23" s="136"/>
    </row>
    <row r="24" spans="1:17">
      <c r="A24" s="112" t="s">
        <v>38</v>
      </c>
      <c r="B24" s="113" t="s">
        <v>3144</v>
      </c>
      <c r="C24" s="62">
        <v>7388.3</v>
      </c>
      <c r="D24" s="114">
        <v>43.65</v>
      </c>
      <c r="E24" s="113">
        <v>2.58</v>
      </c>
      <c r="F24" s="59">
        <v>31426162</v>
      </c>
      <c r="G24" s="60">
        <v>334.22</v>
      </c>
      <c r="H24" s="65">
        <v>31.23</v>
      </c>
      <c r="I24" s="64">
        <v>0.38</v>
      </c>
      <c r="J24" s="57">
        <v>-1.25</v>
      </c>
      <c r="K24" s="57">
        <v>0.48</v>
      </c>
      <c r="L24" s="76">
        <v>1.5</v>
      </c>
      <c r="M24" s="135"/>
      <c r="N24" s="136"/>
      <c r="O24" s="136"/>
      <c r="P24" s="136"/>
      <c r="Q24" s="136"/>
    </row>
    <row r="25" spans="1:17">
      <c r="A25" s="112" t="s">
        <v>39</v>
      </c>
      <c r="B25" s="113" t="s">
        <v>3145</v>
      </c>
      <c r="C25" s="62">
        <v>2182.9</v>
      </c>
      <c r="D25" s="114">
        <v>13.24</v>
      </c>
      <c r="E25" s="113">
        <v>0.98</v>
      </c>
      <c r="F25" s="59">
        <v>7193634</v>
      </c>
      <c r="G25" s="60">
        <v>114.99</v>
      </c>
      <c r="H25" s="65">
        <v>4.3499999999999996</v>
      </c>
      <c r="I25" s="64">
        <v>0.4</v>
      </c>
      <c r="J25" s="57">
        <v>-0.23</v>
      </c>
      <c r="K25" s="57">
        <v>0.21</v>
      </c>
      <c r="L25" s="76">
        <v>0.4</v>
      </c>
      <c r="M25" s="135"/>
      <c r="N25" s="136"/>
      <c r="O25" s="136"/>
      <c r="P25" s="136"/>
      <c r="Q25" s="136"/>
    </row>
    <row r="26" spans="1:17">
      <c r="A26" s="112" t="s">
        <v>40</v>
      </c>
      <c r="B26" s="113" t="s">
        <v>3146</v>
      </c>
      <c r="C26" s="62">
        <v>3829.8</v>
      </c>
      <c r="D26" s="114">
        <v>14.21</v>
      </c>
      <c r="E26" s="113">
        <v>1.1000000000000001</v>
      </c>
      <c r="F26" s="59">
        <v>5714282</v>
      </c>
      <c r="G26" s="60">
        <v>-24.17</v>
      </c>
      <c r="H26" s="65">
        <v>46.47</v>
      </c>
      <c r="I26" s="64">
        <v>0.32</v>
      </c>
      <c r="J26" s="57">
        <v>0.28000000000000003</v>
      </c>
      <c r="K26" s="57">
        <v>0.42</v>
      </c>
      <c r="L26" s="76">
        <v>0.28999999999999998</v>
      </c>
      <c r="M26" s="135"/>
      <c r="N26" s="136"/>
      <c r="O26" s="136"/>
      <c r="P26" s="136"/>
      <c r="Q26" s="136"/>
    </row>
    <row r="27" spans="1:17">
      <c r="A27" s="112" t="s">
        <v>41</v>
      </c>
      <c r="B27" s="113" t="s">
        <v>3147</v>
      </c>
      <c r="C27" s="62">
        <v>3096.1</v>
      </c>
      <c r="D27" s="114">
        <v>21.03</v>
      </c>
      <c r="E27" s="113">
        <v>1.72</v>
      </c>
      <c r="F27" s="59">
        <v>10414224</v>
      </c>
      <c r="G27" s="60">
        <v>29.69</v>
      </c>
      <c r="H27" s="65">
        <v>44.81</v>
      </c>
      <c r="I27" s="64">
        <v>0.65</v>
      </c>
      <c r="J27" s="57">
        <v>0.15</v>
      </c>
      <c r="K27" s="57">
        <v>0.46</v>
      </c>
      <c r="L27" s="76">
        <v>0.72</v>
      </c>
      <c r="M27" s="135"/>
      <c r="N27" s="136"/>
      <c r="O27" s="136"/>
      <c r="P27" s="136"/>
      <c r="Q27" s="136"/>
    </row>
    <row r="28" spans="1:17">
      <c r="A28" s="112" t="s">
        <v>42</v>
      </c>
      <c r="B28" s="113" t="s">
        <v>3148</v>
      </c>
      <c r="C28" s="62">
        <v>5044.3999999999996</v>
      </c>
      <c r="D28" s="114">
        <v>22.16</v>
      </c>
      <c r="E28" s="113">
        <v>1.32</v>
      </c>
      <c r="F28" s="59">
        <v>8193581</v>
      </c>
      <c r="G28" s="60">
        <v>-33.090000000000003</v>
      </c>
      <c r="H28" s="65">
        <v>437.93</v>
      </c>
      <c r="I28" s="64">
        <v>0.41</v>
      </c>
      <c r="J28" s="57">
        <v>0.34</v>
      </c>
      <c r="K28" s="57">
        <v>0.77</v>
      </c>
      <c r="L28" s="76">
        <v>0.56999999999999995</v>
      </c>
      <c r="M28" s="135"/>
      <c r="N28" s="136"/>
      <c r="O28" s="136"/>
      <c r="P28" s="136"/>
      <c r="Q28" s="136"/>
    </row>
    <row r="29" spans="1:17">
      <c r="A29" s="112" t="s">
        <v>43</v>
      </c>
      <c r="B29" s="113" t="s">
        <v>3149</v>
      </c>
      <c r="C29" s="62">
        <v>2416.6999999999998</v>
      </c>
      <c r="D29" s="114">
        <v>15.37</v>
      </c>
      <c r="E29" s="113">
        <v>1.0900000000000001</v>
      </c>
      <c r="F29" s="59">
        <v>4707996</v>
      </c>
      <c r="G29" s="60">
        <v>-20.94</v>
      </c>
      <c r="H29" s="65">
        <v>48.14</v>
      </c>
      <c r="I29" s="64">
        <v>0.28000000000000003</v>
      </c>
      <c r="J29" s="57">
        <v>0.51</v>
      </c>
      <c r="K29" s="57">
        <v>0.38</v>
      </c>
      <c r="L29" s="76">
        <v>0.27</v>
      </c>
      <c r="M29" s="135"/>
      <c r="N29" s="136"/>
      <c r="O29" s="136"/>
      <c r="P29" s="136"/>
      <c r="Q29" s="136"/>
    </row>
    <row r="30" spans="1:17">
      <c r="A30" s="112" t="s">
        <v>44</v>
      </c>
      <c r="B30" s="113" t="s">
        <v>3150</v>
      </c>
      <c r="C30" s="62">
        <v>1494.8</v>
      </c>
      <c r="D30" s="114">
        <v>14.98</v>
      </c>
      <c r="E30" s="113">
        <v>0.1</v>
      </c>
      <c r="F30" s="59">
        <v>2289129</v>
      </c>
      <c r="G30" s="60"/>
      <c r="H30" s="65"/>
      <c r="I30" s="64">
        <v>0.48</v>
      </c>
      <c r="J30" s="57">
        <v>-0.55000000000000004</v>
      </c>
      <c r="K30" s="57">
        <v>-0.57999999999999996</v>
      </c>
      <c r="L30" s="76">
        <v>0.17</v>
      </c>
      <c r="M30" s="135"/>
      <c r="N30" s="136"/>
      <c r="O30" s="136"/>
      <c r="P30" s="136"/>
      <c r="Q30" s="136"/>
    </row>
    <row r="31" spans="1:17">
      <c r="A31" s="112" t="s">
        <v>45</v>
      </c>
      <c r="B31" s="113" t="s">
        <v>3151</v>
      </c>
      <c r="C31" s="62">
        <v>410.2</v>
      </c>
      <c r="D31" s="114">
        <v>11.21</v>
      </c>
      <c r="E31" s="113">
        <v>0.41</v>
      </c>
      <c r="F31" s="59">
        <v>776673</v>
      </c>
      <c r="G31" s="60">
        <v>-14.74</v>
      </c>
      <c r="H31" s="65">
        <v>25.27</v>
      </c>
      <c r="I31" s="64">
        <v>0.13</v>
      </c>
      <c r="J31" s="57">
        <v>0.03</v>
      </c>
      <c r="K31" s="57">
        <v>0.18</v>
      </c>
      <c r="L31" s="76">
        <v>0.15</v>
      </c>
      <c r="M31" s="135"/>
      <c r="N31" s="136"/>
      <c r="O31" s="136"/>
      <c r="P31" s="136"/>
      <c r="Q31" s="136"/>
    </row>
    <row r="32" spans="1:17">
      <c r="A32" s="112" t="s">
        <v>46</v>
      </c>
      <c r="B32" s="113" t="s">
        <v>3152</v>
      </c>
      <c r="C32" s="62">
        <v>2116.4</v>
      </c>
      <c r="D32" s="114">
        <v>13.98</v>
      </c>
      <c r="E32" s="113">
        <v>1.4</v>
      </c>
      <c r="F32" s="59">
        <v>6195842</v>
      </c>
      <c r="G32" s="60">
        <v>12.13</v>
      </c>
      <c r="H32" s="65">
        <v>30.26</v>
      </c>
      <c r="I32" s="64">
        <v>0.41</v>
      </c>
      <c r="J32" s="57">
        <v>0.26</v>
      </c>
      <c r="K32" s="57">
        <v>0.41</v>
      </c>
      <c r="L32" s="76">
        <v>0.43</v>
      </c>
      <c r="M32" s="135"/>
      <c r="N32" s="136"/>
      <c r="O32" s="136"/>
      <c r="P32" s="136"/>
      <c r="Q32" s="136"/>
    </row>
    <row r="33" spans="1:17">
      <c r="A33" s="112" t="s">
        <v>47</v>
      </c>
      <c r="B33" s="113" t="s">
        <v>3153</v>
      </c>
      <c r="C33" s="62">
        <v>4789.8999999999996</v>
      </c>
      <c r="D33" s="114">
        <v>20.079999999999998</v>
      </c>
      <c r="E33" s="113">
        <v>1.55</v>
      </c>
      <c r="F33" s="59">
        <v>17045251</v>
      </c>
      <c r="G33" s="60">
        <v>7.91</v>
      </c>
      <c r="H33" s="65">
        <v>35.049999999999997</v>
      </c>
      <c r="I33" s="64">
        <v>0.41</v>
      </c>
      <c r="J33" s="57">
        <v>-0.05</v>
      </c>
      <c r="K33" s="57">
        <v>0.66</v>
      </c>
      <c r="L33" s="76">
        <v>0.81</v>
      </c>
      <c r="M33" s="135"/>
      <c r="N33" s="136"/>
      <c r="O33" s="136"/>
      <c r="P33" s="136"/>
      <c r="Q33" s="136"/>
    </row>
    <row r="34" spans="1:17">
      <c r="A34" s="112" t="s">
        <v>48</v>
      </c>
      <c r="B34" s="113" t="s">
        <v>3154</v>
      </c>
      <c r="C34" s="62">
        <v>3582.1</v>
      </c>
      <c r="D34" s="114">
        <v>17.29</v>
      </c>
      <c r="E34" s="113">
        <v>1.56</v>
      </c>
      <c r="F34" s="59">
        <v>7981762</v>
      </c>
      <c r="G34" s="60">
        <v>-3.84</v>
      </c>
      <c r="H34" s="65">
        <v>26.28</v>
      </c>
      <c r="I34" s="64">
        <v>0.47</v>
      </c>
      <c r="J34" s="57">
        <v>0.32</v>
      </c>
      <c r="K34" s="57">
        <v>0.5</v>
      </c>
      <c r="L34" s="76">
        <v>0.48</v>
      </c>
      <c r="M34" s="135"/>
      <c r="N34" s="136"/>
      <c r="O34" s="136"/>
      <c r="P34" s="136"/>
      <c r="Q34" s="136"/>
    </row>
    <row r="35" spans="1:17">
      <c r="A35" s="112" t="s">
        <v>3160</v>
      </c>
      <c r="B35" s="113" t="s">
        <v>3179</v>
      </c>
      <c r="C35" s="62">
        <v>288.10000000000002</v>
      </c>
      <c r="D35" s="114">
        <v>12.75</v>
      </c>
      <c r="E35" s="113">
        <v>1.8</v>
      </c>
      <c r="F35" s="59">
        <v>888226</v>
      </c>
      <c r="G35" s="60">
        <v>-34.24</v>
      </c>
      <c r="H35" s="65">
        <v>7.97</v>
      </c>
      <c r="I35" s="64">
        <v>0.26</v>
      </c>
      <c r="J35" s="57">
        <v>1.22</v>
      </c>
      <c r="K35" s="57">
        <v>0.27</v>
      </c>
      <c r="L35" s="76">
        <v>0.23</v>
      </c>
      <c r="M35" s="135"/>
      <c r="N35" s="136"/>
      <c r="O35" s="136"/>
      <c r="P35" s="136"/>
      <c r="Q35" s="136"/>
    </row>
    <row r="36" spans="1:17">
      <c r="A36" s="112" t="s">
        <v>3313</v>
      </c>
      <c r="B36" s="113" t="s">
        <v>3327</v>
      </c>
      <c r="C36" s="62">
        <v>2071</v>
      </c>
      <c r="D36" s="114">
        <v>35.79</v>
      </c>
      <c r="E36" s="113">
        <v>3.33</v>
      </c>
      <c r="F36" s="59">
        <v>6618439</v>
      </c>
      <c r="G36" s="60">
        <v>3.54</v>
      </c>
      <c r="H36" s="65">
        <v>17.04</v>
      </c>
      <c r="I36" s="64">
        <v>1.28</v>
      </c>
      <c r="J36" s="57">
        <v>0.42</v>
      </c>
      <c r="K36" s="57">
        <v>0.88</v>
      </c>
      <c r="L36" s="76">
        <v>1.1299999999999999</v>
      </c>
      <c r="M36" s="135"/>
      <c r="N36" s="136"/>
      <c r="O36" s="136"/>
      <c r="P36" s="136"/>
      <c r="Q36" s="136"/>
    </row>
    <row r="37" spans="1:17">
      <c r="A37" s="112" t="s">
        <v>49</v>
      </c>
      <c r="B37" s="113" t="s">
        <v>3155</v>
      </c>
      <c r="C37" s="62">
        <v>3861.2</v>
      </c>
      <c r="D37" s="114">
        <v>15.42</v>
      </c>
      <c r="E37" s="113">
        <v>1.45</v>
      </c>
      <c r="F37" s="59">
        <v>6158913</v>
      </c>
      <c r="G37" s="60">
        <v>3.35</v>
      </c>
      <c r="H37" s="65">
        <v>5.53</v>
      </c>
      <c r="I37" s="64">
        <v>0.42</v>
      </c>
      <c r="J37" s="57">
        <v>0.39</v>
      </c>
      <c r="K37" s="57">
        <v>0.35</v>
      </c>
      <c r="L37" s="76">
        <v>0.32</v>
      </c>
      <c r="M37" s="135"/>
      <c r="N37" s="136"/>
      <c r="O37" s="136"/>
      <c r="P37" s="136"/>
      <c r="Q37" s="136"/>
    </row>
    <row r="38" spans="1:17">
      <c r="A38" s="112" t="s">
        <v>31</v>
      </c>
      <c r="B38" s="113" t="s">
        <v>3156</v>
      </c>
      <c r="C38" s="62">
        <v>321.3</v>
      </c>
      <c r="D38" s="114">
        <v>17.41</v>
      </c>
      <c r="E38" s="113">
        <v>0.39</v>
      </c>
      <c r="F38" s="59">
        <v>497251</v>
      </c>
      <c r="G38" s="60">
        <v>-35.47</v>
      </c>
      <c r="H38" s="65"/>
      <c r="I38" s="64">
        <v>0.11</v>
      </c>
      <c r="J38" s="57">
        <v>0.27</v>
      </c>
      <c r="K38" s="57">
        <v>0.51</v>
      </c>
      <c r="L38" s="76">
        <v>0.5</v>
      </c>
      <c r="M38" s="135"/>
      <c r="N38" s="136"/>
      <c r="O38" s="136"/>
      <c r="P38" s="136"/>
      <c r="Q38" s="136"/>
    </row>
    <row r="39" spans="1:17">
      <c r="A39" s="112" t="s">
        <v>21</v>
      </c>
      <c r="B39" s="113" t="s">
        <v>3158</v>
      </c>
      <c r="C39" s="62">
        <v>92.8</v>
      </c>
      <c r="D39" s="114">
        <v>31.62</v>
      </c>
      <c r="E39" s="113">
        <v>3.72</v>
      </c>
      <c r="F39" s="59">
        <v>-100824</v>
      </c>
      <c r="G39" s="60"/>
      <c r="H39" s="65"/>
      <c r="I39" s="64">
        <v>1.07</v>
      </c>
      <c r="J39" s="57">
        <v>1.1499999999999999</v>
      </c>
      <c r="K39" s="57">
        <v>1.1499999999999999</v>
      </c>
      <c r="L39" s="76">
        <v>1.18</v>
      </c>
      <c r="M39" s="135"/>
      <c r="N39" s="136"/>
      <c r="O39" s="136"/>
      <c r="P39" s="136"/>
      <c r="Q39" s="136"/>
    </row>
    <row r="40" spans="1:17">
      <c r="A40" s="112" t="s">
        <v>3074</v>
      </c>
      <c r="B40" s="113" t="s">
        <v>3075</v>
      </c>
      <c r="C40" s="62">
        <v>57.6</v>
      </c>
      <c r="D40" s="114">
        <v>20.59</v>
      </c>
      <c r="E40" s="113">
        <v>-0.84</v>
      </c>
      <c r="F40" s="59">
        <v>844859</v>
      </c>
      <c r="G40" s="60">
        <v>107.45</v>
      </c>
      <c r="H40" s="65"/>
      <c r="I40" s="64">
        <v>0.25</v>
      </c>
      <c r="J40" s="57">
        <v>0.19</v>
      </c>
      <c r="K40" s="57">
        <v>1.55</v>
      </c>
      <c r="L40" s="76">
        <v>3.17</v>
      </c>
      <c r="M40" s="135"/>
      <c r="N40" s="136"/>
      <c r="O40" s="136"/>
      <c r="P40" s="136"/>
      <c r="Q40" s="136"/>
    </row>
    <row r="41" spans="1:17">
      <c r="A41" s="112" t="s">
        <v>1207</v>
      </c>
      <c r="B41" s="113" t="s">
        <v>2665</v>
      </c>
      <c r="C41" s="62">
        <v>12.1</v>
      </c>
      <c r="D41" s="114">
        <v>20.43</v>
      </c>
      <c r="E41" s="113">
        <v>2.64</v>
      </c>
      <c r="F41" s="59">
        <v>15369</v>
      </c>
      <c r="G41" s="60">
        <v>83.69</v>
      </c>
      <c r="H41" s="65">
        <v>-27.09</v>
      </c>
      <c r="I41" s="64">
        <v>0.33</v>
      </c>
      <c r="J41" s="57">
        <v>0.73</v>
      </c>
      <c r="K41" s="57">
        <v>0.31</v>
      </c>
      <c r="L41" s="76">
        <v>0.64</v>
      </c>
      <c r="M41" s="135"/>
      <c r="N41" s="136"/>
      <c r="O41" s="136"/>
      <c r="P41" s="136"/>
      <c r="Q41" s="136"/>
    </row>
    <row r="42" spans="1:17">
      <c r="A42" s="112" t="s">
        <v>32</v>
      </c>
      <c r="B42" s="113" t="s">
        <v>3100</v>
      </c>
      <c r="C42" s="62">
        <v>40</v>
      </c>
      <c r="D42" s="114">
        <v>13.22</v>
      </c>
      <c r="E42" s="113">
        <v>-0.63</v>
      </c>
      <c r="F42" s="59">
        <v>34251</v>
      </c>
      <c r="G42" s="60"/>
      <c r="H42" s="65"/>
      <c r="I42" s="64">
        <v>-7.0000000000000007E-2</v>
      </c>
      <c r="J42" s="57">
        <v>-0.33</v>
      </c>
      <c r="K42" s="57">
        <v>0.14000000000000001</v>
      </c>
      <c r="L42" s="76">
        <v>0.17</v>
      </c>
      <c r="M42" s="135"/>
      <c r="N42" s="136"/>
      <c r="O42" s="136"/>
      <c r="P42" s="136"/>
      <c r="Q42" s="136"/>
    </row>
    <row r="43" spans="1:17">
      <c r="A43" s="112" t="s">
        <v>33</v>
      </c>
      <c r="B43" s="113" t="s">
        <v>3101</v>
      </c>
      <c r="C43" s="62">
        <v>84.4</v>
      </c>
      <c r="D43" s="114">
        <v>14.94</v>
      </c>
      <c r="E43" s="113">
        <v>-0.25</v>
      </c>
      <c r="F43" s="59">
        <v>556516</v>
      </c>
      <c r="G43" s="60">
        <v>56.2</v>
      </c>
      <c r="H43" s="65"/>
      <c r="I43" s="64">
        <v>0.25</v>
      </c>
      <c r="J43" s="57">
        <v>0.19</v>
      </c>
      <c r="K43" s="57">
        <v>0.71</v>
      </c>
      <c r="L43" s="76">
        <v>1.07</v>
      </c>
      <c r="M43" s="135"/>
      <c r="N43" s="136"/>
      <c r="O43" s="136"/>
      <c r="P43" s="136"/>
      <c r="Q43" s="136"/>
    </row>
    <row r="44" spans="1:17">
      <c r="A44" s="112" t="s">
        <v>7</v>
      </c>
      <c r="B44" s="113" t="s">
        <v>3102</v>
      </c>
      <c r="C44" s="62">
        <v>47.5</v>
      </c>
      <c r="D44" s="114">
        <v>17.88</v>
      </c>
      <c r="E44" s="113">
        <v>-1.07</v>
      </c>
      <c r="F44" s="59">
        <v>97659</v>
      </c>
      <c r="G44" s="60">
        <v>9.1999999999999993</v>
      </c>
      <c r="H44" s="65"/>
      <c r="I44" s="64">
        <v>-0.11</v>
      </c>
      <c r="J44" s="57">
        <v>0.05</v>
      </c>
      <c r="K44" s="57">
        <v>0.36</v>
      </c>
      <c r="L44" s="76">
        <v>0.41</v>
      </c>
      <c r="M44" s="135"/>
      <c r="N44" s="136"/>
      <c r="O44" s="136"/>
      <c r="P44" s="136"/>
      <c r="Q44" s="136"/>
    </row>
    <row r="45" spans="1:17">
      <c r="A45" s="112" t="s">
        <v>9</v>
      </c>
      <c r="B45" s="113" t="s">
        <v>3610</v>
      </c>
      <c r="C45" s="62">
        <v>47.1</v>
      </c>
      <c r="D45" s="114">
        <v>17.670000000000002</v>
      </c>
      <c r="E45" s="113">
        <v>0.17</v>
      </c>
      <c r="F45" s="59">
        <v>128283</v>
      </c>
      <c r="G45" s="60"/>
      <c r="H45" s="65">
        <v>89.13</v>
      </c>
      <c r="I45" s="64">
        <v>0.1</v>
      </c>
      <c r="J45" s="57">
        <v>-0.18</v>
      </c>
      <c r="K45" s="57">
        <v>-0.13</v>
      </c>
      <c r="L45" s="76">
        <v>0.49</v>
      </c>
      <c r="M45" s="135"/>
      <c r="N45" s="136"/>
      <c r="O45" s="136"/>
      <c r="P45" s="136"/>
      <c r="Q45" s="136"/>
    </row>
    <row r="46" spans="1:17">
      <c r="A46" s="112" t="s">
        <v>10</v>
      </c>
      <c r="B46" s="113" t="s">
        <v>3157</v>
      </c>
      <c r="C46" s="62">
        <v>168.5</v>
      </c>
      <c r="D46" s="114">
        <v>45.64</v>
      </c>
      <c r="E46" s="113">
        <v>3.95</v>
      </c>
      <c r="F46" s="59">
        <v>-138260</v>
      </c>
      <c r="G46" s="60"/>
      <c r="H46" s="65"/>
      <c r="I46" s="64">
        <v>1.28</v>
      </c>
      <c r="J46" s="57">
        <v>1.1100000000000001</v>
      </c>
      <c r="K46" s="57">
        <v>1.25</v>
      </c>
      <c r="L46" s="76">
        <v>1.96</v>
      </c>
      <c r="M46" s="135"/>
      <c r="N46" s="136"/>
      <c r="O46" s="136"/>
      <c r="P46" s="136"/>
      <c r="Q46" s="136"/>
    </row>
    <row r="47" spans="1:17">
      <c r="A47" s="112" t="s">
        <v>3176</v>
      </c>
      <c r="B47" s="113" t="s">
        <v>3195</v>
      </c>
      <c r="C47" s="62">
        <v>50.5</v>
      </c>
      <c r="D47" s="114">
        <v>13.33</v>
      </c>
      <c r="E47" s="113">
        <v>-0.73</v>
      </c>
      <c r="F47" s="59">
        <v>68868</v>
      </c>
      <c r="G47" s="60">
        <v>-73.430000000000007</v>
      </c>
      <c r="H47" s="65"/>
      <c r="I47" s="64">
        <v>-0.14000000000000001</v>
      </c>
      <c r="J47" s="57">
        <v>-0.02</v>
      </c>
      <c r="K47" s="57">
        <v>0.5</v>
      </c>
      <c r="L47" s="76">
        <v>0.3</v>
      </c>
      <c r="M47" s="135"/>
      <c r="N47" s="136"/>
      <c r="O47" s="136"/>
      <c r="P47" s="136"/>
      <c r="Q47" s="136"/>
    </row>
    <row r="48" spans="1:17">
      <c r="A48" s="112"/>
      <c r="B48" s="113"/>
      <c r="F48" s="59"/>
      <c r="G48" s="60"/>
      <c r="H48" s="65"/>
      <c r="I48" s="64"/>
      <c r="J48" s="57"/>
      <c r="K48" s="57"/>
      <c r="L48" s="76"/>
    </row>
    <row r="49" spans="1:1">
      <c r="A49" s="115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  <pageSetUpPr fitToPage="1"/>
  </sheetPr>
  <dimension ref="A1:L1804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C22" sqref="C22"/>
    </sheetView>
  </sheetViews>
  <sheetFormatPr defaultRowHeight="13.5"/>
  <cols>
    <col min="1" max="1" width="10" style="122" customWidth="1"/>
    <col min="2" max="2" width="10.25" style="122" customWidth="1"/>
    <col min="3" max="3" width="9.875" style="87" customWidth="1"/>
    <col min="4" max="4" width="9.875" style="121" customWidth="1"/>
    <col min="5" max="5" width="9.875" style="73" customWidth="1"/>
    <col min="6" max="6" width="11.125" style="87" customWidth="1"/>
    <col min="7" max="8" width="11.125" style="121" customWidth="1"/>
    <col min="9" max="9" width="11.125" style="73" customWidth="1"/>
    <col min="10" max="10" width="19.375" style="122" customWidth="1"/>
    <col min="11" max="11" width="12.25" style="19" hidden="1" customWidth="1"/>
    <col min="12" max="12" width="23.875" style="2" bestFit="1" customWidth="1"/>
    <col min="13" max="16384" width="9" style="2"/>
  </cols>
  <sheetData>
    <row r="1" spans="1:12" s="21" customFormat="1" ht="14.25" hidden="1">
      <c r="A1" s="45" t="s">
        <v>3197</v>
      </c>
      <c r="B1" s="45" t="s">
        <v>3303</v>
      </c>
      <c r="C1" s="46" t="s">
        <v>3304</v>
      </c>
      <c r="D1" s="41" t="s">
        <v>3236</v>
      </c>
      <c r="E1" s="47" t="s">
        <v>3237</v>
      </c>
      <c r="F1" s="46" t="s">
        <v>3238</v>
      </c>
      <c r="G1" s="41" t="s">
        <v>3215</v>
      </c>
      <c r="H1" s="41" t="s">
        <v>3215</v>
      </c>
      <c r="I1" s="47" t="s">
        <v>3215</v>
      </c>
      <c r="J1" s="45" t="s">
        <v>3231</v>
      </c>
      <c r="K1" s="38"/>
    </row>
    <row r="2" spans="1:12" s="21" customFormat="1" ht="14.25" hidden="1">
      <c r="A2" s="45" t="s">
        <v>3198</v>
      </c>
      <c r="B2" s="45" t="s">
        <v>3200</v>
      </c>
      <c r="C2" s="33"/>
      <c r="D2" s="48"/>
      <c r="E2" s="35"/>
      <c r="F2" s="33"/>
      <c r="G2" s="48"/>
      <c r="H2" s="48"/>
      <c r="I2" s="35"/>
      <c r="J2" s="38"/>
      <c r="K2" s="38"/>
    </row>
    <row r="3" spans="1:12" s="21" customFormat="1" ht="14.25" hidden="1">
      <c r="A3" s="45" t="s">
        <v>3199</v>
      </c>
      <c r="B3" s="45" t="s">
        <v>3201</v>
      </c>
      <c r="C3" s="33" t="s">
        <v>3763</v>
      </c>
      <c r="D3" s="48" t="s">
        <v>3764</v>
      </c>
      <c r="E3" s="35" t="s">
        <v>3765</v>
      </c>
      <c r="F3" s="33" t="s">
        <v>3679</v>
      </c>
      <c r="G3" s="48" t="s">
        <v>3711</v>
      </c>
      <c r="H3" s="48" t="s">
        <v>3735</v>
      </c>
      <c r="I3" s="35" t="s">
        <v>3771</v>
      </c>
      <c r="J3" s="38" t="s">
        <v>3714</v>
      </c>
      <c r="K3" s="38"/>
    </row>
    <row r="4" spans="1:12" s="92" customFormat="1" ht="19.5" customHeight="1">
      <c r="A4" s="119"/>
      <c r="B4" s="94"/>
      <c r="C4" s="132" t="str">
        <f>MID(C3,1,4) &amp; "/"  &amp; MID(C3,5,2)</f>
        <v>2023/Q2</v>
      </c>
      <c r="D4" s="110"/>
      <c r="E4" s="120"/>
      <c r="F4" s="124" t="s">
        <v>0</v>
      </c>
      <c r="G4" s="110"/>
      <c r="H4" s="110"/>
      <c r="I4" s="120"/>
      <c r="J4" s="132" t="s">
        <v>1</v>
      </c>
      <c r="K4" s="19"/>
      <c r="L4" s="2"/>
    </row>
    <row r="5" spans="1:12" s="92" customFormat="1" ht="20.25" customHeight="1">
      <c r="A5" s="124" t="s">
        <v>3202</v>
      </c>
      <c r="B5" s="132" t="s">
        <v>3203</v>
      </c>
      <c r="C5" s="124" t="s">
        <v>3728</v>
      </c>
      <c r="D5" s="124" t="s">
        <v>2</v>
      </c>
      <c r="E5" s="124" t="s">
        <v>3</v>
      </c>
      <c r="F5" s="124" t="str">
        <f>MID(F3,3,2) &amp; "/"  &amp; MID(F3,5,2)</f>
        <v>22/Q3</v>
      </c>
      <c r="G5" s="124" t="str">
        <f>MID(G3,3,2) &amp; "/"  &amp; MID(G3,5,2)</f>
        <v>22/Q4</v>
      </c>
      <c r="H5" s="124" t="str">
        <f>MID(H3,3,2) &amp; "/"  &amp; MID(H3,5,2)</f>
        <v>23/Q1</v>
      </c>
      <c r="I5" s="124" t="str">
        <f>MID(I3,3,2) &amp; "/"  &amp; MID(I3,5,2)</f>
        <v>23/Q2</v>
      </c>
      <c r="J5" s="132"/>
      <c r="K5" s="19"/>
      <c r="L5" s="2"/>
    </row>
    <row r="6" spans="1:12" ht="14.25" hidden="1">
      <c r="A6" s="17" t="s">
        <v>125</v>
      </c>
      <c r="B6" s="41" t="s">
        <v>1628</v>
      </c>
      <c r="C6" s="33">
        <v>27668242</v>
      </c>
      <c r="D6" s="48">
        <v>9.89</v>
      </c>
      <c r="E6" s="35">
        <v>5.22</v>
      </c>
      <c r="F6" s="25">
        <v>0.21</v>
      </c>
      <c r="G6" s="26">
        <v>0.34</v>
      </c>
      <c r="H6" s="26">
        <v>0.19</v>
      </c>
      <c r="I6" s="27">
        <v>0.48</v>
      </c>
      <c r="J6" s="41" t="s">
        <v>3239</v>
      </c>
      <c r="K6" s="19">
        <f>IF(AND(H6&lt;0,I6&gt;0),1,0)</f>
        <v>0</v>
      </c>
    </row>
    <row r="7" spans="1:12" ht="14.25" hidden="1">
      <c r="A7" s="16" t="s">
        <v>126</v>
      </c>
      <c r="B7" s="39" t="s">
        <v>1629</v>
      </c>
      <c r="C7" s="34">
        <v>21136474</v>
      </c>
      <c r="D7" s="28">
        <v>-13.69</v>
      </c>
      <c r="E7" s="29">
        <v>10.039999999999999</v>
      </c>
      <c r="F7" s="30">
        <v>1.25</v>
      </c>
      <c r="G7" s="31">
        <v>0.17</v>
      </c>
      <c r="H7" s="26">
        <v>0.76</v>
      </c>
      <c r="I7" s="27">
        <v>1.17</v>
      </c>
      <c r="J7" s="39" t="s">
        <v>3239</v>
      </c>
      <c r="K7" s="19">
        <f t="shared" ref="K7:K49" si="0">IF(AND(H7&lt;0,I7&gt;0),1,0)</f>
        <v>0</v>
      </c>
    </row>
    <row r="8" spans="1:12" ht="14.25" hidden="1">
      <c r="A8" s="16" t="s">
        <v>127</v>
      </c>
      <c r="B8" s="39" t="s">
        <v>1630</v>
      </c>
      <c r="C8" s="34">
        <v>725302</v>
      </c>
      <c r="D8" s="28">
        <v>40.89</v>
      </c>
      <c r="E8" s="29">
        <v>11.34</v>
      </c>
      <c r="F8" s="30">
        <v>0.34</v>
      </c>
      <c r="G8" s="31">
        <v>0.04</v>
      </c>
      <c r="H8" s="26">
        <v>0.03</v>
      </c>
      <c r="I8" s="27">
        <v>0</v>
      </c>
      <c r="J8" s="39" t="s">
        <v>3239</v>
      </c>
      <c r="K8" s="19">
        <f t="shared" si="0"/>
        <v>0</v>
      </c>
    </row>
    <row r="9" spans="1:12" ht="14.25" hidden="1">
      <c r="A9" s="16" t="s">
        <v>128</v>
      </c>
      <c r="B9" s="39" t="s">
        <v>1631</v>
      </c>
      <c r="C9" s="34">
        <v>1919189</v>
      </c>
      <c r="D9" s="28">
        <v>9.76</v>
      </c>
      <c r="E9" s="29">
        <v>4.5599999999999996</v>
      </c>
      <c r="F9" s="30">
        <v>0.87</v>
      </c>
      <c r="G9" s="31">
        <v>0.93</v>
      </c>
      <c r="H9" s="26">
        <v>0.41</v>
      </c>
      <c r="I9" s="27">
        <v>0.62</v>
      </c>
      <c r="J9" s="39" t="s">
        <v>3239</v>
      </c>
      <c r="K9" s="19">
        <f t="shared" si="0"/>
        <v>0</v>
      </c>
    </row>
    <row r="10" spans="1:12" ht="14.25" hidden="1">
      <c r="A10" s="16" t="s">
        <v>129</v>
      </c>
      <c r="B10" s="39" t="s">
        <v>1632</v>
      </c>
      <c r="C10" s="34">
        <v>1322108</v>
      </c>
      <c r="D10" s="28">
        <v>31.95</v>
      </c>
      <c r="E10" s="29">
        <v>21</v>
      </c>
      <c r="F10" s="30">
        <v>0.33</v>
      </c>
      <c r="G10" s="31">
        <v>0.68</v>
      </c>
      <c r="H10" s="26">
        <v>0.31</v>
      </c>
      <c r="I10" s="27">
        <v>0.37</v>
      </c>
      <c r="J10" s="39" t="s">
        <v>3239</v>
      </c>
      <c r="K10" s="19">
        <f t="shared" si="0"/>
        <v>0</v>
      </c>
    </row>
    <row r="11" spans="1:12" ht="14.25" hidden="1">
      <c r="A11" s="16" t="s">
        <v>130</v>
      </c>
      <c r="B11" s="41" t="s">
        <v>1633</v>
      </c>
      <c r="C11" s="34">
        <v>1696455</v>
      </c>
      <c r="D11" s="28">
        <v>-3.92</v>
      </c>
      <c r="E11" s="29">
        <v>27.16</v>
      </c>
      <c r="F11" s="30">
        <v>0.63</v>
      </c>
      <c r="G11" s="31">
        <v>0.34</v>
      </c>
      <c r="H11" s="26">
        <v>0.42</v>
      </c>
      <c r="I11" s="27">
        <v>0.6</v>
      </c>
      <c r="J11" s="39" t="s">
        <v>3239</v>
      </c>
      <c r="K11" s="19">
        <f t="shared" si="0"/>
        <v>0</v>
      </c>
    </row>
    <row r="12" spans="1:12" ht="14.25" hidden="1">
      <c r="A12" s="16" t="s">
        <v>131</v>
      </c>
      <c r="B12" s="39" t="s">
        <v>1634</v>
      </c>
      <c r="C12" s="34">
        <v>615383</v>
      </c>
      <c r="D12" s="28">
        <v>98.97</v>
      </c>
      <c r="E12" s="29">
        <v>16.54</v>
      </c>
      <c r="F12" s="30">
        <v>0.12</v>
      </c>
      <c r="G12" s="31">
        <v>0.19</v>
      </c>
      <c r="H12" s="26">
        <v>0.06</v>
      </c>
      <c r="I12" s="27">
        <v>0.12</v>
      </c>
      <c r="J12" s="40" t="s">
        <v>3239</v>
      </c>
      <c r="K12" s="19">
        <f t="shared" si="0"/>
        <v>0</v>
      </c>
    </row>
    <row r="13" spans="1:12" hidden="1">
      <c r="A13" s="115" t="s">
        <v>132</v>
      </c>
      <c r="B13" s="121" t="s">
        <v>1635</v>
      </c>
      <c r="C13" s="87">
        <v>5244647</v>
      </c>
      <c r="D13" s="69">
        <v>6.76</v>
      </c>
      <c r="E13" s="70">
        <v>9.51</v>
      </c>
      <c r="F13" s="74">
        <v>0.28000000000000003</v>
      </c>
      <c r="G13" s="75">
        <v>-0.17</v>
      </c>
      <c r="H13" s="57">
        <v>0.25</v>
      </c>
      <c r="I13" s="65">
        <v>7.0000000000000007E-2</v>
      </c>
      <c r="J13" s="69" t="s">
        <v>3240</v>
      </c>
      <c r="K13" s="19">
        <f t="shared" si="0"/>
        <v>0</v>
      </c>
    </row>
    <row r="14" spans="1:12" ht="14.25" hidden="1">
      <c r="A14" s="16" t="s">
        <v>133</v>
      </c>
      <c r="B14" s="39" t="s">
        <v>1636</v>
      </c>
      <c r="C14" s="34">
        <v>1536397</v>
      </c>
      <c r="D14" s="28">
        <v>-2.89</v>
      </c>
      <c r="E14" s="29">
        <v>-2.5099999999999998</v>
      </c>
      <c r="F14" s="30">
        <v>1.49</v>
      </c>
      <c r="G14" s="31">
        <v>0.36</v>
      </c>
      <c r="H14" s="26">
        <v>0.32</v>
      </c>
      <c r="I14" s="27">
        <v>0.38</v>
      </c>
      <c r="J14" s="40" t="s">
        <v>3240</v>
      </c>
      <c r="K14" s="19">
        <f t="shared" si="0"/>
        <v>0</v>
      </c>
    </row>
    <row r="15" spans="1:12" ht="14.25" hidden="1">
      <c r="A15" s="16" t="s">
        <v>134</v>
      </c>
      <c r="B15" s="39" t="s">
        <v>1637</v>
      </c>
      <c r="C15" s="34">
        <v>27597963</v>
      </c>
      <c r="D15" s="28">
        <v>1.9</v>
      </c>
      <c r="E15" s="29">
        <v>1.94</v>
      </c>
      <c r="F15" s="30">
        <v>0.57999999999999996</v>
      </c>
      <c r="G15" s="31">
        <v>0.67</v>
      </c>
      <c r="H15" s="26">
        <v>0.85</v>
      </c>
      <c r="I15" s="27">
        <v>1.2</v>
      </c>
      <c r="J15" s="40" t="s">
        <v>3240</v>
      </c>
      <c r="K15" s="19">
        <f t="shared" si="0"/>
        <v>0</v>
      </c>
    </row>
    <row r="16" spans="1:12" ht="14.25" hidden="1">
      <c r="A16" s="16" t="s">
        <v>135</v>
      </c>
      <c r="B16" s="39" t="s">
        <v>1638</v>
      </c>
      <c r="C16" s="34">
        <v>27330</v>
      </c>
      <c r="D16" s="28">
        <v>-70.55</v>
      </c>
      <c r="E16" s="29">
        <v>-69.08</v>
      </c>
      <c r="F16" s="30">
        <v>-0.3</v>
      </c>
      <c r="G16" s="31">
        <v>-0.26</v>
      </c>
      <c r="H16" s="26">
        <v>-0.34</v>
      </c>
      <c r="I16" s="27">
        <v>-0.72</v>
      </c>
      <c r="J16" s="40" t="s">
        <v>3240</v>
      </c>
      <c r="K16" s="19">
        <f t="shared" si="0"/>
        <v>0</v>
      </c>
    </row>
    <row r="17" spans="1:11" ht="14.25" hidden="1">
      <c r="A17" s="16" t="s">
        <v>136</v>
      </c>
      <c r="B17" s="39" t="s">
        <v>1639</v>
      </c>
      <c r="C17" s="34">
        <v>7412017</v>
      </c>
      <c r="D17" s="28">
        <v>8.3800000000000008</v>
      </c>
      <c r="E17" s="29">
        <v>2.4900000000000002</v>
      </c>
      <c r="F17" s="30">
        <v>1.28</v>
      </c>
      <c r="G17" s="31">
        <v>1.22</v>
      </c>
      <c r="H17" s="26">
        <v>1.43</v>
      </c>
      <c r="I17" s="27">
        <v>2.04</v>
      </c>
      <c r="J17" s="40" t="s">
        <v>3240</v>
      </c>
      <c r="K17" s="19">
        <f t="shared" si="0"/>
        <v>0</v>
      </c>
    </row>
    <row r="18" spans="1:11" ht="14.25" hidden="1">
      <c r="A18" s="16" t="s">
        <v>137</v>
      </c>
      <c r="B18" s="39" t="s">
        <v>1640</v>
      </c>
      <c r="C18" s="34">
        <v>137398498</v>
      </c>
      <c r="D18" s="28">
        <v>5.26</v>
      </c>
      <c r="E18" s="29">
        <v>4.5599999999999996</v>
      </c>
      <c r="F18" s="30">
        <v>0.97</v>
      </c>
      <c r="G18" s="31">
        <v>0.45</v>
      </c>
      <c r="H18" s="26">
        <v>0.88</v>
      </c>
      <c r="I18" s="27">
        <v>1.0900000000000001</v>
      </c>
      <c r="J18" s="40" t="s">
        <v>3240</v>
      </c>
      <c r="K18" s="19">
        <f t="shared" si="0"/>
        <v>0</v>
      </c>
    </row>
    <row r="19" spans="1:11" hidden="1">
      <c r="A19" s="115" t="s">
        <v>138</v>
      </c>
      <c r="B19" s="121" t="s">
        <v>1641</v>
      </c>
      <c r="C19" s="87">
        <v>1159575</v>
      </c>
      <c r="D19" s="69">
        <v>5.32</v>
      </c>
      <c r="E19" s="70">
        <v>-1</v>
      </c>
      <c r="F19" s="74">
        <v>0.52</v>
      </c>
      <c r="G19" s="75">
        <v>-0.03</v>
      </c>
      <c r="H19" s="57">
        <v>0.13</v>
      </c>
      <c r="I19" s="65">
        <v>0.04</v>
      </c>
      <c r="J19" s="69" t="s">
        <v>3240</v>
      </c>
      <c r="K19" s="19">
        <f t="shared" si="0"/>
        <v>0</v>
      </c>
    </row>
    <row r="20" spans="1:11" ht="14.25" hidden="1">
      <c r="A20" s="16" t="s">
        <v>139</v>
      </c>
      <c r="B20" s="39" t="s">
        <v>1642</v>
      </c>
      <c r="C20" s="34">
        <v>2623514</v>
      </c>
      <c r="D20" s="28">
        <v>-4.29</v>
      </c>
      <c r="E20" s="29">
        <v>-0.99</v>
      </c>
      <c r="F20" s="30">
        <v>0.31</v>
      </c>
      <c r="G20" s="31">
        <v>10.98</v>
      </c>
      <c r="H20" s="26">
        <v>-0.14000000000000001</v>
      </c>
      <c r="I20" s="27">
        <v>-0.76</v>
      </c>
      <c r="J20" s="40" t="s">
        <v>3240</v>
      </c>
      <c r="K20" s="19">
        <f t="shared" si="0"/>
        <v>0</v>
      </c>
    </row>
    <row r="21" spans="1:11" hidden="1">
      <c r="A21" s="115" t="s">
        <v>140</v>
      </c>
      <c r="B21" s="121" t="s">
        <v>1643</v>
      </c>
      <c r="C21" s="87">
        <v>4065809</v>
      </c>
      <c r="D21" s="69">
        <v>-4.6900000000000004</v>
      </c>
      <c r="E21" s="70">
        <v>-4.22</v>
      </c>
      <c r="F21" s="74">
        <v>-0.1</v>
      </c>
      <c r="G21" s="75">
        <v>0.05</v>
      </c>
      <c r="H21" s="57">
        <v>0.19</v>
      </c>
      <c r="I21" s="65">
        <v>0.23</v>
      </c>
      <c r="J21" s="69" t="s">
        <v>3240</v>
      </c>
      <c r="K21" s="19">
        <f t="shared" si="0"/>
        <v>0</v>
      </c>
    </row>
    <row r="22" spans="1:11">
      <c r="A22" s="115" t="s">
        <v>141</v>
      </c>
      <c r="B22" s="121" t="s">
        <v>1644</v>
      </c>
      <c r="C22" s="87">
        <v>831902</v>
      </c>
      <c r="D22" s="69">
        <v>-0.27</v>
      </c>
      <c r="E22" s="70">
        <v>26.79</v>
      </c>
      <c r="F22" s="74">
        <v>-0.08</v>
      </c>
      <c r="G22" s="75">
        <v>0.06</v>
      </c>
      <c r="H22" s="57">
        <v>-0.04</v>
      </c>
      <c r="I22" s="65">
        <v>0.2</v>
      </c>
      <c r="J22" s="69" t="s">
        <v>3240</v>
      </c>
      <c r="K22" s="19">
        <f t="shared" si="0"/>
        <v>1</v>
      </c>
    </row>
    <row r="23" spans="1:11" hidden="1">
      <c r="A23" s="115" t="s">
        <v>142</v>
      </c>
      <c r="B23" s="121" t="s">
        <v>1645</v>
      </c>
      <c r="C23" s="87">
        <v>3482609</v>
      </c>
      <c r="D23" s="69">
        <v>-8.56</v>
      </c>
      <c r="E23" s="70">
        <v>-8.2899999999999991</v>
      </c>
      <c r="F23" s="74">
        <v>-0.05</v>
      </c>
      <c r="G23" s="75">
        <v>0.13</v>
      </c>
      <c r="H23" s="57">
        <v>0.28000000000000003</v>
      </c>
      <c r="I23" s="65">
        <v>0.17</v>
      </c>
      <c r="J23" s="69" t="s">
        <v>3240</v>
      </c>
      <c r="K23" s="19">
        <f t="shared" si="0"/>
        <v>0</v>
      </c>
    </row>
    <row r="24" spans="1:11" ht="14.25" hidden="1">
      <c r="A24" s="16" t="s">
        <v>143</v>
      </c>
      <c r="B24" s="39" t="s">
        <v>1646</v>
      </c>
      <c r="C24" s="34">
        <v>6323469</v>
      </c>
      <c r="D24" s="28">
        <v>5.53</v>
      </c>
      <c r="E24" s="29">
        <v>7.53</v>
      </c>
      <c r="F24" s="30">
        <v>0.53</v>
      </c>
      <c r="G24" s="31">
        <v>0.26</v>
      </c>
      <c r="H24" s="26">
        <v>0.28999999999999998</v>
      </c>
      <c r="I24" s="27">
        <v>0.2</v>
      </c>
      <c r="J24" s="40" t="s">
        <v>3240</v>
      </c>
      <c r="K24" s="19">
        <f t="shared" si="0"/>
        <v>0</v>
      </c>
    </row>
    <row r="25" spans="1:11" ht="14.25" hidden="1">
      <c r="A25" s="16" t="s">
        <v>144</v>
      </c>
      <c r="B25" s="39" t="s">
        <v>1647</v>
      </c>
      <c r="C25" s="34">
        <v>3639588</v>
      </c>
      <c r="D25" s="28">
        <v>-9.06</v>
      </c>
      <c r="E25" s="29">
        <v>26.75</v>
      </c>
      <c r="F25" s="30">
        <v>0.44</v>
      </c>
      <c r="G25" s="31">
        <v>0.41</v>
      </c>
      <c r="H25" s="26">
        <v>0.69</v>
      </c>
      <c r="I25" s="27">
        <v>0.77</v>
      </c>
      <c r="J25" s="40" t="s">
        <v>3240</v>
      </c>
      <c r="K25" s="19">
        <f t="shared" si="0"/>
        <v>0</v>
      </c>
    </row>
    <row r="26" spans="1:11" ht="14.25" hidden="1">
      <c r="A26" s="16" t="s">
        <v>145</v>
      </c>
      <c r="B26" s="39" t="s">
        <v>1648</v>
      </c>
      <c r="C26" s="34">
        <v>2420438</v>
      </c>
      <c r="D26" s="28">
        <v>-1.1599999999999999</v>
      </c>
      <c r="E26" s="29">
        <v>-12.74</v>
      </c>
      <c r="F26" s="30">
        <v>1.04</v>
      </c>
      <c r="G26" s="31">
        <v>1.18</v>
      </c>
      <c r="H26" s="26">
        <v>0.94</v>
      </c>
      <c r="I26" s="27">
        <v>0.39</v>
      </c>
      <c r="J26" s="40" t="s">
        <v>3240</v>
      </c>
      <c r="K26" s="19">
        <f t="shared" si="0"/>
        <v>0</v>
      </c>
    </row>
    <row r="27" spans="1:11" ht="14.25" hidden="1">
      <c r="A27" s="16" t="s">
        <v>146</v>
      </c>
      <c r="B27" s="39" t="s">
        <v>1649</v>
      </c>
      <c r="C27" s="34">
        <v>5661485</v>
      </c>
      <c r="D27" s="28">
        <v>-4.6100000000000003</v>
      </c>
      <c r="E27" s="29">
        <v>-8.8000000000000007</v>
      </c>
      <c r="F27" s="30">
        <v>0.78</v>
      </c>
      <c r="G27" s="31">
        <v>1.55</v>
      </c>
      <c r="H27" s="26">
        <v>2.17</v>
      </c>
      <c r="I27" s="27">
        <v>1.61</v>
      </c>
      <c r="J27" s="40" t="s">
        <v>3240</v>
      </c>
      <c r="K27" s="19">
        <f t="shared" si="0"/>
        <v>0</v>
      </c>
    </row>
    <row r="28" spans="1:11" ht="14.25" hidden="1">
      <c r="A28" s="16" t="s">
        <v>147</v>
      </c>
      <c r="B28" s="39" t="s">
        <v>1650</v>
      </c>
      <c r="C28" s="34">
        <v>504356</v>
      </c>
      <c r="D28" s="28">
        <v>23.95</v>
      </c>
      <c r="E28" s="29">
        <v>-2.6</v>
      </c>
      <c r="F28" s="30">
        <v>0.08</v>
      </c>
      <c r="G28" s="31">
        <v>0.26</v>
      </c>
      <c r="H28" s="26">
        <v>0.35</v>
      </c>
      <c r="I28" s="27">
        <v>0.33</v>
      </c>
      <c r="J28" s="40" t="s">
        <v>3240</v>
      </c>
      <c r="K28" s="19">
        <f t="shared" si="0"/>
        <v>0</v>
      </c>
    </row>
    <row r="29" spans="1:11" ht="14.25" hidden="1">
      <c r="A29" s="16" t="s">
        <v>148</v>
      </c>
      <c r="B29" s="39" t="s">
        <v>1651</v>
      </c>
      <c r="C29" s="34">
        <v>2300026</v>
      </c>
      <c r="D29" s="28">
        <v>14.83</v>
      </c>
      <c r="E29" s="29">
        <v>-9.52</v>
      </c>
      <c r="F29" s="30">
        <v>0.97</v>
      </c>
      <c r="G29" s="31">
        <v>0.48</v>
      </c>
      <c r="H29" s="26">
        <v>0.47</v>
      </c>
      <c r="I29" s="27">
        <v>0.51</v>
      </c>
      <c r="J29" s="40" t="s">
        <v>3240</v>
      </c>
      <c r="K29" s="19">
        <f t="shared" si="0"/>
        <v>0</v>
      </c>
    </row>
    <row r="30" spans="1:11" hidden="1">
      <c r="A30" s="115" t="s">
        <v>149</v>
      </c>
      <c r="B30" s="121" t="s">
        <v>1652</v>
      </c>
      <c r="C30" s="87">
        <v>9428</v>
      </c>
      <c r="D30" s="69">
        <v>59.96</v>
      </c>
      <c r="E30" s="70">
        <v>63.65</v>
      </c>
      <c r="F30" s="74">
        <v>1</v>
      </c>
      <c r="G30" s="75">
        <v>-0.08</v>
      </c>
      <c r="H30" s="57">
        <v>0.24</v>
      </c>
      <c r="I30" s="65">
        <v>-0.17</v>
      </c>
      <c r="J30" s="69" t="s">
        <v>3240</v>
      </c>
      <c r="K30" s="19">
        <f t="shared" si="0"/>
        <v>0</v>
      </c>
    </row>
    <row r="31" spans="1:11" ht="14.25" hidden="1">
      <c r="A31" s="16" t="s">
        <v>150</v>
      </c>
      <c r="B31" s="39" t="s">
        <v>1653</v>
      </c>
      <c r="C31" s="34">
        <v>390695</v>
      </c>
      <c r="D31" s="28">
        <v>1.78</v>
      </c>
      <c r="E31" s="29">
        <v>-20.2</v>
      </c>
      <c r="F31" s="30">
        <v>0.14000000000000001</v>
      </c>
      <c r="G31" s="31">
        <v>0.22</v>
      </c>
      <c r="H31" s="26">
        <v>0.03</v>
      </c>
      <c r="I31" s="27">
        <v>-0.16</v>
      </c>
      <c r="J31" s="40" t="s">
        <v>3240</v>
      </c>
      <c r="K31" s="19">
        <f t="shared" si="0"/>
        <v>0</v>
      </c>
    </row>
    <row r="32" spans="1:11" ht="14.25" hidden="1">
      <c r="A32" s="16" t="s">
        <v>151</v>
      </c>
      <c r="B32" s="39" t="s">
        <v>1654</v>
      </c>
      <c r="C32" s="34">
        <v>1502872</v>
      </c>
      <c r="D32" s="28">
        <v>49.04</v>
      </c>
      <c r="E32" s="29">
        <v>82.1</v>
      </c>
      <c r="F32" s="30">
        <v>6.58</v>
      </c>
      <c r="G32" s="31">
        <v>1.98</v>
      </c>
      <c r="H32" s="26">
        <v>1.34</v>
      </c>
      <c r="I32" s="27">
        <v>6.1</v>
      </c>
      <c r="J32" s="40" t="s">
        <v>3240</v>
      </c>
      <c r="K32" s="19">
        <f t="shared" si="0"/>
        <v>0</v>
      </c>
    </row>
    <row r="33" spans="1:11" hidden="1">
      <c r="A33" s="115" t="s">
        <v>155</v>
      </c>
      <c r="B33" s="121" t="s">
        <v>1658</v>
      </c>
      <c r="C33" s="87">
        <v>48446828</v>
      </c>
      <c r="D33" s="69">
        <v>-34.46</v>
      </c>
      <c r="E33" s="70">
        <v>-7.21</v>
      </c>
      <c r="F33" s="74">
        <v>0.9</v>
      </c>
      <c r="G33" s="75">
        <v>-1.1599999999999999</v>
      </c>
      <c r="H33" s="57">
        <v>0.37</v>
      </c>
      <c r="I33" s="65">
        <v>0.19</v>
      </c>
      <c r="J33" s="69" t="s">
        <v>3241</v>
      </c>
      <c r="K33" s="19">
        <f t="shared" si="0"/>
        <v>0</v>
      </c>
    </row>
    <row r="34" spans="1:11" hidden="1">
      <c r="A34" s="115" t="s">
        <v>156</v>
      </c>
      <c r="B34" s="121" t="s">
        <v>1659</v>
      </c>
      <c r="C34" s="87">
        <v>63738195</v>
      </c>
      <c r="D34" s="69">
        <v>-32.72</v>
      </c>
      <c r="E34" s="70">
        <v>-3.09</v>
      </c>
      <c r="F34" s="74">
        <v>0.43</v>
      </c>
      <c r="G34" s="75">
        <v>-0.08</v>
      </c>
      <c r="H34" s="57">
        <v>0.11</v>
      </c>
      <c r="I34" s="65">
        <v>0.12</v>
      </c>
      <c r="J34" s="69" t="s">
        <v>3241</v>
      </c>
      <c r="K34" s="19">
        <f t="shared" si="0"/>
        <v>0</v>
      </c>
    </row>
    <row r="35" spans="1:11" ht="14.25">
      <c r="A35" s="115" t="s">
        <v>157</v>
      </c>
      <c r="B35" s="39" t="s">
        <v>1660</v>
      </c>
      <c r="C35" s="87">
        <v>12759120</v>
      </c>
      <c r="D35" s="69">
        <v>-28.53</v>
      </c>
      <c r="E35" s="70">
        <v>-3.16</v>
      </c>
      <c r="F35" s="74">
        <v>0.15</v>
      </c>
      <c r="G35" s="75">
        <v>0.41</v>
      </c>
      <c r="H35" s="57">
        <v>-0.08</v>
      </c>
      <c r="I35" s="65">
        <v>0.02</v>
      </c>
      <c r="J35" s="40" t="s">
        <v>3241</v>
      </c>
      <c r="K35" s="19">
        <f t="shared" si="0"/>
        <v>1</v>
      </c>
    </row>
    <row r="36" spans="1:11" hidden="1">
      <c r="A36" s="115" t="s">
        <v>158</v>
      </c>
      <c r="B36" s="121" t="s">
        <v>1661</v>
      </c>
      <c r="C36" s="87">
        <v>3339951</v>
      </c>
      <c r="D36" s="69">
        <v>-30.99</v>
      </c>
      <c r="E36" s="70">
        <v>-11.64</v>
      </c>
      <c r="F36" s="74">
        <v>-1.17</v>
      </c>
      <c r="G36" s="75">
        <v>-0.09</v>
      </c>
      <c r="H36" s="57">
        <v>0.4</v>
      </c>
      <c r="I36" s="65">
        <v>0</v>
      </c>
      <c r="J36" s="69" t="s">
        <v>3241</v>
      </c>
      <c r="K36" s="19">
        <f t="shared" si="0"/>
        <v>0</v>
      </c>
    </row>
    <row r="37" spans="1:11" ht="14.25" hidden="1">
      <c r="A37" s="16" t="s">
        <v>159</v>
      </c>
      <c r="B37" s="39" t="s">
        <v>1662</v>
      </c>
      <c r="C37" s="34">
        <v>2291749</v>
      </c>
      <c r="D37" s="28">
        <v>-15.17</v>
      </c>
      <c r="E37" s="29">
        <v>-12.18</v>
      </c>
      <c r="F37" s="30">
        <v>0.46</v>
      </c>
      <c r="G37" s="31">
        <v>0.04</v>
      </c>
      <c r="H37" s="26">
        <v>0.4</v>
      </c>
      <c r="I37" s="27">
        <v>0.48</v>
      </c>
      <c r="J37" s="40" t="s">
        <v>3241</v>
      </c>
      <c r="K37" s="19">
        <f t="shared" si="0"/>
        <v>0</v>
      </c>
    </row>
    <row r="38" spans="1:11" ht="14.25">
      <c r="A38" s="115" t="s">
        <v>160</v>
      </c>
      <c r="B38" s="39" t="s">
        <v>1663</v>
      </c>
      <c r="C38" s="87">
        <v>1659326</v>
      </c>
      <c r="D38" s="69">
        <v>-29.34</v>
      </c>
      <c r="E38" s="70">
        <v>5.74</v>
      </c>
      <c r="F38" s="74">
        <v>0.76</v>
      </c>
      <c r="G38" s="75">
        <v>0.51</v>
      </c>
      <c r="H38" s="57">
        <v>-0.04</v>
      </c>
      <c r="I38" s="65">
        <v>0.22</v>
      </c>
      <c r="J38" s="40" t="s">
        <v>3241</v>
      </c>
      <c r="K38" s="19">
        <f t="shared" si="0"/>
        <v>1</v>
      </c>
    </row>
    <row r="39" spans="1:11" ht="14.25" hidden="1">
      <c r="A39" s="16" t="s">
        <v>161</v>
      </c>
      <c r="B39" s="39" t="s">
        <v>1664</v>
      </c>
      <c r="C39" s="34">
        <v>3587679</v>
      </c>
      <c r="D39" s="28">
        <v>-28.47</v>
      </c>
      <c r="E39" s="29">
        <v>0.35</v>
      </c>
      <c r="F39" s="30">
        <v>0.09</v>
      </c>
      <c r="G39" s="31">
        <v>-0.11</v>
      </c>
      <c r="H39" s="26">
        <v>-0.18</v>
      </c>
      <c r="I39" s="27">
        <v>-0.04</v>
      </c>
      <c r="J39" s="40" t="s">
        <v>3241</v>
      </c>
      <c r="K39" s="19">
        <f t="shared" si="0"/>
        <v>0</v>
      </c>
    </row>
    <row r="40" spans="1:11" ht="14.25" hidden="1">
      <c r="A40" s="16" t="s">
        <v>162</v>
      </c>
      <c r="B40" s="39" t="s">
        <v>1665</v>
      </c>
      <c r="C40" s="34">
        <v>2316728</v>
      </c>
      <c r="D40" s="28">
        <v>-39.39</v>
      </c>
      <c r="E40" s="29">
        <v>-0.08</v>
      </c>
      <c r="F40" s="30">
        <v>-0.33</v>
      </c>
      <c r="G40" s="31">
        <v>-0.28000000000000003</v>
      </c>
      <c r="H40" s="26">
        <v>0</v>
      </c>
      <c r="I40" s="27">
        <v>-0.56999999999999995</v>
      </c>
      <c r="J40" s="40" t="s">
        <v>3241</v>
      </c>
      <c r="K40" s="19">
        <f t="shared" si="0"/>
        <v>0</v>
      </c>
    </row>
    <row r="41" spans="1:11" ht="14.25" hidden="1">
      <c r="A41" s="16" t="s">
        <v>163</v>
      </c>
      <c r="B41" s="39" t="s">
        <v>1666</v>
      </c>
      <c r="C41" s="34">
        <v>3887038</v>
      </c>
      <c r="D41" s="28">
        <v>-29.33</v>
      </c>
      <c r="E41" s="29">
        <v>-7.85</v>
      </c>
      <c r="F41" s="30">
        <v>-0.67</v>
      </c>
      <c r="G41" s="31">
        <v>-0.31</v>
      </c>
      <c r="H41" s="26">
        <v>-0.15</v>
      </c>
      <c r="I41" s="27">
        <v>-0.74</v>
      </c>
      <c r="J41" s="40" t="s">
        <v>3241</v>
      </c>
      <c r="K41" s="19">
        <f t="shared" si="0"/>
        <v>0</v>
      </c>
    </row>
    <row r="42" spans="1:11" hidden="1">
      <c r="A42" s="115" t="s">
        <v>164</v>
      </c>
      <c r="B42" s="121" t="s">
        <v>1667</v>
      </c>
      <c r="C42" s="87">
        <v>17580390</v>
      </c>
      <c r="D42" s="69">
        <v>-14.85</v>
      </c>
      <c r="E42" s="70">
        <v>10.52</v>
      </c>
      <c r="F42" s="74">
        <v>-0.63</v>
      </c>
      <c r="G42" s="75">
        <v>-0.31</v>
      </c>
      <c r="H42" s="57">
        <v>0.02</v>
      </c>
      <c r="I42" s="65">
        <v>-0.47</v>
      </c>
      <c r="J42" s="69" t="s">
        <v>3241</v>
      </c>
      <c r="K42" s="19">
        <f t="shared" si="0"/>
        <v>0</v>
      </c>
    </row>
    <row r="43" spans="1:11" ht="14.25" hidden="1">
      <c r="A43" s="16" t="s">
        <v>165</v>
      </c>
      <c r="B43" s="39" t="s">
        <v>1668</v>
      </c>
      <c r="C43" s="34">
        <v>6963060</v>
      </c>
      <c r="D43" s="28">
        <v>-14.45</v>
      </c>
      <c r="E43" s="29">
        <v>35.33</v>
      </c>
      <c r="F43" s="30">
        <v>0.43</v>
      </c>
      <c r="G43" s="31">
        <v>-0.16</v>
      </c>
      <c r="H43" s="26">
        <v>-0.27</v>
      </c>
      <c r="I43" s="27">
        <v>-0.22</v>
      </c>
      <c r="J43" s="40" t="s">
        <v>3241</v>
      </c>
      <c r="K43" s="19">
        <f t="shared" si="0"/>
        <v>0</v>
      </c>
    </row>
    <row r="44" spans="1:11" ht="14.25" hidden="1">
      <c r="A44" s="16" t="s">
        <v>166</v>
      </c>
      <c r="B44" s="39" t="s">
        <v>1669</v>
      </c>
      <c r="C44" s="34">
        <v>627079</v>
      </c>
      <c r="D44" s="28">
        <v>-9.25</v>
      </c>
      <c r="E44" s="29">
        <v>15.88</v>
      </c>
      <c r="F44" s="30">
        <v>5.0999999999999996</v>
      </c>
      <c r="G44" s="31">
        <v>0.12</v>
      </c>
      <c r="H44" s="26">
        <v>0.32</v>
      </c>
      <c r="I44" s="27">
        <v>2.37</v>
      </c>
      <c r="J44" s="40" t="s">
        <v>3241</v>
      </c>
      <c r="K44" s="19">
        <f t="shared" si="0"/>
        <v>0</v>
      </c>
    </row>
    <row r="45" spans="1:11" ht="14.25" hidden="1">
      <c r="A45" s="16" t="s">
        <v>68</v>
      </c>
      <c r="B45" s="39" t="s">
        <v>83</v>
      </c>
      <c r="C45" s="34">
        <v>162686</v>
      </c>
      <c r="D45" s="28">
        <v>-80.260000000000005</v>
      </c>
      <c r="E45" s="29">
        <v>-47.8</v>
      </c>
      <c r="F45" s="30">
        <v>0.45</v>
      </c>
      <c r="G45" s="31">
        <v>-0.09</v>
      </c>
      <c r="H45" s="26">
        <v>-0.15</v>
      </c>
      <c r="I45" s="27">
        <v>-0.1</v>
      </c>
      <c r="J45" s="40" t="s">
        <v>98</v>
      </c>
      <c r="K45" s="19">
        <f t="shared" si="0"/>
        <v>0</v>
      </c>
    </row>
    <row r="46" spans="1:11" ht="14.25" hidden="1">
      <c r="A46" s="16" t="s">
        <v>167</v>
      </c>
      <c r="B46" s="39" t="s">
        <v>1670</v>
      </c>
      <c r="C46" s="34">
        <v>5551192</v>
      </c>
      <c r="D46" s="28">
        <v>2.44</v>
      </c>
      <c r="E46" s="29">
        <v>-0.84</v>
      </c>
      <c r="F46" s="30">
        <v>1.18</v>
      </c>
      <c r="G46" s="31">
        <v>0.57999999999999996</v>
      </c>
      <c r="H46" s="26">
        <v>0.83</v>
      </c>
      <c r="I46" s="27">
        <v>1.28</v>
      </c>
      <c r="J46" s="40" t="s">
        <v>3243</v>
      </c>
      <c r="K46" s="19">
        <f t="shared" si="0"/>
        <v>0</v>
      </c>
    </row>
    <row r="47" spans="1:11" hidden="1">
      <c r="A47" s="115" t="s">
        <v>168</v>
      </c>
      <c r="B47" s="121" t="s">
        <v>1671</v>
      </c>
      <c r="C47" s="87">
        <v>1167502</v>
      </c>
      <c r="D47" s="69">
        <v>-40.130000000000003</v>
      </c>
      <c r="E47" s="70">
        <v>-12.32</v>
      </c>
      <c r="F47" s="74">
        <v>0.38</v>
      </c>
      <c r="G47" s="75">
        <v>-0.52</v>
      </c>
      <c r="H47" s="57">
        <v>0.57999999999999996</v>
      </c>
      <c r="I47" s="65">
        <v>0.08</v>
      </c>
      <c r="J47" s="69" t="s">
        <v>3241</v>
      </c>
      <c r="K47" s="19">
        <f t="shared" si="0"/>
        <v>0</v>
      </c>
    </row>
    <row r="48" spans="1:11" ht="14.25" hidden="1">
      <c r="A48" s="16" t="s">
        <v>169</v>
      </c>
      <c r="B48" s="39" t="s">
        <v>1672</v>
      </c>
      <c r="C48" s="34">
        <v>846863</v>
      </c>
      <c r="D48" s="28">
        <v>-5.5</v>
      </c>
      <c r="E48" s="29">
        <v>5.84</v>
      </c>
      <c r="F48" s="30">
        <v>0.54</v>
      </c>
      <c r="G48" s="31">
        <v>0.65</v>
      </c>
      <c r="H48" s="26">
        <v>0.3</v>
      </c>
      <c r="I48" s="27">
        <v>0.22</v>
      </c>
      <c r="J48" s="40" t="s">
        <v>3241</v>
      </c>
      <c r="K48" s="19">
        <f t="shared" si="0"/>
        <v>0</v>
      </c>
    </row>
    <row r="49" spans="1:12" hidden="1">
      <c r="A49" s="115" t="s">
        <v>170</v>
      </c>
      <c r="B49" s="121" t="s">
        <v>1673</v>
      </c>
      <c r="C49" s="87">
        <v>229852</v>
      </c>
      <c r="D49" s="69">
        <v>-11.83</v>
      </c>
      <c r="E49" s="70">
        <v>-0.64</v>
      </c>
      <c r="F49" s="74">
        <v>-0.01</v>
      </c>
      <c r="G49" s="75">
        <v>0.13</v>
      </c>
      <c r="H49" s="57">
        <v>0.09</v>
      </c>
      <c r="I49" s="65">
        <v>0.12</v>
      </c>
      <c r="J49" s="69" t="s">
        <v>3241</v>
      </c>
      <c r="K49" s="19">
        <f t="shared" si="0"/>
        <v>0</v>
      </c>
    </row>
    <row r="50" spans="1:12" ht="14.25">
      <c r="A50" s="115" t="s">
        <v>171</v>
      </c>
      <c r="B50" s="39" t="s">
        <v>1674</v>
      </c>
      <c r="C50" s="87">
        <v>103188</v>
      </c>
      <c r="D50" s="69">
        <v>-31.45</v>
      </c>
      <c r="E50" s="70">
        <v>-5.91</v>
      </c>
      <c r="F50" s="74">
        <v>0.28000000000000003</v>
      </c>
      <c r="G50" s="75">
        <v>-0.15</v>
      </c>
      <c r="H50" s="57">
        <v>-0.02</v>
      </c>
      <c r="I50" s="65">
        <v>0.23</v>
      </c>
      <c r="J50" s="40" t="s">
        <v>3241</v>
      </c>
      <c r="K50" s="19">
        <f t="shared" ref="K50:K113" si="1">IF(AND(H50&lt;0,I50&gt;0),1,0)</f>
        <v>1</v>
      </c>
      <c r="L50" s="18" t="s">
        <v>3306</v>
      </c>
    </row>
    <row r="51" spans="1:12" ht="14.25">
      <c r="A51" s="115" t="s">
        <v>172</v>
      </c>
      <c r="B51" s="39" t="s">
        <v>1675</v>
      </c>
      <c r="C51" s="87">
        <v>75168838</v>
      </c>
      <c r="D51" s="69">
        <v>-30.26</v>
      </c>
      <c r="E51" s="70">
        <v>-9.4700000000000006</v>
      </c>
      <c r="F51" s="74">
        <v>0.43</v>
      </c>
      <c r="G51" s="75">
        <v>-1.28</v>
      </c>
      <c r="H51" s="57">
        <v>-0.13</v>
      </c>
      <c r="I51" s="65">
        <v>0.28999999999999998</v>
      </c>
      <c r="J51" s="40" t="s">
        <v>3241</v>
      </c>
      <c r="K51" s="19">
        <f t="shared" si="1"/>
        <v>1</v>
      </c>
      <c r="L51" s="18" t="s">
        <v>3305</v>
      </c>
    </row>
    <row r="52" spans="1:12" ht="14.25" hidden="1">
      <c r="A52" s="16" t="s">
        <v>174</v>
      </c>
      <c r="B52" s="39" t="s">
        <v>1677</v>
      </c>
      <c r="C52" s="34">
        <v>188637</v>
      </c>
      <c r="D52" s="28">
        <v>25.88</v>
      </c>
      <c r="E52" s="29">
        <v>28.24</v>
      </c>
      <c r="F52" s="30">
        <v>-0.53</v>
      </c>
      <c r="G52" s="31">
        <v>-0.43</v>
      </c>
      <c r="H52" s="26">
        <v>-0.33</v>
      </c>
      <c r="I52" s="27">
        <v>-0.35</v>
      </c>
      <c r="J52" s="40" t="s">
        <v>3241</v>
      </c>
      <c r="K52" s="19">
        <f t="shared" si="1"/>
        <v>0</v>
      </c>
    </row>
    <row r="53" spans="1:12" ht="14.25" hidden="1">
      <c r="A53" s="16" t="s">
        <v>175</v>
      </c>
      <c r="B53" s="39" t="s">
        <v>1678</v>
      </c>
      <c r="C53" s="34">
        <v>1318833</v>
      </c>
      <c r="D53" s="28">
        <v>-18.89</v>
      </c>
      <c r="E53" s="29">
        <v>-7.85</v>
      </c>
      <c r="F53" s="30">
        <v>0.63</v>
      </c>
      <c r="G53" s="31">
        <v>-0.32</v>
      </c>
      <c r="H53" s="26">
        <v>-0.56999999999999995</v>
      </c>
      <c r="I53" s="27">
        <v>-1.1299999999999999</v>
      </c>
      <c r="J53" s="40" t="s">
        <v>3243</v>
      </c>
      <c r="K53" s="19">
        <f t="shared" si="1"/>
        <v>0</v>
      </c>
    </row>
    <row r="54" spans="1:12" hidden="1">
      <c r="A54" s="115" t="s">
        <v>176</v>
      </c>
      <c r="B54" s="121" t="s">
        <v>1679</v>
      </c>
      <c r="C54" s="87">
        <v>485688</v>
      </c>
      <c r="D54" s="69">
        <v>-1.61</v>
      </c>
      <c r="E54" s="70">
        <v>2.77</v>
      </c>
      <c r="F54" s="74">
        <v>2.2799999999999998</v>
      </c>
      <c r="G54" s="75">
        <v>-0.2</v>
      </c>
      <c r="H54" s="57">
        <v>0.87</v>
      </c>
      <c r="I54" s="65">
        <v>1.65</v>
      </c>
      <c r="J54" s="69" t="s">
        <v>3243</v>
      </c>
      <c r="K54" s="19">
        <f t="shared" si="1"/>
        <v>0</v>
      </c>
    </row>
    <row r="55" spans="1:12" ht="14.25" hidden="1">
      <c r="A55" s="16" t="s">
        <v>177</v>
      </c>
      <c r="B55" s="39" t="s">
        <v>1680</v>
      </c>
      <c r="C55" s="34">
        <v>165973</v>
      </c>
      <c r="D55" s="28">
        <v>44.01</v>
      </c>
      <c r="E55" s="29">
        <v>47.41</v>
      </c>
      <c r="F55" s="30">
        <v>-0.77</v>
      </c>
      <c r="G55" s="31">
        <v>-0.73</v>
      </c>
      <c r="H55" s="26">
        <v>-0.55000000000000004</v>
      </c>
      <c r="I55" s="27">
        <v>-0.64</v>
      </c>
      <c r="J55" s="40" t="s">
        <v>3241</v>
      </c>
      <c r="K55" s="19">
        <f t="shared" si="1"/>
        <v>0</v>
      </c>
    </row>
    <row r="56" spans="1:12" ht="14.25" hidden="1">
      <c r="A56" s="16" t="s">
        <v>3353</v>
      </c>
      <c r="B56" s="39" t="s">
        <v>3369</v>
      </c>
      <c r="C56" s="34">
        <v>606097</v>
      </c>
      <c r="D56" s="28">
        <v>-28.51</v>
      </c>
      <c r="E56" s="29">
        <v>-3.79</v>
      </c>
      <c r="F56" s="30">
        <v>1.39</v>
      </c>
      <c r="G56" s="31">
        <v>1.4</v>
      </c>
      <c r="H56" s="26">
        <v>1.35</v>
      </c>
      <c r="I56" s="27">
        <v>1.1499999999999999</v>
      </c>
      <c r="J56" s="40" t="s">
        <v>3241</v>
      </c>
      <c r="K56" s="19">
        <f t="shared" si="1"/>
        <v>0</v>
      </c>
    </row>
    <row r="57" spans="1:12" ht="14.25" hidden="1">
      <c r="A57" s="16" t="s">
        <v>3490</v>
      </c>
      <c r="B57" s="39" t="s">
        <v>3493</v>
      </c>
      <c r="C57" s="34">
        <v>607421</v>
      </c>
      <c r="D57" s="28">
        <v>-1.91</v>
      </c>
      <c r="E57" s="29">
        <v>-4.71</v>
      </c>
      <c r="F57" s="30">
        <v>1.85</v>
      </c>
      <c r="G57" s="31">
        <v>2</v>
      </c>
      <c r="H57" s="26">
        <v>1.46</v>
      </c>
      <c r="I57" s="27">
        <v>1.98</v>
      </c>
      <c r="J57" s="40" t="s">
        <v>3241</v>
      </c>
      <c r="K57" s="19">
        <f t="shared" si="1"/>
        <v>0</v>
      </c>
    </row>
    <row r="58" spans="1:12" ht="14.25" hidden="1">
      <c r="A58" s="16" t="s">
        <v>178</v>
      </c>
      <c r="B58" s="39" t="s">
        <v>1681</v>
      </c>
      <c r="C58" s="34">
        <v>63318039</v>
      </c>
      <c r="D58" s="28">
        <v>-8.6300000000000008</v>
      </c>
      <c r="E58" s="29">
        <v>2.89</v>
      </c>
      <c r="F58" s="30">
        <v>0.43</v>
      </c>
      <c r="G58" s="31">
        <v>0.01</v>
      </c>
      <c r="H58" s="26">
        <v>0.27</v>
      </c>
      <c r="I58" s="27">
        <v>0.42</v>
      </c>
      <c r="J58" s="40" t="s">
        <v>3073</v>
      </c>
      <c r="K58" s="19">
        <f t="shared" si="1"/>
        <v>0</v>
      </c>
    </row>
    <row r="59" spans="1:12" ht="14.25" hidden="1">
      <c r="A59" s="16" t="s">
        <v>179</v>
      </c>
      <c r="B59" s="39" t="s">
        <v>1682</v>
      </c>
      <c r="C59" s="34">
        <v>9498628</v>
      </c>
      <c r="D59" s="28">
        <v>-20.12</v>
      </c>
      <c r="E59" s="29">
        <v>4.1900000000000004</v>
      </c>
      <c r="F59" s="30">
        <v>0.68</v>
      </c>
      <c r="G59" s="31">
        <v>0.01</v>
      </c>
      <c r="H59" s="26">
        <v>0.02</v>
      </c>
      <c r="I59" s="27">
        <v>0.13</v>
      </c>
      <c r="J59" s="40" t="s">
        <v>3073</v>
      </c>
      <c r="K59" s="19">
        <f t="shared" si="1"/>
        <v>0</v>
      </c>
    </row>
    <row r="60" spans="1:12" ht="14.25" hidden="1">
      <c r="A60" s="16" t="s">
        <v>180</v>
      </c>
      <c r="B60" s="39" t="s">
        <v>1683</v>
      </c>
      <c r="C60" s="34">
        <v>56981</v>
      </c>
      <c r="D60" s="28">
        <v>-50.16</v>
      </c>
      <c r="E60" s="29">
        <v>5.0999999999999996</v>
      </c>
      <c r="F60" s="30">
        <v>0.25</v>
      </c>
      <c r="G60" s="31">
        <v>0.27</v>
      </c>
      <c r="H60" s="26">
        <v>0.09</v>
      </c>
      <c r="I60" s="27">
        <v>0.1</v>
      </c>
      <c r="J60" s="40" t="s">
        <v>3073</v>
      </c>
      <c r="K60" s="19">
        <f t="shared" si="1"/>
        <v>0</v>
      </c>
    </row>
    <row r="61" spans="1:12" ht="14.25" hidden="1">
      <c r="A61" s="17" t="s">
        <v>181</v>
      </c>
      <c r="B61" s="41" t="s">
        <v>1684</v>
      </c>
      <c r="C61" s="33">
        <v>448476</v>
      </c>
      <c r="D61" s="23">
        <v>-49.53</v>
      </c>
      <c r="E61" s="24">
        <v>-4.12</v>
      </c>
      <c r="F61" s="25">
        <v>-0.05</v>
      </c>
      <c r="G61" s="26">
        <v>-0.05</v>
      </c>
      <c r="H61" s="26">
        <v>-0.26</v>
      </c>
      <c r="I61" s="27">
        <v>-0.26</v>
      </c>
      <c r="J61" s="42" t="s">
        <v>3073</v>
      </c>
      <c r="K61" s="19">
        <f t="shared" si="1"/>
        <v>0</v>
      </c>
    </row>
    <row r="62" spans="1:12" ht="14.25">
      <c r="A62" s="112" t="s">
        <v>182</v>
      </c>
      <c r="B62" s="41" t="s">
        <v>1685</v>
      </c>
      <c r="C62" s="123">
        <v>137432</v>
      </c>
      <c r="D62" s="60">
        <v>-31.64</v>
      </c>
      <c r="E62" s="61">
        <v>-1.28</v>
      </c>
      <c r="F62" s="64">
        <v>0.19</v>
      </c>
      <c r="G62" s="57">
        <v>-0.03</v>
      </c>
      <c r="H62" s="57">
        <v>-0.04</v>
      </c>
      <c r="I62" s="65">
        <v>0.08</v>
      </c>
      <c r="J62" s="42" t="s">
        <v>3073</v>
      </c>
      <c r="K62" s="19">
        <f t="shared" si="1"/>
        <v>1</v>
      </c>
    </row>
    <row r="63" spans="1:12" ht="14.25">
      <c r="A63" s="112" t="s">
        <v>183</v>
      </c>
      <c r="B63" s="41" t="s">
        <v>1686</v>
      </c>
      <c r="C63" s="123">
        <v>63124</v>
      </c>
      <c r="D63" s="60">
        <v>-17.87</v>
      </c>
      <c r="E63" s="61">
        <v>-20.329999999999998</v>
      </c>
      <c r="F63" s="64">
        <v>0.39</v>
      </c>
      <c r="G63" s="57">
        <v>-0.04</v>
      </c>
      <c r="H63" s="57">
        <v>-0.01</v>
      </c>
      <c r="I63" s="65">
        <v>0.01</v>
      </c>
      <c r="J63" s="42" t="s">
        <v>3076</v>
      </c>
      <c r="K63" s="19">
        <f t="shared" si="1"/>
        <v>1</v>
      </c>
    </row>
    <row r="64" spans="1:12" ht="14.25" hidden="1">
      <c r="A64" s="17" t="s">
        <v>184</v>
      </c>
      <c r="B64" s="41" t="s">
        <v>1687</v>
      </c>
      <c r="C64" s="33">
        <v>348441</v>
      </c>
      <c r="D64" s="23">
        <v>22.16</v>
      </c>
      <c r="E64" s="24">
        <v>-19.829999999999998</v>
      </c>
      <c r="F64" s="25">
        <v>0.26</v>
      </c>
      <c r="G64" s="26">
        <v>0.24</v>
      </c>
      <c r="H64" s="26">
        <v>7.0000000000000007E-2</v>
      </c>
      <c r="I64" s="27">
        <v>0.03</v>
      </c>
      <c r="J64" s="42" t="s">
        <v>3073</v>
      </c>
      <c r="K64" s="19">
        <f t="shared" si="1"/>
        <v>0</v>
      </c>
    </row>
    <row r="65" spans="1:11" hidden="1">
      <c r="A65" s="84" t="s">
        <v>185</v>
      </c>
      <c r="B65" s="122" t="s">
        <v>1688</v>
      </c>
      <c r="C65" s="87">
        <v>3158</v>
      </c>
      <c r="D65" s="121">
        <v>-28.97</v>
      </c>
      <c r="E65" s="73">
        <v>-68.59</v>
      </c>
      <c r="F65" s="74">
        <v>-0.46</v>
      </c>
      <c r="G65" s="75">
        <v>1.81</v>
      </c>
      <c r="H65" s="57">
        <v>-0.4</v>
      </c>
      <c r="I65" s="65">
        <v>-0.52</v>
      </c>
      <c r="J65" s="122" t="s">
        <v>3073</v>
      </c>
      <c r="K65" s="19">
        <f t="shared" si="1"/>
        <v>0</v>
      </c>
    </row>
    <row r="66" spans="1:11" ht="14.25" hidden="1">
      <c r="A66" s="16" t="s">
        <v>186</v>
      </c>
      <c r="B66" s="39" t="s">
        <v>1689</v>
      </c>
      <c r="C66" s="34">
        <v>683000</v>
      </c>
      <c r="D66" s="28">
        <v>-4.29</v>
      </c>
      <c r="E66" s="29">
        <v>-17.600000000000001</v>
      </c>
      <c r="F66" s="30">
        <v>0.88</v>
      </c>
      <c r="G66" s="31">
        <v>0.33</v>
      </c>
      <c r="H66" s="26">
        <v>0.3</v>
      </c>
      <c r="I66" s="27">
        <v>0.56000000000000005</v>
      </c>
      <c r="J66" s="40" t="s">
        <v>3073</v>
      </c>
      <c r="K66" s="19">
        <f t="shared" si="1"/>
        <v>0</v>
      </c>
    </row>
    <row r="67" spans="1:11" ht="14.25" hidden="1">
      <c r="A67" s="16" t="s">
        <v>187</v>
      </c>
      <c r="B67" s="39" t="s">
        <v>1690</v>
      </c>
      <c r="C67" s="34">
        <v>25787</v>
      </c>
      <c r="D67" s="28">
        <v>-38.06</v>
      </c>
      <c r="E67" s="29">
        <v>-29.86</v>
      </c>
      <c r="F67" s="30">
        <v>0.14000000000000001</v>
      </c>
      <c r="G67" s="31">
        <v>0.1</v>
      </c>
      <c r="H67" s="26">
        <v>0.21</v>
      </c>
      <c r="I67" s="27">
        <v>-0.01</v>
      </c>
      <c r="J67" s="40" t="s">
        <v>3073</v>
      </c>
      <c r="K67" s="19">
        <f t="shared" si="1"/>
        <v>0</v>
      </c>
    </row>
    <row r="68" spans="1:11" hidden="1">
      <c r="A68" s="115" t="s">
        <v>188</v>
      </c>
      <c r="B68" s="121" t="s">
        <v>1691</v>
      </c>
      <c r="C68" s="87">
        <v>324092</v>
      </c>
      <c r="D68" s="69">
        <v>44.24</v>
      </c>
      <c r="E68" s="70">
        <v>4.24</v>
      </c>
      <c r="F68" s="74">
        <v>0.44</v>
      </c>
      <c r="G68" s="75">
        <v>-0.04</v>
      </c>
      <c r="H68" s="57">
        <v>0.16</v>
      </c>
      <c r="I68" s="65">
        <v>0.11</v>
      </c>
      <c r="J68" s="69" t="s">
        <v>3244</v>
      </c>
      <c r="K68" s="19">
        <f t="shared" si="1"/>
        <v>0</v>
      </c>
    </row>
    <row r="69" spans="1:11" ht="12.75" hidden="1">
      <c r="A69" s="4" t="s">
        <v>189</v>
      </c>
      <c r="B69" s="19" t="s">
        <v>1692</v>
      </c>
      <c r="C69" s="34">
        <v>7228933</v>
      </c>
      <c r="D69" s="44">
        <v>-22.12</v>
      </c>
      <c r="E69" s="32">
        <v>-5.54</v>
      </c>
      <c r="F69" s="34">
        <v>0.35</v>
      </c>
      <c r="G69" s="44">
        <v>0.13</v>
      </c>
      <c r="H69" s="44">
        <v>0.05</v>
      </c>
      <c r="I69" s="32">
        <v>0.28000000000000003</v>
      </c>
      <c r="J69" s="19" t="s">
        <v>3073</v>
      </c>
      <c r="K69" s="19">
        <f t="shared" si="1"/>
        <v>0</v>
      </c>
    </row>
    <row r="70" spans="1:11" ht="14.25" hidden="1">
      <c r="A70" s="16" t="s">
        <v>190</v>
      </c>
      <c r="B70" s="39" t="s">
        <v>1693</v>
      </c>
      <c r="C70" s="34"/>
      <c r="D70" s="28"/>
      <c r="E70" s="29"/>
      <c r="F70" s="30">
        <v>-0.93</v>
      </c>
      <c r="G70" s="31">
        <v>-2.57</v>
      </c>
      <c r="H70" s="26">
        <v>-0.02</v>
      </c>
      <c r="I70" s="27"/>
      <c r="J70" s="40" t="s">
        <v>3076</v>
      </c>
      <c r="K70" s="19">
        <f t="shared" si="1"/>
        <v>0</v>
      </c>
    </row>
    <row r="71" spans="1:11" ht="14.25" hidden="1">
      <c r="A71" s="16" t="s">
        <v>191</v>
      </c>
      <c r="B71" s="39" t="s">
        <v>1694</v>
      </c>
      <c r="C71" s="34">
        <v>77205</v>
      </c>
      <c r="D71" s="28">
        <v>-90.08</v>
      </c>
      <c r="E71" s="29">
        <v>237.55</v>
      </c>
      <c r="F71" s="30">
        <v>5.04</v>
      </c>
      <c r="G71" s="31">
        <v>0.96</v>
      </c>
      <c r="H71" s="26">
        <v>-0.4</v>
      </c>
      <c r="I71" s="27">
        <v>-0.13</v>
      </c>
      <c r="J71" s="40" t="s">
        <v>98</v>
      </c>
      <c r="K71" s="19">
        <f t="shared" si="1"/>
        <v>0</v>
      </c>
    </row>
    <row r="72" spans="1:11" ht="14.25" hidden="1">
      <c r="A72" s="16" t="s">
        <v>192</v>
      </c>
      <c r="B72" s="39" t="s">
        <v>1695</v>
      </c>
      <c r="C72" s="34">
        <v>169045</v>
      </c>
      <c r="D72" s="28">
        <v>-1.78</v>
      </c>
      <c r="E72" s="29">
        <v>-2.2200000000000002</v>
      </c>
      <c r="F72" s="30">
        <v>0.56999999999999995</v>
      </c>
      <c r="G72" s="31">
        <v>0.56000000000000005</v>
      </c>
      <c r="H72" s="26">
        <v>0.62</v>
      </c>
      <c r="I72" s="27">
        <v>0.64</v>
      </c>
      <c r="J72" s="40" t="s">
        <v>3076</v>
      </c>
      <c r="K72" s="19">
        <f t="shared" si="1"/>
        <v>0</v>
      </c>
    </row>
    <row r="73" spans="1:11" hidden="1">
      <c r="A73" s="115" t="s">
        <v>193</v>
      </c>
      <c r="B73" s="121" t="s">
        <v>3476</v>
      </c>
      <c r="C73" s="87">
        <v>0</v>
      </c>
      <c r="D73" s="69"/>
      <c r="E73" s="70"/>
      <c r="F73" s="74">
        <v>-0.24</v>
      </c>
      <c r="G73" s="75">
        <v>-0.05</v>
      </c>
      <c r="H73" s="57">
        <v>0.23</v>
      </c>
      <c r="I73" s="65">
        <v>-0.39</v>
      </c>
      <c r="J73" s="69" t="s">
        <v>98</v>
      </c>
      <c r="K73" s="19">
        <f t="shared" si="1"/>
        <v>0</v>
      </c>
    </row>
    <row r="74" spans="1:11" hidden="1">
      <c r="A74" s="115" t="s">
        <v>194</v>
      </c>
      <c r="B74" s="121" t="s">
        <v>3659</v>
      </c>
      <c r="C74" s="87">
        <v>20510</v>
      </c>
      <c r="D74" s="69">
        <v>-89.68</v>
      </c>
      <c r="E74" s="70">
        <v>-77.239999999999995</v>
      </c>
      <c r="F74" s="74">
        <v>0.61</v>
      </c>
      <c r="G74" s="75">
        <v>-0.15</v>
      </c>
      <c r="H74" s="57">
        <v>0.54</v>
      </c>
      <c r="I74" s="65">
        <v>0.56000000000000005</v>
      </c>
      <c r="J74" s="69" t="s">
        <v>3073</v>
      </c>
      <c r="K74" s="19">
        <f t="shared" si="1"/>
        <v>0</v>
      </c>
    </row>
    <row r="75" spans="1:11" ht="12.75" hidden="1">
      <c r="A75" s="4" t="s">
        <v>195</v>
      </c>
      <c r="B75" s="19" t="s">
        <v>1696</v>
      </c>
      <c r="C75" s="34">
        <v>5029275</v>
      </c>
      <c r="D75" s="44">
        <v>-10.18</v>
      </c>
      <c r="E75" s="32">
        <v>-7.78</v>
      </c>
      <c r="F75" s="34">
        <v>0.18</v>
      </c>
      <c r="G75" s="44">
        <v>-0.19</v>
      </c>
      <c r="H75" s="44">
        <v>-0.28999999999999998</v>
      </c>
      <c r="I75" s="32">
        <v>-0.04</v>
      </c>
      <c r="J75" s="19" t="s">
        <v>3073</v>
      </c>
      <c r="K75" s="19">
        <f t="shared" si="1"/>
        <v>0</v>
      </c>
    </row>
    <row r="76" spans="1:11" ht="14.25" hidden="1">
      <c r="A76" s="16" t="s">
        <v>196</v>
      </c>
      <c r="B76" s="39" t="s">
        <v>1697</v>
      </c>
      <c r="C76" s="34">
        <v>267372</v>
      </c>
      <c r="D76" s="28">
        <v>-38.729999999999997</v>
      </c>
      <c r="E76" s="29">
        <v>-12.96</v>
      </c>
      <c r="F76" s="30">
        <v>-0.83</v>
      </c>
      <c r="G76" s="31">
        <v>-1.1599999999999999</v>
      </c>
      <c r="H76" s="26">
        <v>-0.65</v>
      </c>
      <c r="I76" s="27">
        <v>-1.64</v>
      </c>
      <c r="J76" s="40" t="s">
        <v>3073</v>
      </c>
      <c r="K76" s="19">
        <f t="shared" si="1"/>
        <v>0</v>
      </c>
    </row>
    <row r="77" spans="1:11" ht="14.25" hidden="1">
      <c r="A77" s="4" t="s">
        <v>197</v>
      </c>
      <c r="B77" s="43" t="s">
        <v>1698</v>
      </c>
      <c r="C77" s="34">
        <v>245787</v>
      </c>
      <c r="D77" s="28">
        <v>23.63</v>
      </c>
      <c r="E77" s="29">
        <v>-47.29</v>
      </c>
      <c r="F77" s="30">
        <v>0.13</v>
      </c>
      <c r="G77" s="31">
        <v>1.32</v>
      </c>
      <c r="H77" s="26">
        <v>0.41</v>
      </c>
      <c r="I77" s="27">
        <v>0.2</v>
      </c>
      <c r="J77" s="43" t="s">
        <v>98</v>
      </c>
      <c r="K77" s="19">
        <f t="shared" si="1"/>
        <v>0</v>
      </c>
    </row>
    <row r="78" spans="1:11" ht="14.25" hidden="1">
      <c r="A78" s="16" t="s">
        <v>198</v>
      </c>
      <c r="B78" s="39" t="s">
        <v>3660</v>
      </c>
      <c r="C78" s="34">
        <v>180642</v>
      </c>
      <c r="D78" s="28">
        <v>-3.07</v>
      </c>
      <c r="E78" s="29">
        <v>8.67</v>
      </c>
      <c r="F78" s="30">
        <v>0.67</v>
      </c>
      <c r="G78" s="31">
        <v>0.1</v>
      </c>
      <c r="H78" s="26">
        <v>0.25</v>
      </c>
      <c r="I78" s="27">
        <v>0.19</v>
      </c>
      <c r="J78" s="40" t="s">
        <v>3257</v>
      </c>
      <c r="K78" s="19">
        <f t="shared" si="1"/>
        <v>0</v>
      </c>
    </row>
    <row r="79" spans="1:11" ht="14.25" hidden="1">
      <c r="A79" s="16" t="s">
        <v>199</v>
      </c>
      <c r="B79" s="39" t="s">
        <v>1699</v>
      </c>
      <c r="C79" s="34">
        <v>2215512</v>
      </c>
      <c r="D79" s="28">
        <v>-40.43</v>
      </c>
      <c r="E79" s="29">
        <v>-1.79</v>
      </c>
      <c r="F79" s="30">
        <v>0.22</v>
      </c>
      <c r="G79" s="31">
        <v>-0.31</v>
      </c>
      <c r="H79" s="26">
        <v>-0.11</v>
      </c>
      <c r="I79" s="27">
        <v>-0.04</v>
      </c>
      <c r="J79" s="40" t="s">
        <v>3073</v>
      </c>
      <c r="K79" s="19">
        <f t="shared" si="1"/>
        <v>0</v>
      </c>
    </row>
    <row r="80" spans="1:11" ht="12.75" hidden="1">
      <c r="A80" s="4" t="s">
        <v>200</v>
      </c>
      <c r="B80" s="19" t="s">
        <v>1700</v>
      </c>
      <c r="C80" s="34">
        <v>353787</v>
      </c>
      <c r="D80" s="44">
        <v>-2.06</v>
      </c>
      <c r="E80" s="32">
        <v>-11.99</v>
      </c>
      <c r="F80" s="34">
        <v>0.15</v>
      </c>
      <c r="G80" s="44">
        <v>0.12</v>
      </c>
      <c r="H80" s="44">
        <v>0.12</v>
      </c>
      <c r="I80" s="32">
        <v>0.11</v>
      </c>
      <c r="J80" s="19" t="s">
        <v>3073</v>
      </c>
      <c r="K80" s="19">
        <f t="shared" si="1"/>
        <v>0</v>
      </c>
    </row>
    <row r="81" spans="1:11" ht="12.75" hidden="1">
      <c r="A81" s="4" t="s">
        <v>201</v>
      </c>
      <c r="B81" s="19" t="s">
        <v>1701</v>
      </c>
      <c r="C81" s="34">
        <v>36870</v>
      </c>
      <c r="D81" s="44">
        <v>2.3199999999999998</v>
      </c>
      <c r="E81" s="32">
        <v>3.61</v>
      </c>
      <c r="F81" s="34">
        <v>-0.05</v>
      </c>
      <c r="G81" s="44">
        <v>-0.17</v>
      </c>
      <c r="H81" s="44">
        <v>-0.09</v>
      </c>
      <c r="I81" s="32">
        <v>-0.04</v>
      </c>
      <c r="J81" s="19" t="s">
        <v>3073</v>
      </c>
      <c r="K81" s="19">
        <f t="shared" si="1"/>
        <v>0</v>
      </c>
    </row>
    <row r="82" spans="1:11" ht="14.25" hidden="1">
      <c r="A82" s="16" t="s">
        <v>202</v>
      </c>
      <c r="B82" s="39" t="s">
        <v>1702</v>
      </c>
      <c r="C82" s="34">
        <v>7568125</v>
      </c>
      <c r="D82" s="28">
        <v>-2.25</v>
      </c>
      <c r="E82" s="29">
        <v>-10.82</v>
      </c>
      <c r="F82" s="30">
        <v>-0.06</v>
      </c>
      <c r="G82" s="31">
        <v>-0.31</v>
      </c>
      <c r="H82" s="26">
        <v>-0.1</v>
      </c>
      <c r="I82" s="27">
        <v>-0.13</v>
      </c>
      <c r="J82" s="40" t="s">
        <v>3073</v>
      </c>
      <c r="K82" s="19">
        <f t="shared" si="1"/>
        <v>0</v>
      </c>
    </row>
    <row r="83" spans="1:11" hidden="1">
      <c r="A83" s="84" t="s">
        <v>203</v>
      </c>
      <c r="B83" s="122" t="s">
        <v>1703</v>
      </c>
      <c r="C83" s="87">
        <v>622233</v>
      </c>
      <c r="D83" s="121">
        <v>-11.42</v>
      </c>
      <c r="E83" s="73">
        <v>1.1399999999999999</v>
      </c>
      <c r="F83" s="87">
        <v>0.18</v>
      </c>
      <c r="G83" s="121">
        <v>-0.24</v>
      </c>
      <c r="H83" s="121">
        <v>0.21</v>
      </c>
      <c r="I83" s="73">
        <v>0.11</v>
      </c>
      <c r="J83" s="122" t="s">
        <v>3073</v>
      </c>
      <c r="K83" s="19">
        <f t="shared" si="1"/>
        <v>0</v>
      </c>
    </row>
    <row r="84" spans="1:11" ht="14.25" hidden="1">
      <c r="A84" s="16" t="s">
        <v>204</v>
      </c>
      <c r="B84" s="39" t="s">
        <v>1704</v>
      </c>
      <c r="C84" s="34">
        <v>1750256</v>
      </c>
      <c r="D84" s="28">
        <v>-29.14</v>
      </c>
      <c r="E84" s="29">
        <v>16.34</v>
      </c>
      <c r="F84" s="30">
        <v>0.54</v>
      </c>
      <c r="G84" s="31">
        <v>-0.19</v>
      </c>
      <c r="H84" s="26">
        <v>-1.03</v>
      </c>
      <c r="I84" s="27">
        <v>-0.12</v>
      </c>
      <c r="J84" s="40" t="s">
        <v>3073</v>
      </c>
      <c r="K84" s="19">
        <f t="shared" si="1"/>
        <v>0</v>
      </c>
    </row>
    <row r="85" spans="1:11" ht="14.25">
      <c r="A85" s="115" t="s">
        <v>205</v>
      </c>
      <c r="B85" s="39" t="s">
        <v>1705</v>
      </c>
      <c r="C85" s="87">
        <v>279273</v>
      </c>
      <c r="D85" s="69">
        <v>-45.27</v>
      </c>
      <c r="E85" s="70">
        <v>7.47</v>
      </c>
      <c r="F85" s="74">
        <v>0.33</v>
      </c>
      <c r="G85" s="75">
        <v>-7.0000000000000007E-2</v>
      </c>
      <c r="H85" s="57">
        <v>-0.09</v>
      </c>
      <c r="I85" s="65">
        <v>0.04</v>
      </c>
      <c r="J85" s="40" t="s">
        <v>3073</v>
      </c>
      <c r="K85" s="19">
        <f t="shared" si="1"/>
        <v>1</v>
      </c>
    </row>
    <row r="86" spans="1:11" ht="14.25" hidden="1">
      <c r="A86" s="16" t="s">
        <v>206</v>
      </c>
      <c r="B86" s="39" t="s">
        <v>1706</v>
      </c>
      <c r="C86" s="34">
        <v>172</v>
      </c>
      <c r="D86" s="28">
        <v>-99.27</v>
      </c>
      <c r="E86" s="29">
        <v>0.57999999999999996</v>
      </c>
      <c r="F86" s="30">
        <v>0</v>
      </c>
      <c r="G86" s="31">
        <v>-0.01</v>
      </c>
      <c r="H86" s="26">
        <v>0</v>
      </c>
      <c r="I86" s="27">
        <v>0.12</v>
      </c>
      <c r="J86" s="40" t="s">
        <v>98</v>
      </c>
      <c r="K86" s="19">
        <f t="shared" si="1"/>
        <v>0</v>
      </c>
    </row>
    <row r="87" spans="1:11" ht="14.25">
      <c r="A87" s="115" t="s">
        <v>207</v>
      </c>
      <c r="B87" s="39" t="s">
        <v>1707</v>
      </c>
      <c r="C87" s="87">
        <v>395249</v>
      </c>
      <c r="D87" s="69">
        <v>-21.16</v>
      </c>
      <c r="E87" s="70">
        <v>8.6199999999999992</v>
      </c>
      <c r="F87" s="74">
        <v>0.17</v>
      </c>
      <c r="G87" s="75">
        <v>-0.1</v>
      </c>
      <c r="H87" s="57">
        <v>-0.02</v>
      </c>
      <c r="I87" s="65">
        <v>0.16</v>
      </c>
      <c r="J87" s="40" t="s">
        <v>3073</v>
      </c>
      <c r="K87" s="19">
        <f t="shared" si="1"/>
        <v>1</v>
      </c>
    </row>
    <row r="88" spans="1:11" ht="14.25" hidden="1">
      <c r="A88" s="16" t="s">
        <v>208</v>
      </c>
      <c r="B88" s="39" t="s">
        <v>1708</v>
      </c>
      <c r="C88" s="34">
        <v>1735422</v>
      </c>
      <c r="D88" s="28">
        <v>-32.04</v>
      </c>
      <c r="E88" s="29">
        <v>-3.74</v>
      </c>
      <c r="F88" s="30">
        <v>-0.42</v>
      </c>
      <c r="G88" s="31">
        <v>-0.2</v>
      </c>
      <c r="H88" s="26">
        <v>-0.08</v>
      </c>
      <c r="I88" s="27">
        <v>-0.28000000000000003</v>
      </c>
      <c r="J88" s="40" t="s">
        <v>3073</v>
      </c>
      <c r="K88" s="19">
        <f t="shared" si="1"/>
        <v>0</v>
      </c>
    </row>
    <row r="89" spans="1:11">
      <c r="A89" s="115" t="s">
        <v>209</v>
      </c>
      <c r="B89" s="121" t="s">
        <v>1709</v>
      </c>
      <c r="C89" s="87">
        <v>923458</v>
      </c>
      <c r="D89" s="69">
        <v>300.27999999999997</v>
      </c>
      <c r="E89" s="70">
        <v>635.66</v>
      </c>
      <c r="F89" s="74">
        <v>-0.3</v>
      </c>
      <c r="G89" s="75">
        <v>0.28000000000000003</v>
      </c>
      <c r="H89" s="57">
        <v>-0.63</v>
      </c>
      <c r="I89" s="65">
        <v>1.31</v>
      </c>
      <c r="J89" s="69" t="s">
        <v>98</v>
      </c>
      <c r="K89" s="19">
        <f t="shared" si="1"/>
        <v>1</v>
      </c>
    </row>
    <row r="90" spans="1:11" ht="14.25" hidden="1">
      <c r="A90" s="16" t="s">
        <v>210</v>
      </c>
      <c r="B90" s="39" t="s">
        <v>1710</v>
      </c>
      <c r="C90" s="34">
        <v>725572</v>
      </c>
      <c r="D90" s="28">
        <v>-38.33</v>
      </c>
      <c r="E90" s="29">
        <v>0.71</v>
      </c>
      <c r="F90" s="30">
        <v>0.12</v>
      </c>
      <c r="G90" s="31">
        <v>0.04</v>
      </c>
      <c r="H90" s="26">
        <v>0.08</v>
      </c>
      <c r="I90" s="27">
        <v>-0.14000000000000001</v>
      </c>
      <c r="J90" s="40" t="s">
        <v>3073</v>
      </c>
      <c r="K90" s="19">
        <f t="shared" si="1"/>
        <v>0</v>
      </c>
    </row>
    <row r="91" spans="1:11">
      <c r="A91" s="115" t="s">
        <v>211</v>
      </c>
      <c r="B91" s="121" t="s">
        <v>1711</v>
      </c>
      <c r="C91" s="87">
        <v>226074</v>
      </c>
      <c r="D91" s="69">
        <v>-62.32</v>
      </c>
      <c r="E91" s="70">
        <v>-14.74</v>
      </c>
      <c r="F91" s="74">
        <v>-0.62</v>
      </c>
      <c r="G91" s="75">
        <v>0.05</v>
      </c>
      <c r="H91" s="57">
        <v>-0.02</v>
      </c>
      <c r="I91" s="65">
        <v>0.12</v>
      </c>
      <c r="J91" s="69" t="s">
        <v>3073</v>
      </c>
      <c r="K91" s="19">
        <f t="shared" si="1"/>
        <v>1</v>
      </c>
    </row>
    <row r="92" spans="1:11" hidden="1">
      <c r="A92" s="115" t="s">
        <v>212</v>
      </c>
      <c r="B92" s="121" t="s">
        <v>1712</v>
      </c>
      <c r="C92" s="87">
        <v>1606604</v>
      </c>
      <c r="D92" s="69">
        <v>-30.38</v>
      </c>
      <c r="E92" s="70">
        <v>-16.62</v>
      </c>
      <c r="F92" s="74">
        <v>-0.05</v>
      </c>
      <c r="G92" s="75">
        <v>0.56000000000000005</v>
      </c>
      <c r="H92" s="57">
        <v>0.01</v>
      </c>
      <c r="I92" s="65">
        <v>-0.18</v>
      </c>
      <c r="J92" s="69" t="s">
        <v>3073</v>
      </c>
      <c r="K92" s="19">
        <f t="shared" si="1"/>
        <v>0</v>
      </c>
    </row>
    <row r="93" spans="1:11" ht="12.75" hidden="1">
      <c r="A93" s="4" t="s">
        <v>213</v>
      </c>
      <c r="B93" s="19" t="s">
        <v>1713</v>
      </c>
      <c r="C93" s="34">
        <v>65784</v>
      </c>
      <c r="D93" s="44">
        <v>-44.13</v>
      </c>
      <c r="E93" s="32">
        <v>-27.13</v>
      </c>
      <c r="F93" s="34">
        <v>0.27</v>
      </c>
      <c r="G93" s="44">
        <v>0.32</v>
      </c>
      <c r="H93" s="44">
        <v>0.19</v>
      </c>
      <c r="I93" s="32">
        <v>-0.02</v>
      </c>
      <c r="J93" s="19" t="s">
        <v>3073</v>
      </c>
      <c r="K93" s="19">
        <f t="shared" si="1"/>
        <v>0</v>
      </c>
    </row>
    <row r="94" spans="1:11" hidden="1">
      <c r="A94" s="84" t="s">
        <v>214</v>
      </c>
      <c r="B94" s="122" t="s">
        <v>1714</v>
      </c>
      <c r="C94" s="87">
        <v>2088265</v>
      </c>
      <c r="D94" s="121">
        <v>-34.840000000000003</v>
      </c>
      <c r="E94" s="73">
        <v>-20.34</v>
      </c>
      <c r="F94" s="87">
        <v>0.45</v>
      </c>
      <c r="G94" s="121">
        <v>-0.04</v>
      </c>
      <c r="H94" s="121">
        <v>0.11</v>
      </c>
      <c r="I94" s="73">
        <v>-0.09</v>
      </c>
      <c r="J94" s="122" t="s">
        <v>3073</v>
      </c>
      <c r="K94" s="19">
        <f t="shared" si="1"/>
        <v>0</v>
      </c>
    </row>
    <row r="95" spans="1:11" hidden="1">
      <c r="A95" s="115" t="s">
        <v>215</v>
      </c>
      <c r="B95" s="121" t="s">
        <v>1715</v>
      </c>
      <c r="C95" s="87">
        <v>168872</v>
      </c>
      <c r="D95" s="69">
        <v>42.69</v>
      </c>
      <c r="E95" s="70">
        <v>29.26</v>
      </c>
      <c r="F95" s="74">
        <v>0.6</v>
      </c>
      <c r="G95" s="75">
        <v>-0.13</v>
      </c>
      <c r="H95" s="57">
        <v>0.02</v>
      </c>
      <c r="I95" s="65">
        <v>0.35</v>
      </c>
      <c r="J95" s="69" t="s">
        <v>3073</v>
      </c>
      <c r="K95" s="19">
        <f t="shared" si="1"/>
        <v>0</v>
      </c>
    </row>
    <row r="96" spans="1:11" ht="12.75" hidden="1">
      <c r="A96" s="4" t="s">
        <v>216</v>
      </c>
      <c r="B96" s="19" t="s">
        <v>1716</v>
      </c>
      <c r="C96" s="34">
        <v>599716</v>
      </c>
      <c r="D96" s="44">
        <v>-16.989999999999998</v>
      </c>
      <c r="E96" s="32">
        <v>17.510000000000002</v>
      </c>
      <c r="F96" s="34">
        <v>-0.4</v>
      </c>
      <c r="G96" s="44">
        <v>-0.62</v>
      </c>
      <c r="H96" s="44">
        <v>-0.69</v>
      </c>
      <c r="I96" s="32">
        <v>-0.4</v>
      </c>
      <c r="J96" s="19" t="s">
        <v>3073</v>
      </c>
      <c r="K96" s="19">
        <f t="shared" si="1"/>
        <v>0</v>
      </c>
    </row>
    <row r="97" spans="1:11" ht="12.75" hidden="1">
      <c r="A97" s="4" t="s">
        <v>217</v>
      </c>
      <c r="B97" s="19" t="s">
        <v>1717</v>
      </c>
      <c r="C97" s="34">
        <v>1088752</v>
      </c>
      <c r="D97" s="44">
        <v>-30.86</v>
      </c>
      <c r="E97" s="32">
        <v>5.67</v>
      </c>
      <c r="F97" s="34">
        <v>0</v>
      </c>
      <c r="G97" s="44">
        <v>-0.28999999999999998</v>
      </c>
      <c r="H97" s="44">
        <v>-0.49</v>
      </c>
      <c r="I97" s="32">
        <v>-0.28999999999999998</v>
      </c>
      <c r="J97" s="19" t="s">
        <v>3073</v>
      </c>
      <c r="K97" s="19">
        <f t="shared" si="1"/>
        <v>0</v>
      </c>
    </row>
    <row r="98" spans="1:11" ht="14.25">
      <c r="A98" s="115" t="s">
        <v>218</v>
      </c>
      <c r="B98" s="39" t="s">
        <v>1718</v>
      </c>
      <c r="C98" s="87">
        <v>285937</v>
      </c>
      <c r="D98" s="69">
        <v>-7.09</v>
      </c>
      <c r="E98" s="70">
        <v>3.76</v>
      </c>
      <c r="F98" s="74">
        <v>0.65</v>
      </c>
      <c r="G98" s="75">
        <v>-0.72</v>
      </c>
      <c r="H98" s="57">
        <v>-0.02</v>
      </c>
      <c r="I98" s="65">
        <v>0.14000000000000001</v>
      </c>
      <c r="J98" s="40" t="s">
        <v>3073</v>
      </c>
      <c r="K98" s="19">
        <f t="shared" si="1"/>
        <v>1</v>
      </c>
    </row>
    <row r="99" spans="1:11" hidden="1">
      <c r="A99" s="115" t="s">
        <v>219</v>
      </c>
      <c r="B99" s="121" t="s">
        <v>3323</v>
      </c>
      <c r="C99" s="87">
        <v>149462</v>
      </c>
      <c r="D99" s="69">
        <v>-28.59</v>
      </c>
      <c r="E99" s="70">
        <v>-35.58</v>
      </c>
      <c r="F99" s="74">
        <v>0.15</v>
      </c>
      <c r="G99" s="75">
        <v>-0.01</v>
      </c>
      <c r="H99" s="57">
        <v>0.41</v>
      </c>
      <c r="I99" s="65">
        <v>0.1</v>
      </c>
      <c r="J99" s="69" t="s">
        <v>3073</v>
      </c>
      <c r="K99" s="19">
        <f t="shared" si="1"/>
        <v>0</v>
      </c>
    </row>
    <row r="100" spans="1:11" ht="14.25" hidden="1">
      <c r="A100" s="16" t="s">
        <v>220</v>
      </c>
      <c r="B100" s="39" t="s">
        <v>1719</v>
      </c>
      <c r="C100" s="34">
        <v>66695</v>
      </c>
      <c r="D100" s="28">
        <v>-10.9</v>
      </c>
      <c r="E100" s="29">
        <v>29.93</v>
      </c>
      <c r="F100" s="30">
        <v>-0.13</v>
      </c>
      <c r="G100" s="31">
        <v>-0.19</v>
      </c>
      <c r="H100" s="26">
        <v>-0.02</v>
      </c>
      <c r="I100" s="27">
        <v>-0.23</v>
      </c>
      <c r="J100" s="39" t="s">
        <v>3245</v>
      </c>
      <c r="K100" s="19">
        <f t="shared" si="1"/>
        <v>0</v>
      </c>
    </row>
    <row r="101" spans="1:11" ht="14.25" hidden="1">
      <c r="A101" s="16" t="s">
        <v>221</v>
      </c>
      <c r="B101" s="39" t="s">
        <v>3558</v>
      </c>
      <c r="C101" s="34">
        <v>536782</v>
      </c>
      <c r="D101" s="28">
        <v>111.54</v>
      </c>
      <c r="E101" s="29">
        <v>108.51</v>
      </c>
      <c r="F101" s="30">
        <v>-0.46</v>
      </c>
      <c r="G101" s="31">
        <v>0.22</v>
      </c>
      <c r="H101" s="26">
        <v>0.21</v>
      </c>
      <c r="I101" s="27">
        <v>0.5</v>
      </c>
      <c r="J101" s="39" t="s">
        <v>3073</v>
      </c>
      <c r="K101" s="19">
        <f t="shared" si="1"/>
        <v>0</v>
      </c>
    </row>
    <row r="102" spans="1:11" ht="14.25" hidden="1">
      <c r="A102" s="16" t="s">
        <v>222</v>
      </c>
      <c r="B102" s="39" t="s">
        <v>1720</v>
      </c>
      <c r="C102" s="34">
        <v>1494588</v>
      </c>
      <c r="D102" s="28">
        <v>-11.19</v>
      </c>
      <c r="E102" s="29">
        <v>-14.43</v>
      </c>
      <c r="F102" s="30">
        <v>0.61</v>
      </c>
      <c r="G102" s="31">
        <v>0.27</v>
      </c>
      <c r="H102" s="26">
        <v>0.53</v>
      </c>
      <c r="I102" s="27">
        <v>0.42</v>
      </c>
      <c r="J102" s="39" t="s">
        <v>3073</v>
      </c>
      <c r="K102" s="19">
        <f t="shared" si="1"/>
        <v>0</v>
      </c>
    </row>
    <row r="103" spans="1:11" ht="14.25" hidden="1">
      <c r="A103" s="16" t="s">
        <v>223</v>
      </c>
      <c r="B103" s="39" t="s">
        <v>1721</v>
      </c>
      <c r="C103" s="34">
        <v>574815</v>
      </c>
      <c r="D103" s="28">
        <v>-29.97</v>
      </c>
      <c r="E103" s="29">
        <v>-7.63</v>
      </c>
      <c r="F103" s="30">
        <v>0.2</v>
      </c>
      <c r="G103" s="31">
        <v>-0.05</v>
      </c>
      <c r="H103" s="26">
        <v>-0.15</v>
      </c>
      <c r="I103" s="27">
        <v>-0.18</v>
      </c>
      <c r="J103" s="39" t="s">
        <v>3073</v>
      </c>
      <c r="K103" s="19">
        <f t="shared" si="1"/>
        <v>0</v>
      </c>
    </row>
    <row r="104" spans="1:11" ht="14.25" hidden="1">
      <c r="A104" s="4" t="s">
        <v>224</v>
      </c>
      <c r="B104" s="43" t="s">
        <v>3514</v>
      </c>
      <c r="C104" s="34">
        <v>313567</v>
      </c>
      <c r="D104" s="28">
        <v>5.15</v>
      </c>
      <c r="E104" s="29">
        <v>-7.83</v>
      </c>
      <c r="F104" s="30">
        <v>1.69</v>
      </c>
      <c r="G104" s="31">
        <v>0.56999999999999995</v>
      </c>
      <c r="H104" s="26">
        <v>0.99</v>
      </c>
      <c r="I104" s="27">
        <v>1.33</v>
      </c>
      <c r="J104" s="43" t="s">
        <v>3073</v>
      </c>
      <c r="K104" s="19">
        <f t="shared" si="1"/>
        <v>0</v>
      </c>
    </row>
    <row r="105" spans="1:11" ht="14.25" hidden="1">
      <c r="A105" s="4" t="s">
        <v>225</v>
      </c>
      <c r="B105" s="43" t="s">
        <v>1722</v>
      </c>
      <c r="C105" s="34">
        <v>7820978</v>
      </c>
      <c r="D105" s="28">
        <v>-30.26</v>
      </c>
      <c r="E105" s="29">
        <v>20.36</v>
      </c>
      <c r="F105" s="30">
        <v>7.91</v>
      </c>
      <c r="G105" s="31">
        <v>2.89</v>
      </c>
      <c r="H105" s="26">
        <v>3.01</v>
      </c>
      <c r="I105" s="27">
        <v>5.07</v>
      </c>
      <c r="J105" s="43" t="s">
        <v>3073</v>
      </c>
      <c r="K105" s="19">
        <f t="shared" si="1"/>
        <v>0</v>
      </c>
    </row>
    <row r="106" spans="1:11" ht="14.25" hidden="1">
      <c r="A106" s="4" t="s">
        <v>226</v>
      </c>
      <c r="B106" s="43" t="s">
        <v>1723</v>
      </c>
      <c r="C106" s="34">
        <v>7224107</v>
      </c>
      <c r="D106" s="28">
        <v>-1.59</v>
      </c>
      <c r="E106" s="29">
        <v>-7.79</v>
      </c>
      <c r="F106" s="30">
        <v>4.59</v>
      </c>
      <c r="G106" s="31">
        <v>3.21</v>
      </c>
      <c r="H106" s="26">
        <v>3.92</v>
      </c>
      <c r="I106" s="27">
        <v>3.33</v>
      </c>
      <c r="J106" s="43" t="s">
        <v>3073</v>
      </c>
      <c r="K106" s="19">
        <f t="shared" si="1"/>
        <v>0</v>
      </c>
    </row>
    <row r="107" spans="1:11" ht="14.25" hidden="1">
      <c r="A107" s="4" t="s">
        <v>227</v>
      </c>
      <c r="B107" s="43" t="s">
        <v>1724</v>
      </c>
      <c r="C107" s="34">
        <v>7677019</v>
      </c>
      <c r="D107" s="28">
        <v>0.86</v>
      </c>
      <c r="E107" s="29">
        <v>-14.44</v>
      </c>
      <c r="F107" s="30">
        <v>1.0900000000000001</v>
      </c>
      <c r="G107" s="31">
        <v>0.51</v>
      </c>
      <c r="H107" s="26">
        <v>1.52</v>
      </c>
      <c r="I107" s="27">
        <v>1.1399999999999999</v>
      </c>
      <c r="J107" s="43" t="s">
        <v>3246</v>
      </c>
      <c r="K107" s="19">
        <f t="shared" si="1"/>
        <v>0</v>
      </c>
    </row>
    <row r="108" spans="1:11" ht="14.25" hidden="1">
      <c r="A108" s="4" t="s">
        <v>228</v>
      </c>
      <c r="B108" s="43" t="s">
        <v>1725</v>
      </c>
      <c r="C108" s="34">
        <v>15064064</v>
      </c>
      <c r="D108" s="28">
        <v>3.58</v>
      </c>
      <c r="E108" s="29">
        <v>1.1000000000000001</v>
      </c>
      <c r="F108" s="30">
        <v>0.51</v>
      </c>
      <c r="G108" s="31">
        <v>0.47</v>
      </c>
      <c r="H108" s="26">
        <v>0.76</v>
      </c>
      <c r="I108" s="27">
        <v>0.99</v>
      </c>
      <c r="J108" s="43" t="s">
        <v>3246</v>
      </c>
      <c r="K108" s="19">
        <f t="shared" si="1"/>
        <v>0</v>
      </c>
    </row>
    <row r="109" spans="1:11" ht="14.25" hidden="1">
      <c r="A109" s="4" t="s">
        <v>229</v>
      </c>
      <c r="B109" s="43" t="s">
        <v>1726</v>
      </c>
      <c r="C109" s="34">
        <v>287120</v>
      </c>
      <c r="D109" s="28">
        <v>-7.03</v>
      </c>
      <c r="E109" s="29">
        <v>3.4</v>
      </c>
      <c r="F109" s="30">
        <v>0.16</v>
      </c>
      <c r="G109" s="31">
        <v>0.08</v>
      </c>
      <c r="H109" s="26">
        <v>7.0000000000000007E-2</v>
      </c>
      <c r="I109" s="27">
        <v>0.08</v>
      </c>
      <c r="J109" s="43" t="s">
        <v>3243</v>
      </c>
      <c r="K109" s="19">
        <f t="shared" si="1"/>
        <v>0</v>
      </c>
    </row>
    <row r="110" spans="1:11" ht="14.25" hidden="1">
      <c r="A110" s="4" t="s">
        <v>230</v>
      </c>
      <c r="B110" s="43" t="s">
        <v>1727</v>
      </c>
      <c r="C110" s="34">
        <v>285035</v>
      </c>
      <c r="D110" s="28">
        <v>69.02</v>
      </c>
      <c r="E110" s="29">
        <v>-13.85</v>
      </c>
      <c r="F110" s="30">
        <v>-0.03</v>
      </c>
      <c r="G110" s="31">
        <v>-0.18</v>
      </c>
      <c r="H110" s="26">
        <v>0</v>
      </c>
      <c r="I110" s="27">
        <v>0.01</v>
      </c>
      <c r="J110" s="43" t="s">
        <v>3243</v>
      </c>
      <c r="K110" s="19">
        <f t="shared" si="1"/>
        <v>0</v>
      </c>
    </row>
    <row r="111" spans="1:11" ht="14.25" hidden="1">
      <c r="A111" s="4" t="s">
        <v>231</v>
      </c>
      <c r="B111" s="43" t="s">
        <v>1728</v>
      </c>
      <c r="C111" s="34">
        <v>4929885</v>
      </c>
      <c r="D111" s="28">
        <v>12.71</v>
      </c>
      <c r="E111" s="29">
        <v>-15.6</v>
      </c>
      <c r="F111" s="30">
        <v>1.1499999999999999</v>
      </c>
      <c r="G111" s="31">
        <v>1.58</v>
      </c>
      <c r="H111" s="26">
        <v>1.48</v>
      </c>
      <c r="I111" s="27">
        <v>-1.36</v>
      </c>
      <c r="J111" s="43" t="s">
        <v>3246</v>
      </c>
      <c r="K111" s="19">
        <f t="shared" si="1"/>
        <v>0</v>
      </c>
    </row>
    <row r="112" spans="1:11" ht="14.25" hidden="1">
      <c r="A112" s="4" t="s">
        <v>232</v>
      </c>
      <c r="B112" s="43" t="s">
        <v>1729</v>
      </c>
      <c r="C112" s="34">
        <v>2273075</v>
      </c>
      <c r="D112" s="28">
        <v>15.23</v>
      </c>
      <c r="E112" s="29">
        <v>22.37</v>
      </c>
      <c r="F112" s="30">
        <v>0.53</v>
      </c>
      <c r="G112" s="31">
        <v>0.44</v>
      </c>
      <c r="H112" s="26">
        <v>0.57999999999999996</v>
      </c>
      <c r="I112" s="27">
        <v>0.65</v>
      </c>
      <c r="J112" s="43" t="s">
        <v>3246</v>
      </c>
      <c r="K112" s="19">
        <f t="shared" si="1"/>
        <v>0</v>
      </c>
    </row>
    <row r="113" spans="1:11" ht="14.25">
      <c r="A113" s="84" t="s">
        <v>233</v>
      </c>
      <c r="B113" s="43" t="s">
        <v>1730</v>
      </c>
      <c r="C113" s="87">
        <v>1022151</v>
      </c>
      <c r="D113" s="69">
        <v>8.25</v>
      </c>
      <c r="E113" s="70">
        <v>73.63</v>
      </c>
      <c r="F113" s="74">
        <v>-0.24</v>
      </c>
      <c r="G113" s="75">
        <v>-0.64</v>
      </c>
      <c r="H113" s="57">
        <v>-0.42</v>
      </c>
      <c r="I113" s="65">
        <v>0.05</v>
      </c>
      <c r="J113" s="43" t="s">
        <v>3246</v>
      </c>
      <c r="K113" s="19">
        <f t="shared" si="1"/>
        <v>1</v>
      </c>
    </row>
    <row r="114" spans="1:11" ht="14.25" hidden="1">
      <c r="A114" s="4" t="s">
        <v>234</v>
      </c>
      <c r="B114" s="43" t="s">
        <v>1731</v>
      </c>
      <c r="C114" s="34">
        <v>40136</v>
      </c>
      <c r="D114" s="28">
        <v>-81.44</v>
      </c>
      <c r="E114" s="29">
        <v>-89.53</v>
      </c>
      <c r="F114" s="30">
        <v>0.4</v>
      </c>
      <c r="G114" s="31">
        <v>0.33</v>
      </c>
      <c r="H114" s="26">
        <v>0.27</v>
      </c>
      <c r="I114" s="27">
        <v>-0.03</v>
      </c>
      <c r="J114" s="43" t="s">
        <v>3076</v>
      </c>
      <c r="K114" s="19">
        <f t="shared" ref="K114:K177" si="2">IF(AND(H114&lt;0,I114&gt;0),1,0)</f>
        <v>0</v>
      </c>
    </row>
    <row r="115" spans="1:11" ht="12.75" hidden="1">
      <c r="A115" s="4" t="s">
        <v>235</v>
      </c>
      <c r="B115" s="19" t="s">
        <v>1732</v>
      </c>
      <c r="C115" s="34">
        <v>428522</v>
      </c>
      <c r="D115" s="44">
        <v>-68.260000000000005</v>
      </c>
      <c r="E115" s="32">
        <v>-29.79</v>
      </c>
      <c r="F115" s="34">
        <v>1.05</v>
      </c>
      <c r="G115" s="44">
        <v>0.18</v>
      </c>
      <c r="H115" s="44">
        <v>0.01</v>
      </c>
      <c r="I115" s="32">
        <v>-0.18</v>
      </c>
      <c r="J115" s="19" t="s">
        <v>3246</v>
      </c>
      <c r="K115" s="19">
        <f t="shared" si="2"/>
        <v>0</v>
      </c>
    </row>
    <row r="116" spans="1:11" ht="14.25" hidden="1">
      <c r="A116" s="4" t="s">
        <v>236</v>
      </c>
      <c r="B116" s="43" t="s">
        <v>1733</v>
      </c>
      <c r="C116" s="34">
        <v>3102720</v>
      </c>
      <c r="D116" s="28">
        <v>51.72</v>
      </c>
      <c r="E116" s="29">
        <v>101.4</v>
      </c>
      <c r="F116" s="30">
        <v>0.52</v>
      </c>
      <c r="G116" s="31">
        <v>1.83</v>
      </c>
      <c r="H116" s="26">
        <v>0.79</v>
      </c>
      <c r="I116" s="27">
        <v>2.08</v>
      </c>
      <c r="J116" s="43" t="s">
        <v>3246</v>
      </c>
      <c r="K116" s="19">
        <f t="shared" si="2"/>
        <v>0</v>
      </c>
    </row>
    <row r="117" spans="1:11" hidden="1">
      <c r="A117" s="84" t="s">
        <v>237</v>
      </c>
      <c r="B117" s="122" t="s">
        <v>1734</v>
      </c>
      <c r="C117" s="87">
        <v>1096336</v>
      </c>
      <c r="D117" s="69">
        <v>-6.28</v>
      </c>
      <c r="E117" s="70">
        <v>-8.3699999999999992</v>
      </c>
      <c r="F117" s="74">
        <v>0.72</v>
      </c>
      <c r="G117" s="75">
        <v>-0.12</v>
      </c>
      <c r="H117" s="57">
        <v>0.25</v>
      </c>
      <c r="I117" s="65">
        <v>0.23</v>
      </c>
      <c r="J117" s="122" t="s">
        <v>3243</v>
      </c>
      <c r="K117" s="19">
        <f t="shared" si="2"/>
        <v>0</v>
      </c>
    </row>
    <row r="118" spans="1:11" ht="14.25" hidden="1">
      <c r="A118" s="4" t="s">
        <v>238</v>
      </c>
      <c r="B118" s="43" t="s">
        <v>1735</v>
      </c>
      <c r="C118" s="34">
        <v>4801378</v>
      </c>
      <c r="D118" s="28">
        <v>-4.08</v>
      </c>
      <c r="E118" s="29">
        <v>1.94</v>
      </c>
      <c r="F118" s="30">
        <v>0.87</v>
      </c>
      <c r="G118" s="31">
        <v>0.4</v>
      </c>
      <c r="H118" s="26">
        <v>0.59</v>
      </c>
      <c r="I118" s="27">
        <v>0.8</v>
      </c>
      <c r="J118" s="43" t="s">
        <v>3243</v>
      </c>
      <c r="K118" s="19">
        <f t="shared" si="2"/>
        <v>0</v>
      </c>
    </row>
    <row r="119" spans="1:11" ht="14.25" hidden="1">
      <c r="A119" s="4" t="s">
        <v>239</v>
      </c>
      <c r="B119" s="43" t="s">
        <v>1736</v>
      </c>
      <c r="C119" s="34">
        <v>669592</v>
      </c>
      <c r="D119" s="28">
        <v>-2.69</v>
      </c>
      <c r="E119" s="29">
        <v>16.739999999999998</v>
      </c>
      <c r="F119" s="30">
        <v>0.71</v>
      </c>
      <c r="G119" s="31">
        <v>0.28999999999999998</v>
      </c>
      <c r="H119" s="26">
        <v>0.26</v>
      </c>
      <c r="I119" s="27">
        <v>0.49</v>
      </c>
      <c r="J119" s="43" t="s">
        <v>3243</v>
      </c>
      <c r="K119" s="19">
        <f t="shared" si="2"/>
        <v>0</v>
      </c>
    </row>
    <row r="120" spans="1:11" ht="14.25" hidden="1">
      <c r="A120" s="4" t="s">
        <v>240</v>
      </c>
      <c r="B120" s="43" t="s">
        <v>1737</v>
      </c>
      <c r="C120" s="34">
        <v>425144</v>
      </c>
      <c r="D120" s="28">
        <v>17.53</v>
      </c>
      <c r="E120" s="29">
        <v>-6.57</v>
      </c>
      <c r="F120" s="30">
        <v>1.29</v>
      </c>
      <c r="G120" s="31">
        <v>0.65</v>
      </c>
      <c r="H120" s="26">
        <v>2.63</v>
      </c>
      <c r="I120" s="27">
        <v>0.8</v>
      </c>
      <c r="J120" s="43" t="s">
        <v>3243</v>
      </c>
      <c r="K120" s="19">
        <f t="shared" si="2"/>
        <v>0</v>
      </c>
    </row>
    <row r="121" spans="1:11" ht="14.25" hidden="1">
      <c r="A121" s="4" t="s">
        <v>241</v>
      </c>
      <c r="B121" s="43" t="s">
        <v>1738</v>
      </c>
      <c r="C121" s="34">
        <v>272590</v>
      </c>
      <c r="D121" s="28">
        <v>-55.35</v>
      </c>
      <c r="E121" s="29">
        <v>-21.72</v>
      </c>
      <c r="F121" s="30">
        <v>1.8</v>
      </c>
      <c r="G121" s="31">
        <v>1.1499999999999999</v>
      </c>
      <c r="H121" s="26">
        <v>0.76</v>
      </c>
      <c r="I121" s="27">
        <v>0.4</v>
      </c>
      <c r="J121" s="43" t="s">
        <v>3246</v>
      </c>
      <c r="K121" s="19">
        <f t="shared" si="2"/>
        <v>0</v>
      </c>
    </row>
    <row r="122" spans="1:11" ht="12.75" hidden="1">
      <c r="A122" s="4" t="s">
        <v>242</v>
      </c>
      <c r="B122" s="19" t="s">
        <v>1739</v>
      </c>
      <c r="C122" s="34">
        <v>619844</v>
      </c>
      <c r="D122" s="44">
        <v>-44.99</v>
      </c>
      <c r="E122" s="32">
        <v>-22.61</v>
      </c>
      <c r="F122" s="34">
        <v>1.82</v>
      </c>
      <c r="G122" s="44">
        <v>0.54</v>
      </c>
      <c r="H122" s="44">
        <v>0.63</v>
      </c>
      <c r="I122" s="32">
        <v>0.64</v>
      </c>
      <c r="J122" s="19" t="s">
        <v>3246</v>
      </c>
      <c r="K122" s="19">
        <f t="shared" si="2"/>
        <v>0</v>
      </c>
    </row>
    <row r="123" spans="1:11" ht="14.25" hidden="1">
      <c r="A123" s="4" t="s">
        <v>243</v>
      </c>
      <c r="B123" s="43" t="s">
        <v>1740</v>
      </c>
      <c r="C123" s="34">
        <v>952432</v>
      </c>
      <c r="D123" s="44">
        <v>-8.67</v>
      </c>
      <c r="E123" s="32">
        <v>2.2200000000000002</v>
      </c>
      <c r="F123" s="30">
        <v>0.28000000000000003</v>
      </c>
      <c r="G123" s="31">
        <v>0.08</v>
      </c>
      <c r="H123" s="26">
        <v>7.0000000000000007E-2</v>
      </c>
      <c r="I123" s="27">
        <v>0.1</v>
      </c>
      <c r="J123" s="43" t="s">
        <v>3246</v>
      </c>
      <c r="K123" s="19">
        <f t="shared" si="2"/>
        <v>0</v>
      </c>
    </row>
    <row r="124" spans="1:11" ht="14.25" hidden="1">
      <c r="A124" s="4" t="s">
        <v>244</v>
      </c>
      <c r="B124" s="43" t="s">
        <v>3661</v>
      </c>
      <c r="C124" s="34">
        <v>121649</v>
      </c>
      <c r="D124" s="44">
        <v>71.62</v>
      </c>
      <c r="E124" s="32">
        <v>-29.38</v>
      </c>
      <c r="F124" s="30">
        <v>0.11</v>
      </c>
      <c r="G124" s="31">
        <v>0.05</v>
      </c>
      <c r="H124" s="26">
        <v>0.31</v>
      </c>
      <c r="I124" s="27">
        <v>0.56000000000000005</v>
      </c>
      <c r="J124" s="43" t="s">
        <v>3246</v>
      </c>
      <c r="K124" s="19">
        <f t="shared" si="2"/>
        <v>0</v>
      </c>
    </row>
    <row r="125" spans="1:11" ht="14.25" hidden="1">
      <c r="A125" s="4" t="s">
        <v>245</v>
      </c>
      <c r="B125" s="43" t="s">
        <v>1741</v>
      </c>
      <c r="C125" s="34">
        <v>658636</v>
      </c>
      <c r="D125" s="44">
        <v>-11.72</v>
      </c>
      <c r="E125" s="32">
        <v>22.24</v>
      </c>
      <c r="F125" s="30">
        <v>1.51</v>
      </c>
      <c r="G125" s="31">
        <v>0.28000000000000003</v>
      </c>
      <c r="H125" s="26">
        <v>0.15</v>
      </c>
      <c r="I125" s="27">
        <v>0.25</v>
      </c>
      <c r="J125" s="43" t="s">
        <v>3246</v>
      </c>
      <c r="K125" s="19">
        <f t="shared" si="2"/>
        <v>0</v>
      </c>
    </row>
    <row r="126" spans="1:11" ht="14.25" hidden="1">
      <c r="A126" s="4" t="s">
        <v>246</v>
      </c>
      <c r="B126" s="43" t="s">
        <v>1742</v>
      </c>
      <c r="C126" s="34">
        <v>408060</v>
      </c>
      <c r="D126" s="44">
        <v>-23.22</v>
      </c>
      <c r="E126" s="32">
        <v>19.7</v>
      </c>
      <c r="F126" s="30">
        <v>0.36</v>
      </c>
      <c r="G126" s="31">
        <v>-0.11</v>
      </c>
      <c r="H126" s="26">
        <v>-0.14000000000000001</v>
      </c>
      <c r="I126" s="27">
        <v>-0.09</v>
      </c>
      <c r="J126" s="43" t="s">
        <v>3246</v>
      </c>
      <c r="K126" s="19">
        <f t="shared" si="2"/>
        <v>0</v>
      </c>
    </row>
    <row r="127" spans="1:11" ht="14.25">
      <c r="A127" s="84" t="s">
        <v>247</v>
      </c>
      <c r="B127" s="43" t="s">
        <v>1743</v>
      </c>
      <c r="C127" s="87">
        <v>4661540</v>
      </c>
      <c r="D127" s="121">
        <v>53.32</v>
      </c>
      <c r="E127" s="73">
        <v>62.36</v>
      </c>
      <c r="F127" s="74">
        <v>0.52</v>
      </c>
      <c r="G127" s="75">
        <v>0.46</v>
      </c>
      <c r="H127" s="57">
        <v>-0.06</v>
      </c>
      <c r="I127" s="65">
        <v>0.86</v>
      </c>
      <c r="J127" s="43" t="s">
        <v>3247</v>
      </c>
      <c r="K127" s="19">
        <f t="shared" si="2"/>
        <v>1</v>
      </c>
    </row>
    <row r="128" spans="1:11" ht="14.25" hidden="1">
      <c r="A128" s="4" t="s">
        <v>248</v>
      </c>
      <c r="B128" s="43" t="s">
        <v>1744</v>
      </c>
      <c r="C128" s="34">
        <v>1103558</v>
      </c>
      <c r="D128" s="44">
        <v>41.12</v>
      </c>
      <c r="E128" s="32">
        <v>19.420000000000002</v>
      </c>
      <c r="F128" s="30">
        <v>0.22</v>
      </c>
      <c r="G128" s="31">
        <v>-0.31</v>
      </c>
      <c r="H128" s="26">
        <v>-0.48</v>
      </c>
      <c r="I128" s="27">
        <v>-0.43</v>
      </c>
      <c r="J128" s="43" t="s">
        <v>3243</v>
      </c>
      <c r="K128" s="19">
        <f t="shared" si="2"/>
        <v>0</v>
      </c>
    </row>
    <row r="129" spans="1:11" ht="14.25" hidden="1">
      <c r="A129" s="4" t="s">
        <v>249</v>
      </c>
      <c r="B129" s="43" t="s">
        <v>1745</v>
      </c>
      <c r="C129" s="34">
        <v>2490475</v>
      </c>
      <c r="D129" s="44">
        <v>20.53</v>
      </c>
      <c r="E129" s="32">
        <v>24.12</v>
      </c>
      <c r="F129" s="30">
        <v>1.04</v>
      </c>
      <c r="G129" s="31">
        <v>0.65</v>
      </c>
      <c r="H129" s="26">
        <v>0.93</v>
      </c>
      <c r="I129" s="27">
        <v>1.17</v>
      </c>
      <c r="J129" s="43" t="s">
        <v>3246</v>
      </c>
      <c r="K129" s="19">
        <f t="shared" si="2"/>
        <v>0</v>
      </c>
    </row>
    <row r="130" spans="1:11" ht="14.25" hidden="1">
      <c r="A130" s="4" t="s">
        <v>250</v>
      </c>
      <c r="B130" s="43" t="s">
        <v>1746</v>
      </c>
      <c r="C130" s="34">
        <v>1781924</v>
      </c>
      <c r="D130" s="44">
        <v>-7.69</v>
      </c>
      <c r="E130" s="32">
        <v>3.99</v>
      </c>
      <c r="F130" s="30">
        <v>1.17</v>
      </c>
      <c r="G130" s="31">
        <v>0.3</v>
      </c>
      <c r="H130" s="26">
        <v>0.3</v>
      </c>
      <c r="I130" s="27">
        <v>0.77</v>
      </c>
      <c r="J130" s="43" t="s">
        <v>3243</v>
      </c>
      <c r="K130" s="19">
        <f t="shared" si="2"/>
        <v>0</v>
      </c>
    </row>
    <row r="131" spans="1:11" ht="14.25" hidden="1">
      <c r="A131" s="4" t="s">
        <v>251</v>
      </c>
      <c r="B131" s="43" t="s">
        <v>1747</v>
      </c>
      <c r="C131" s="34">
        <v>1609586</v>
      </c>
      <c r="D131" s="44">
        <v>-20.52</v>
      </c>
      <c r="E131" s="32">
        <v>12.66</v>
      </c>
      <c r="F131" s="30">
        <v>3.08</v>
      </c>
      <c r="G131" s="31">
        <v>1.28</v>
      </c>
      <c r="H131" s="26">
        <v>1.48</v>
      </c>
      <c r="I131" s="27">
        <v>2.06</v>
      </c>
      <c r="J131" s="43" t="s">
        <v>3243</v>
      </c>
      <c r="K131" s="19">
        <f t="shared" si="2"/>
        <v>0</v>
      </c>
    </row>
    <row r="132" spans="1:11" ht="14.25">
      <c r="A132" s="84" t="s">
        <v>252</v>
      </c>
      <c r="B132" s="43" t="s">
        <v>3477</v>
      </c>
      <c r="C132" s="87">
        <v>55770</v>
      </c>
      <c r="D132" s="121">
        <v>0.46</v>
      </c>
      <c r="E132" s="73">
        <v>5.51</v>
      </c>
      <c r="F132" s="74">
        <v>-0.16</v>
      </c>
      <c r="G132" s="75">
        <v>0</v>
      </c>
      <c r="H132" s="57">
        <v>-0.17</v>
      </c>
      <c r="I132" s="65">
        <v>0.26</v>
      </c>
      <c r="J132" s="43" t="s">
        <v>3246</v>
      </c>
      <c r="K132" s="19">
        <f t="shared" si="2"/>
        <v>1</v>
      </c>
    </row>
    <row r="133" spans="1:11" ht="14.25">
      <c r="A133" s="84" t="s">
        <v>253</v>
      </c>
      <c r="B133" s="43" t="s">
        <v>1748</v>
      </c>
      <c r="C133" s="87">
        <v>450920</v>
      </c>
      <c r="D133" s="121">
        <v>-39.07</v>
      </c>
      <c r="E133" s="73">
        <v>77.55</v>
      </c>
      <c r="F133" s="74">
        <v>1.73</v>
      </c>
      <c r="G133" s="75">
        <v>-0.28999999999999998</v>
      </c>
      <c r="H133" s="57">
        <v>-0.05</v>
      </c>
      <c r="I133" s="65">
        <v>0.41</v>
      </c>
      <c r="J133" s="43" t="s">
        <v>3246</v>
      </c>
      <c r="K133" s="19">
        <f t="shared" si="2"/>
        <v>1</v>
      </c>
    </row>
    <row r="134" spans="1:11" hidden="1">
      <c r="A134" s="84" t="s">
        <v>254</v>
      </c>
      <c r="B134" s="122" t="s">
        <v>1749</v>
      </c>
      <c r="C134" s="87">
        <v>143395</v>
      </c>
      <c r="D134" s="121">
        <v>18.690000000000001</v>
      </c>
      <c r="E134" s="73">
        <v>21.03</v>
      </c>
      <c r="F134" s="74">
        <v>0.59</v>
      </c>
      <c r="G134" s="75">
        <v>-0.03</v>
      </c>
      <c r="H134" s="57">
        <v>0.14000000000000001</v>
      </c>
      <c r="I134" s="65">
        <v>0.54</v>
      </c>
      <c r="J134" s="122" t="s">
        <v>3246</v>
      </c>
      <c r="K134" s="19">
        <f t="shared" si="2"/>
        <v>0</v>
      </c>
    </row>
    <row r="135" spans="1:11" hidden="1">
      <c r="A135" s="84" t="s">
        <v>255</v>
      </c>
      <c r="B135" s="122" t="s">
        <v>1750</v>
      </c>
      <c r="C135" s="87">
        <v>951353</v>
      </c>
      <c r="D135" s="121">
        <v>-6.56</v>
      </c>
      <c r="E135" s="73">
        <v>62.07</v>
      </c>
      <c r="F135" s="74">
        <v>1.24</v>
      </c>
      <c r="G135" s="75">
        <v>-1.32</v>
      </c>
      <c r="H135" s="57">
        <v>0.4</v>
      </c>
      <c r="I135" s="65">
        <v>-0.36</v>
      </c>
      <c r="J135" s="122" t="s">
        <v>3246</v>
      </c>
      <c r="K135" s="19">
        <f t="shared" si="2"/>
        <v>0</v>
      </c>
    </row>
    <row r="136" spans="1:11" ht="12.75" hidden="1">
      <c r="A136" s="4" t="s">
        <v>256</v>
      </c>
      <c r="B136" s="19" t="s">
        <v>1751</v>
      </c>
      <c r="C136" s="34">
        <v>1906487</v>
      </c>
      <c r="D136" s="44">
        <v>-1.01</v>
      </c>
      <c r="E136" s="32">
        <v>15.13</v>
      </c>
      <c r="F136" s="34">
        <v>1.87</v>
      </c>
      <c r="G136" s="44">
        <v>0.1</v>
      </c>
      <c r="H136" s="44">
        <v>0.19</v>
      </c>
      <c r="I136" s="32">
        <v>1.45</v>
      </c>
      <c r="J136" s="19" t="s">
        <v>3246</v>
      </c>
      <c r="K136" s="19">
        <f t="shared" si="2"/>
        <v>0</v>
      </c>
    </row>
    <row r="137" spans="1:11" ht="14.25" hidden="1">
      <c r="A137" s="4" t="s">
        <v>257</v>
      </c>
      <c r="B137" s="43" t="s">
        <v>1752</v>
      </c>
      <c r="C137" s="34">
        <v>1575063</v>
      </c>
      <c r="D137" s="44">
        <v>-15.23</v>
      </c>
      <c r="E137" s="32">
        <v>0.8</v>
      </c>
      <c r="F137" s="30">
        <v>2.4300000000000002</v>
      </c>
      <c r="G137" s="31">
        <v>1.36</v>
      </c>
      <c r="H137" s="26">
        <v>1.24</v>
      </c>
      <c r="I137" s="27">
        <v>1.54</v>
      </c>
      <c r="J137" s="43" t="s">
        <v>3246</v>
      </c>
      <c r="K137" s="19">
        <f t="shared" si="2"/>
        <v>0</v>
      </c>
    </row>
    <row r="138" spans="1:11" ht="14.25" hidden="1">
      <c r="A138" s="4" t="s">
        <v>259</v>
      </c>
      <c r="B138" s="43" t="s">
        <v>1754</v>
      </c>
      <c r="C138" s="34">
        <v>347950</v>
      </c>
      <c r="D138" s="44">
        <v>-5.64</v>
      </c>
      <c r="E138" s="32">
        <v>3.18</v>
      </c>
      <c r="F138" s="30">
        <v>0.46</v>
      </c>
      <c r="G138" s="31">
        <v>0.27</v>
      </c>
      <c r="H138" s="26">
        <v>0.3</v>
      </c>
      <c r="I138" s="27">
        <v>0.52</v>
      </c>
      <c r="J138" s="43" t="s">
        <v>3243</v>
      </c>
      <c r="K138" s="19">
        <f t="shared" si="2"/>
        <v>0</v>
      </c>
    </row>
    <row r="139" spans="1:11" ht="14.25" hidden="1">
      <c r="A139" s="4" t="s">
        <v>263</v>
      </c>
      <c r="B139" s="43" t="s">
        <v>1758</v>
      </c>
      <c r="C139" s="34">
        <v>2162391</v>
      </c>
      <c r="D139" s="44">
        <v>-22.87</v>
      </c>
      <c r="E139" s="32">
        <v>18.149999999999999</v>
      </c>
      <c r="F139" s="30">
        <v>1.31</v>
      </c>
      <c r="G139" s="31">
        <v>0.23</v>
      </c>
      <c r="H139" s="26">
        <v>0.3</v>
      </c>
      <c r="I139" s="27">
        <v>1.38</v>
      </c>
      <c r="J139" s="43" t="s">
        <v>3248</v>
      </c>
      <c r="K139" s="19">
        <f t="shared" si="2"/>
        <v>0</v>
      </c>
    </row>
    <row r="140" spans="1:11" ht="14.25" hidden="1">
      <c r="A140" s="4" t="s">
        <v>264</v>
      </c>
      <c r="B140" s="43" t="s">
        <v>1759</v>
      </c>
      <c r="C140" s="34">
        <v>1434088</v>
      </c>
      <c r="D140" s="44">
        <v>-5.81</v>
      </c>
      <c r="E140" s="32">
        <v>24.27</v>
      </c>
      <c r="F140" s="30">
        <v>2.2000000000000002</v>
      </c>
      <c r="G140" s="31">
        <v>1.1100000000000001</v>
      </c>
      <c r="H140" s="26">
        <v>1.25</v>
      </c>
      <c r="I140" s="27">
        <v>0.94</v>
      </c>
      <c r="J140" s="43" t="s">
        <v>3246</v>
      </c>
      <c r="K140" s="19">
        <f t="shared" si="2"/>
        <v>0</v>
      </c>
    </row>
    <row r="141" spans="1:11" ht="12.75" hidden="1">
      <c r="A141" s="4" t="s">
        <v>3085</v>
      </c>
      <c r="B141" s="19" t="s">
        <v>3092</v>
      </c>
      <c r="C141" s="34">
        <v>575657</v>
      </c>
      <c r="D141" s="44">
        <v>-18.059999999999999</v>
      </c>
      <c r="E141" s="32">
        <v>6.22</v>
      </c>
      <c r="F141" s="34">
        <v>0.64</v>
      </c>
      <c r="G141" s="44">
        <v>0.24</v>
      </c>
      <c r="H141" s="44">
        <v>0.09</v>
      </c>
      <c r="I141" s="32">
        <v>0.3</v>
      </c>
      <c r="J141" s="19" t="s">
        <v>3246</v>
      </c>
      <c r="K141" s="19">
        <f t="shared" si="2"/>
        <v>0</v>
      </c>
    </row>
    <row r="142" spans="1:11" hidden="1">
      <c r="A142" s="84" t="s">
        <v>267</v>
      </c>
      <c r="B142" s="122" t="s">
        <v>1762</v>
      </c>
      <c r="C142" s="87">
        <v>2342407</v>
      </c>
      <c r="D142" s="121">
        <v>0.51</v>
      </c>
      <c r="E142" s="73">
        <v>5.62</v>
      </c>
      <c r="F142" s="74">
        <v>-1.21</v>
      </c>
      <c r="G142" s="75">
        <v>-0.19</v>
      </c>
      <c r="H142" s="57">
        <v>0.57999999999999996</v>
      </c>
      <c r="I142" s="65">
        <v>0.69</v>
      </c>
      <c r="J142" s="122" t="s">
        <v>3246</v>
      </c>
      <c r="K142" s="19">
        <f t="shared" si="2"/>
        <v>0</v>
      </c>
    </row>
    <row r="143" spans="1:11" ht="14.25" hidden="1">
      <c r="A143" s="4" t="s">
        <v>268</v>
      </c>
      <c r="B143" s="43" t="s">
        <v>1763</v>
      </c>
      <c r="C143" s="34">
        <v>8001979</v>
      </c>
      <c r="D143" s="44">
        <v>10.79</v>
      </c>
      <c r="E143" s="32">
        <v>15.87</v>
      </c>
      <c r="F143" s="30">
        <v>6.96</v>
      </c>
      <c r="G143" s="31">
        <v>6.71</v>
      </c>
      <c r="H143" s="26">
        <v>8.11</v>
      </c>
      <c r="I143" s="27">
        <v>8.52</v>
      </c>
      <c r="J143" s="43" t="s">
        <v>3246</v>
      </c>
      <c r="K143" s="19">
        <f t="shared" si="2"/>
        <v>0</v>
      </c>
    </row>
    <row r="144" spans="1:11" ht="14.25" hidden="1">
      <c r="A144" s="4" t="s">
        <v>272</v>
      </c>
      <c r="B144" s="43" t="s">
        <v>1767</v>
      </c>
      <c r="C144" s="34">
        <v>285978</v>
      </c>
      <c r="D144" s="44">
        <v>-36.68</v>
      </c>
      <c r="E144" s="32">
        <v>-6.93</v>
      </c>
      <c r="F144" s="30">
        <v>1</v>
      </c>
      <c r="G144" s="31">
        <v>1.05</v>
      </c>
      <c r="H144" s="26">
        <v>0.42</v>
      </c>
      <c r="I144" s="27">
        <v>0.49</v>
      </c>
      <c r="J144" s="43" t="s">
        <v>3246</v>
      </c>
      <c r="K144" s="19">
        <f t="shared" si="2"/>
        <v>0</v>
      </c>
    </row>
    <row r="145" spans="1:11" ht="12.75" hidden="1">
      <c r="A145" s="4" t="s">
        <v>273</v>
      </c>
      <c r="B145" s="19" t="s">
        <v>1768</v>
      </c>
      <c r="C145" s="34">
        <v>1499737</v>
      </c>
      <c r="D145" s="44">
        <v>8.73</v>
      </c>
      <c r="E145" s="32">
        <v>-33.21</v>
      </c>
      <c r="F145" s="34">
        <v>0.56999999999999995</v>
      </c>
      <c r="G145" s="44">
        <v>-0.35</v>
      </c>
      <c r="H145" s="44">
        <v>-0.71</v>
      </c>
      <c r="I145" s="32">
        <v>-0.23</v>
      </c>
      <c r="J145" s="19" t="s">
        <v>3249</v>
      </c>
      <c r="K145" s="19">
        <f t="shared" si="2"/>
        <v>0</v>
      </c>
    </row>
    <row r="146" spans="1:11" ht="14.25" hidden="1">
      <c r="A146" s="4" t="s">
        <v>275</v>
      </c>
      <c r="B146" s="43" t="s">
        <v>1770</v>
      </c>
      <c r="C146" s="34">
        <v>973038</v>
      </c>
      <c r="D146" s="44">
        <v>23.92</v>
      </c>
      <c r="E146" s="32">
        <v>11.24</v>
      </c>
      <c r="F146" s="30">
        <v>0.88</v>
      </c>
      <c r="G146" s="31">
        <v>0.3</v>
      </c>
      <c r="H146" s="26">
        <v>0.34</v>
      </c>
      <c r="I146" s="27">
        <v>0.57999999999999996</v>
      </c>
      <c r="J146" s="43" t="s">
        <v>3250</v>
      </c>
      <c r="K146" s="19">
        <f t="shared" si="2"/>
        <v>0</v>
      </c>
    </row>
    <row r="147" spans="1:11" ht="14.25" hidden="1">
      <c r="A147" s="4" t="s">
        <v>276</v>
      </c>
      <c r="B147" s="43" t="s">
        <v>1771</v>
      </c>
      <c r="C147" s="34">
        <v>2444413</v>
      </c>
      <c r="D147" s="44">
        <v>1.25</v>
      </c>
      <c r="E147" s="32">
        <v>3.9</v>
      </c>
      <c r="F147" s="30">
        <v>0.56000000000000005</v>
      </c>
      <c r="G147" s="31">
        <v>0.18</v>
      </c>
      <c r="H147" s="26">
        <v>0.47</v>
      </c>
      <c r="I147" s="27">
        <v>0.6</v>
      </c>
      <c r="J147" s="43" t="s">
        <v>3251</v>
      </c>
      <c r="K147" s="19">
        <f t="shared" si="2"/>
        <v>0</v>
      </c>
    </row>
    <row r="148" spans="1:11" ht="14.25" hidden="1">
      <c r="A148" s="4" t="s">
        <v>277</v>
      </c>
      <c r="B148" s="43" t="s">
        <v>1772</v>
      </c>
      <c r="C148" s="34">
        <v>49446960</v>
      </c>
      <c r="D148" s="44">
        <v>-2.0499999999999998</v>
      </c>
      <c r="E148" s="32">
        <v>-2.5</v>
      </c>
      <c r="F148" s="30">
        <v>2.54</v>
      </c>
      <c r="G148" s="31">
        <v>0.16</v>
      </c>
      <c r="H148" s="26">
        <v>0.52</v>
      </c>
      <c r="I148" s="27">
        <v>0.25</v>
      </c>
      <c r="J148" s="43" t="s">
        <v>3250</v>
      </c>
      <c r="K148" s="19">
        <f t="shared" si="2"/>
        <v>0</v>
      </c>
    </row>
    <row r="149" spans="1:11" ht="14.25" hidden="1">
      <c r="A149" s="4" t="s">
        <v>278</v>
      </c>
      <c r="B149" s="43" t="s">
        <v>1773</v>
      </c>
      <c r="C149" s="34">
        <v>2260920</v>
      </c>
      <c r="D149" s="44">
        <v>-18.07</v>
      </c>
      <c r="E149" s="32">
        <v>-9.6999999999999993</v>
      </c>
      <c r="F149" s="30">
        <v>0.02</v>
      </c>
      <c r="G149" s="31">
        <v>0.27</v>
      </c>
      <c r="H149" s="26">
        <v>0.56999999999999995</v>
      </c>
      <c r="I149" s="27">
        <v>0.35</v>
      </c>
      <c r="J149" s="43" t="s">
        <v>3250</v>
      </c>
      <c r="K149" s="19">
        <f t="shared" si="2"/>
        <v>0</v>
      </c>
    </row>
    <row r="150" spans="1:11" ht="14.25" hidden="1">
      <c r="A150" s="4" t="s">
        <v>279</v>
      </c>
      <c r="B150" s="43" t="s">
        <v>1774</v>
      </c>
      <c r="C150" s="34">
        <v>6261828</v>
      </c>
      <c r="D150" s="44">
        <v>-10.91</v>
      </c>
      <c r="E150" s="32">
        <v>-0.47</v>
      </c>
      <c r="F150" s="30">
        <v>0.42</v>
      </c>
      <c r="G150" s="31">
        <v>0.57999999999999996</v>
      </c>
      <c r="H150" s="26">
        <v>2.4900000000000002</v>
      </c>
      <c r="I150" s="27">
        <v>0.66</v>
      </c>
      <c r="J150" s="43" t="s">
        <v>3250</v>
      </c>
      <c r="K150" s="19">
        <f t="shared" si="2"/>
        <v>0</v>
      </c>
    </row>
    <row r="151" spans="1:11" ht="14.25" hidden="1">
      <c r="A151" s="4" t="s">
        <v>280</v>
      </c>
      <c r="B151" s="43" t="s">
        <v>1775</v>
      </c>
      <c r="C151" s="34">
        <v>310177</v>
      </c>
      <c r="D151" s="44">
        <v>-21.26</v>
      </c>
      <c r="E151" s="32">
        <v>-5.85</v>
      </c>
      <c r="F151" s="30">
        <v>0.05</v>
      </c>
      <c r="G151" s="31">
        <v>0.05</v>
      </c>
      <c r="H151" s="26">
        <v>0.12</v>
      </c>
      <c r="I151" s="27">
        <v>0.12</v>
      </c>
      <c r="J151" s="43" t="s">
        <v>3246</v>
      </c>
      <c r="K151" s="19">
        <f t="shared" si="2"/>
        <v>0</v>
      </c>
    </row>
    <row r="152" spans="1:11" ht="14.25" hidden="1">
      <c r="A152" s="4" t="s">
        <v>281</v>
      </c>
      <c r="B152" s="43" t="s">
        <v>1776</v>
      </c>
      <c r="C152" s="34">
        <v>1452247</v>
      </c>
      <c r="D152" s="44">
        <v>2.65</v>
      </c>
      <c r="E152" s="32">
        <v>6.8</v>
      </c>
      <c r="F152" s="30">
        <v>0.26</v>
      </c>
      <c r="G152" s="31">
        <v>0.42</v>
      </c>
      <c r="H152" s="26">
        <v>0.5</v>
      </c>
      <c r="I152" s="27">
        <v>0.54</v>
      </c>
      <c r="J152" s="43" t="s">
        <v>3250</v>
      </c>
      <c r="K152" s="19">
        <f t="shared" si="2"/>
        <v>0</v>
      </c>
    </row>
    <row r="153" spans="1:11" ht="14.25" hidden="1">
      <c r="A153" s="4" t="s">
        <v>282</v>
      </c>
      <c r="B153" s="43" t="s">
        <v>1777</v>
      </c>
      <c r="C153" s="34">
        <v>1651077</v>
      </c>
      <c r="D153" s="44">
        <v>-3.14</v>
      </c>
      <c r="E153" s="32">
        <v>18.48</v>
      </c>
      <c r="F153" s="30">
        <v>0.34</v>
      </c>
      <c r="G153" s="31">
        <v>0.22</v>
      </c>
      <c r="H153" s="26">
        <v>0.19</v>
      </c>
      <c r="I153" s="27">
        <v>0.4</v>
      </c>
      <c r="J153" s="43" t="s">
        <v>3246</v>
      </c>
      <c r="K153" s="19">
        <f t="shared" si="2"/>
        <v>0</v>
      </c>
    </row>
    <row r="154" spans="1:11" ht="14.25" hidden="1">
      <c r="A154" s="4" t="s">
        <v>283</v>
      </c>
      <c r="B154" s="43" t="s">
        <v>1778</v>
      </c>
      <c r="C154" s="34">
        <v>990803</v>
      </c>
      <c r="D154" s="44">
        <v>-5.08</v>
      </c>
      <c r="E154" s="32">
        <v>-7.16</v>
      </c>
      <c r="F154" s="30">
        <v>0.47</v>
      </c>
      <c r="G154" s="31">
        <v>1.1299999999999999</v>
      </c>
      <c r="H154" s="26">
        <v>0.61</v>
      </c>
      <c r="I154" s="27">
        <v>0.52</v>
      </c>
      <c r="J154" s="43" t="s">
        <v>3250</v>
      </c>
      <c r="K154" s="19">
        <f t="shared" si="2"/>
        <v>0</v>
      </c>
    </row>
    <row r="155" spans="1:11" hidden="1">
      <c r="A155" s="84" t="s">
        <v>284</v>
      </c>
      <c r="B155" s="122" t="s">
        <v>1779</v>
      </c>
      <c r="C155" s="87">
        <v>1026156</v>
      </c>
      <c r="D155" s="121">
        <v>11.51</v>
      </c>
      <c r="E155" s="73">
        <v>15.56</v>
      </c>
      <c r="F155" s="74">
        <v>-0.27</v>
      </c>
      <c r="G155" s="75">
        <v>0.34</v>
      </c>
      <c r="H155" s="57">
        <v>0.09</v>
      </c>
      <c r="I155" s="65">
        <v>0.32</v>
      </c>
      <c r="J155" s="122" t="s">
        <v>3250</v>
      </c>
      <c r="K155" s="19">
        <f t="shared" si="2"/>
        <v>0</v>
      </c>
    </row>
    <row r="156" spans="1:11" hidden="1">
      <c r="A156" s="84" t="s">
        <v>285</v>
      </c>
      <c r="B156" s="122" t="s">
        <v>1780</v>
      </c>
      <c r="C156" s="87">
        <v>674959</v>
      </c>
      <c r="D156" s="121">
        <v>-32.75</v>
      </c>
      <c r="E156" s="73">
        <v>-1.34</v>
      </c>
      <c r="F156" s="74">
        <v>0.05</v>
      </c>
      <c r="G156" s="75">
        <v>-0.11</v>
      </c>
      <c r="H156" s="57">
        <v>0.18</v>
      </c>
      <c r="I156" s="65">
        <v>0.15</v>
      </c>
      <c r="J156" s="122" t="s">
        <v>3250</v>
      </c>
      <c r="K156" s="19">
        <f t="shared" si="2"/>
        <v>0</v>
      </c>
    </row>
    <row r="157" spans="1:11" ht="14.25" hidden="1">
      <c r="A157" s="4" t="s">
        <v>286</v>
      </c>
      <c r="B157" s="43" t="s">
        <v>1781</v>
      </c>
      <c r="C157" s="34">
        <v>964403</v>
      </c>
      <c r="D157" s="44">
        <v>82.16</v>
      </c>
      <c r="E157" s="32">
        <v>19.46</v>
      </c>
      <c r="F157" s="30">
        <v>0.2</v>
      </c>
      <c r="G157" s="31">
        <v>0.47</v>
      </c>
      <c r="H157" s="26">
        <v>0.28000000000000003</v>
      </c>
      <c r="I157" s="27">
        <v>0.39</v>
      </c>
      <c r="J157" s="43" t="s">
        <v>3250</v>
      </c>
      <c r="K157" s="19">
        <f t="shared" si="2"/>
        <v>0</v>
      </c>
    </row>
    <row r="158" spans="1:11">
      <c r="A158" s="84" t="s">
        <v>287</v>
      </c>
      <c r="B158" s="19" t="s">
        <v>1782</v>
      </c>
      <c r="C158" s="87">
        <v>3611446</v>
      </c>
      <c r="D158" s="121">
        <v>-7.79</v>
      </c>
      <c r="E158" s="73">
        <v>95.65</v>
      </c>
      <c r="F158" s="87">
        <v>-0.17</v>
      </c>
      <c r="G158" s="121">
        <v>-1.02</v>
      </c>
      <c r="H158" s="121">
        <v>-0.22</v>
      </c>
      <c r="I158" s="73">
        <v>1.17</v>
      </c>
      <c r="J158" s="19" t="s">
        <v>3246</v>
      </c>
      <c r="K158" s="19">
        <f t="shared" si="2"/>
        <v>1</v>
      </c>
    </row>
    <row r="159" spans="1:11" ht="14.25" hidden="1">
      <c r="A159" s="4" t="s">
        <v>288</v>
      </c>
      <c r="B159" s="43" t="s">
        <v>1783</v>
      </c>
      <c r="C159" s="34">
        <v>2106608</v>
      </c>
      <c r="D159" s="44">
        <v>1.26</v>
      </c>
      <c r="E159" s="32">
        <v>0.49</v>
      </c>
      <c r="F159" s="30">
        <v>0.43</v>
      </c>
      <c r="G159" s="31">
        <v>0.36</v>
      </c>
      <c r="H159" s="26">
        <v>0.34</v>
      </c>
      <c r="I159" s="27">
        <v>0.18</v>
      </c>
      <c r="J159" s="43" t="s">
        <v>3249</v>
      </c>
      <c r="K159" s="19">
        <f t="shared" si="2"/>
        <v>0</v>
      </c>
    </row>
    <row r="160" spans="1:11" ht="14.25" hidden="1">
      <c r="A160" s="4" t="s">
        <v>289</v>
      </c>
      <c r="B160" s="43" t="s">
        <v>1784</v>
      </c>
      <c r="C160" s="34">
        <v>5718733</v>
      </c>
      <c r="D160" s="44">
        <v>11.05</v>
      </c>
      <c r="E160" s="32">
        <v>8.5</v>
      </c>
      <c r="F160" s="30">
        <v>0.34</v>
      </c>
      <c r="G160" s="31">
        <v>0.38</v>
      </c>
      <c r="H160" s="26">
        <v>0.45</v>
      </c>
      <c r="I160" s="27">
        <v>0.82</v>
      </c>
      <c r="J160" s="43" t="s">
        <v>3240</v>
      </c>
      <c r="K160" s="19">
        <f t="shared" si="2"/>
        <v>0</v>
      </c>
    </row>
    <row r="161" spans="1:11" ht="14.25" hidden="1">
      <c r="A161" s="4" t="s">
        <v>290</v>
      </c>
      <c r="B161" s="43" t="s">
        <v>1785</v>
      </c>
      <c r="C161" s="34">
        <v>2664651</v>
      </c>
      <c r="D161" s="44">
        <v>-2.12</v>
      </c>
      <c r="E161" s="32">
        <v>20.05</v>
      </c>
      <c r="F161" s="30">
        <v>2.46</v>
      </c>
      <c r="G161" s="31">
        <v>3.18</v>
      </c>
      <c r="H161" s="26">
        <v>1.89</v>
      </c>
      <c r="I161" s="27">
        <v>2.2799999999999998</v>
      </c>
      <c r="J161" s="43" t="s">
        <v>3249</v>
      </c>
      <c r="K161" s="19">
        <f t="shared" si="2"/>
        <v>0</v>
      </c>
    </row>
    <row r="162" spans="1:11" ht="14.25" hidden="1">
      <c r="A162" s="4" t="s">
        <v>291</v>
      </c>
      <c r="B162" s="43" t="s">
        <v>1786</v>
      </c>
      <c r="C162" s="34">
        <v>1408096</v>
      </c>
      <c r="D162" s="44">
        <v>-28.31</v>
      </c>
      <c r="E162" s="32">
        <v>-12.29</v>
      </c>
      <c r="F162" s="30">
        <v>1.72</v>
      </c>
      <c r="G162" s="31">
        <v>0.18</v>
      </c>
      <c r="H162" s="26">
        <v>-0.55000000000000004</v>
      </c>
      <c r="I162" s="27">
        <v>-0.37</v>
      </c>
      <c r="J162" s="43" t="s">
        <v>3242</v>
      </c>
      <c r="K162" s="19">
        <f t="shared" si="2"/>
        <v>0</v>
      </c>
    </row>
    <row r="163" spans="1:11" ht="14.25" hidden="1">
      <c r="A163" s="4" t="s">
        <v>292</v>
      </c>
      <c r="B163" s="43" t="s">
        <v>1787</v>
      </c>
      <c r="C163" s="34">
        <v>2406706</v>
      </c>
      <c r="D163" s="44">
        <v>-9.0299999999999994</v>
      </c>
      <c r="E163" s="32">
        <v>-2.35</v>
      </c>
      <c r="F163" s="30">
        <v>0.54</v>
      </c>
      <c r="G163" s="31">
        <v>0.3</v>
      </c>
      <c r="H163" s="26">
        <v>0.2</v>
      </c>
      <c r="I163" s="27">
        <v>0.26</v>
      </c>
      <c r="J163" s="43" t="s">
        <v>3242</v>
      </c>
      <c r="K163" s="19">
        <f t="shared" si="2"/>
        <v>0</v>
      </c>
    </row>
    <row r="164" spans="1:11" hidden="1">
      <c r="A164" s="84" t="s">
        <v>293</v>
      </c>
      <c r="B164" s="122" t="s">
        <v>1788</v>
      </c>
      <c r="C164" s="87">
        <v>5237553</v>
      </c>
      <c r="D164" s="121">
        <v>-5.1100000000000003</v>
      </c>
      <c r="E164" s="73">
        <v>0.25</v>
      </c>
      <c r="F164" s="74">
        <v>-0.28999999999999998</v>
      </c>
      <c r="G164" s="75">
        <v>0.63</v>
      </c>
      <c r="H164" s="57">
        <v>0.71</v>
      </c>
      <c r="I164" s="65">
        <v>-0.09</v>
      </c>
      <c r="J164" s="122" t="s">
        <v>3241</v>
      </c>
      <c r="K164" s="19">
        <f t="shared" si="2"/>
        <v>0</v>
      </c>
    </row>
    <row r="165" spans="1:11" ht="14.25" hidden="1">
      <c r="A165" s="4" t="s">
        <v>294</v>
      </c>
      <c r="B165" s="43" t="s">
        <v>1789</v>
      </c>
      <c r="C165" s="34">
        <v>1906046</v>
      </c>
      <c r="D165" s="44">
        <v>-17.98</v>
      </c>
      <c r="E165" s="32">
        <v>-1.85</v>
      </c>
      <c r="F165" s="30">
        <v>0.15</v>
      </c>
      <c r="G165" s="31">
        <v>0.1</v>
      </c>
      <c r="H165" s="26">
        <v>7.0000000000000007E-2</v>
      </c>
      <c r="I165" s="27">
        <v>0.02</v>
      </c>
      <c r="J165" s="43" t="s">
        <v>3242</v>
      </c>
      <c r="K165" s="19">
        <f t="shared" si="2"/>
        <v>0</v>
      </c>
    </row>
    <row r="166" spans="1:11" ht="14.25" hidden="1">
      <c r="A166" s="4" t="s">
        <v>295</v>
      </c>
      <c r="B166" s="43" t="s">
        <v>1790</v>
      </c>
      <c r="C166" s="34">
        <v>4576336</v>
      </c>
      <c r="D166" s="44">
        <v>-24.88</v>
      </c>
      <c r="E166" s="32">
        <v>-10.68</v>
      </c>
      <c r="F166" s="30">
        <v>1.26</v>
      </c>
      <c r="G166" s="31">
        <v>0.55000000000000004</v>
      </c>
      <c r="H166" s="26">
        <v>0.76</v>
      </c>
      <c r="I166" s="27">
        <v>0.67</v>
      </c>
      <c r="J166" s="43" t="s">
        <v>3249</v>
      </c>
      <c r="K166" s="19">
        <f t="shared" si="2"/>
        <v>0</v>
      </c>
    </row>
    <row r="167" spans="1:11" ht="14.25" hidden="1">
      <c r="A167" s="4" t="s">
        <v>296</v>
      </c>
      <c r="B167" s="43" t="s">
        <v>1791</v>
      </c>
      <c r="C167" s="34">
        <v>104844</v>
      </c>
      <c r="D167" s="44">
        <v>-37.590000000000003</v>
      </c>
      <c r="E167" s="32">
        <v>-14.79</v>
      </c>
      <c r="F167" s="30">
        <v>0.77</v>
      </c>
      <c r="G167" s="31">
        <v>0.51</v>
      </c>
      <c r="H167" s="26">
        <v>0.59</v>
      </c>
      <c r="I167" s="27">
        <v>0.62</v>
      </c>
      <c r="J167" s="43" t="s">
        <v>3242</v>
      </c>
      <c r="K167" s="19">
        <f t="shared" si="2"/>
        <v>0</v>
      </c>
    </row>
    <row r="168" spans="1:11" ht="14.25" hidden="1">
      <c r="A168" s="4" t="s">
        <v>297</v>
      </c>
      <c r="B168" s="43" t="s">
        <v>1792</v>
      </c>
      <c r="C168" s="34">
        <v>4714262</v>
      </c>
      <c r="D168" s="44">
        <v>-17.96</v>
      </c>
      <c r="E168" s="32">
        <v>-9.59</v>
      </c>
      <c r="F168" s="30">
        <v>0.11</v>
      </c>
      <c r="G168" s="31">
        <v>0.02</v>
      </c>
      <c r="H168" s="26">
        <v>0.14000000000000001</v>
      </c>
      <c r="I168" s="27">
        <v>0.17</v>
      </c>
      <c r="J168" s="43" t="s">
        <v>3242</v>
      </c>
      <c r="K168" s="19">
        <f t="shared" si="2"/>
        <v>0</v>
      </c>
    </row>
    <row r="169" spans="1:11" ht="14.25" hidden="1">
      <c r="A169" s="4" t="s">
        <v>298</v>
      </c>
      <c r="B169" s="43" t="s">
        <v>1793</v>
      </c>
      <c r="C169" s="34">
        <v>10849709</v>
      </c>
      <c r="D169" s="44">
        <v>-17.71</v>
      </c>
      <c r="E169" s="32">
        <v>13.31</v>
      </c>
      <c r="F169" s="30">
        <v>0.41</v>
      </c>
      <c r="G169" s="31">
        <v>0.3</v>
      </c>
      <c r="H169" s="26">
        <v>0.12</v>
      </c>
      <c r="I169" s="27">
        <v>0.3</v>
      </c>
      <c r="J169" s="43" t="s">
        <v>3242</v>
      </c>
      <c r="K169" s="19">
        <f t="shared" si="2"/>
        <v>0</v>
      </c>
    </row>
    <row r="170" spans="1:11" ht="14.25" hidden="1">
      <c r="A170" s="4" t="s">
        <v>299</v>
      </c>
      <c r="B170" s="43" t="s">
        <v>1794</v>
      </c>
      <c r="C170" s="34">
        <v>9013899</v>
      </c>
      <c r="D170" s="44">
        <v>9.91</v>
      </c>
      <c r="E170" s="32">
        <v>3.07</v>
      </c>
      <c r="F170" s="30">
        <v>-0.21</v>
      </c>
      <c r="G170" s="31">
        <v>-0.37</v>
      </c>
      <c r="H170" s="26">
        <v>-0.27</v>
      </c>
      <c r="I170" s="27">
        <v>-0.13</v>
      </c>
      <c r="J170" s="43" t="s">
        <v>3241</v>
      </c>
      <c r="K170" s="19">
        <f t="shared" si="2"/>
        <v>0</v>
      </c>
    </row>
    <row r="171" spans="1:11" ht="14.25" hidden="1">
      <c r="A171" s="4" t="s">
        <v>300</v>
      </c>
      <c r="B171" s="43" t="s">
        <v>1795</v>
      </c>
      <c r="C171" s="34">
        <v>1509004</v>
      </c>
      <c r="D171" s="44">
        <v>1.89</v>
      </c>
      <c r="E171" s="32">
        <v>1.07</v>
      </c>
      <c r="F171" s="30">
        <v>1.34</v>
      </c>
      <c r="G171" s="31">
        <v>0.98</v>
      </c>
      <c r="H171" s="26">
        <v>1.18</v>
      </c>
      <c r="I171" s="27">
        <v>1.33</v>
      </c>
      <c r="J171" s="43" t="s">
        <v>3249</v>
      </c>
      <c r="K171" s="19">
        <f t="shared" si="2"/>
        <v>0</v>
      </c>
    </row>
    <row r="172" spans="1:11" ht="14.25" hidden="1">
      <c r="A172" s="4" t="s">
        <v>301</v>
      </c>
      <c r="B172" s="43" t="s">
        <v>1796</v>
      </c>
      <c r="C172" s="34">
        <v>499699</v>
      </c>
      <c r="D172" s="44">
        <v>-41.55</v>
      </c>
      <c r="E172" s="32">
        <v>-13.17</v>
      </c>
      <c r="F172" s="30">
        <v>0.04</v>
      </c>
      <c r="G172" s="31">
        <v>-0.13</v>
      </c>
      <c r="H172" s="26">
        <v>-0.3</v>
      </c>
      <c r="I172" s="27">
        <v>-0.43</v>
      </c>
      <c r="J172" s="43" t="s">
        <v>3242</v>
      </c>
      <c r="K172" s="19">
        <f t="shared" si="2"/>
        <v>0</v>
      </c>
    </row>
    <row r="173" spans="1:11" ht="12.75" hidden="1">
      <c r="A173" s="4" t="s">
        <v>302</v>
      </c>
      <c r="B173" s="19" t="s">
        <v>1797</v>
      </c>
      <c r="C173" s="34">
        <v>6031135</v>
      </c>
      <c r="D173" s="44">
        <v>60.99</v>
      </c>
      <c r="E173" s="32">
        <v>75.66</v>
      </c>
      <c r="F173" s="34">
        <v>0.64</v>
      </c>
      <c r="G173" s="44">
        <v>0.5</v>
      </c>
      <c r="H173" s="44">
        <v>0.52</v>
      </c>
      <c r="I173" s="32">
        <v>2.65</v>
      </c>
      <c r="J173" s="19" t="s">
        <v>3242</v>
      </c>
      <c r="K173" s="19">
        <f t="shared" si="2"/>
        <v>0</v>
      </c>
    </row>
    <row r="174" spans="1:11" ht="14.25" hidden="1">
      <c r="A174" s="4" t="s">
        <v>303</v>
      </c>
      <c r="B174" s="43" t="s">
        <v>1798</v>
      </c>
      <c r="C174" s="34">
        <v>2293761</v>
      </c>
      <c r="D174" s="44">
        <v>-29.25</v>
      </c>
      <c r="E174" s="32">
        <v>1</v>
      </c>
      <c r="F174" s="30">
        <v>1.89</v>
      </c>
      <c r="G174" s="31">
        <v>1.49</v>
      </c>
      <c r="H174" s="26">
        <v>1.38</v>
      </c>
      <c r="I174" s="27">
        <v>2.0299999999999998</v>
      </c>
      <c r="J174" s="43" t="s">
        <v>3242</v>
      </c>
      <c r="K174" s="19">
        <f t="shared" si="2"/>
        <v>0</v>
      </c>
    </row>
    <row r="175" spans="1:11" ht="14.25" hidden="1">
      <c r="A175" s="4" t="s">
        <v>304</v>
      </c>
      <c r="B175" s="43" t="s">
        <v>1799</v>
      </c>
      <c r="C175" s="34">
        <v>1825088</v>
      </c>
      <c r="D175" s="44">
        <v>-32.090000000000003</v>
      </c>
      <c r="E175" s="32">
        <v>-3.96</v>
      </c>
      <c r="F175" s="30">
        <v>0.99</v>
      </c>
      <c r="G175" s="31">
        <v>7.0000000000000007E-2</v>
      </c>
      <c r="H175" s="26">
        <v>0.11</v>
      </c>
      <c r="I175" s="27">
        <v>0.22</v>
      </c>
      <c r="J175" s="43" t="s">
        <v>3242</v>
      </c>
      <c r="K175" s="19">
        <f t="shared" si="2"/>
        <v>0</v>
      </c>
    </row>
    <row r="176" spans="1:11" ht="14.25" hidden="1">
      <c r="A176" s="4" t="s">
        <v>305</v>
      </c>
      <c r="B176" s="43" t="s">
        <v>1800</v>
      </c>
      <c r="C176" s="34">
        <v>2173919</v>
      </c>
      <c r="D176" s="44">
        <v>-4.97</v>
      </c>
      <c r="E176" s="32">
        <v>-11.75</v>
      </c>
      <c r="F176" s="30">
        <v>1.07</v>
      </c>
      <c r="G176" s="31">
        <v>1.35</v>
      </c>
      <c r="H176" s="26">
        <v>1.3</v>
      </c>
      <c r="I176" s="27">
        <v>1.17</v>
      </c>
      <c r="J176" s="43" t="s">
        <v>3242</v>
      </c>
      <c r="K176" s="19">
        <f t="shared" si="2"/>
        <v>0</v>
      </c>
    </row>
    <row r="177" spans="1:11" hidden="1">
      <c r="A177" s="84" t="s">
        <v>306</v>
      </c>
      <c r="B177" s="122" t="s">
        <v>1801</v>
      </c>
      <c r="C177" s="87">
        <v>421902</v>
      </c>
      <c r="D177" s="121">
        <v>-24.03</v>
      </c>
      <c r="E177" s="73">
        <v>-4.67</v>
      </c>
      <c r="F177" s="74">
        <v>-0.09</v>
      </c>
      <c r="G177" s="75">
        <v>0.51</v>
      </c>
      <c r="H177" s="57">
        <v>0.25</v>
      </c>
      <c r="I177" s="65">
        <v>0.13</v>
      </c>
      <c r="J177" s="122" t="s">
        <v>3242</v>
      </c>
      <c r="K177" s="19">
        <f t="shared" si="2"/>
        <v>0</v>
      </c>
    </row>
    <row r="178" spans="1:11" ht="14.25" hidden="1">
      <c r="A178" s="4" t="s">
        <v>307</v>
      </c>
      <c r="B178" s="43" t="s">
        <v>1802</v>
      </c>
      <c r="C178" s="34">
        <v>623426</v>
      </c>
      <c r="D178" s="44">
        <v>1.32</v>
      </c>
      <c r="E178" s="32">
        <v>-10.82</v>
      </c>
      <c r="F178" s="30">
        <v>1.05</v>
      </c>
      <c r="G178" s="31">
        <v>0.69</v>
      </c>
      <c r="H178" s="26">
        <v>1.1599999999999999</v>
      </c>
      <c r="I178" s="27">
        <v>0.86</v>
      </c>
      <c r="J178" s="43" t="s">
        <v>3242</v>
      </c>
      <c r="K178" s="19">
        <f t="shared" ref="K178:K241" si="3">IF(AND(H178&lt;0,I178&gt;0),1,0)</f>
        <v>0</v>
      </c>
    </row>
    <row r="179" spans="1:11" ht="14.25" hidden="1">
      <c r="A179" s="4" t="s">
        <v>308</v>
      </c>
      <c r="B179" s="43" t="s">
        <v>1803</v>
      </c>
      <c r="C179" s="34">
        <v>315303</v>
      </c>
      <c r="D179" s="44">
        <v>8.5500000000000007</v>
      </c>
      <c r="E179" s="32">
        <v>-8.6</v>
      </c>
      <c r="F179" s="30">
        <v>0.34</v>
      </c>
      <c r="G179" s="31">
        <v>0.17</v>
      </c>
      <c r="H179" s="26">
        <v>0.4</v>
      </c>
      <c r="I179" s="27">
        <v>0.36</v>
      </c>
      <c r="J179" s="43" t="s">
        <v>3249</v>
      </c>
      <c r="K179" s="19">
        <f t="shared" si="3"/>
        <v>0</v>
      </c>
    </row>
    <row r="180" spans="1:11" ht="14.25">
      <c r="A180" s="84" t="s">
        <v>309</v>
      </c>
      <c r="B180" s="43" t="s">
        <v>1804</v>
      </c>
      <c r="C180" s="87">
        <v>153375</v>
      </c>
      <c r="D180" s="121">
        <v>-3.1</v>
      </c>
      <c r="E180" s="73">
        <v>13.34</v>
      </c>
      <c r="F180" s="74">
        <v>0.05</v>
      </c>
      <c r="G180" s="75">
        <v>-0.11</v>
      </c>
      <c r="H180" s="57">
        <v>-0.05</v>
      </c>
      <c r="I180" s="65">
        <v>0.02</v>
      </c>
      <c r="J180" s="43" t="s">
        <v>3242</v>
      </c>
      <c r="K180" s="19">
        <f t="shared" si="3"/>
        <v>1</v>
      </c>
    </row>
    <row r="181" spans="1:11" ht="14.25" hidden="1">
      <c r="A181" s="4" t="s">
        <v>310</v>
      </c>
      <c r="B181" s="43" t="s">
        <v>1805</v>
      </c>
      <c r="C181" s="34">
        <v>417281</v>
      </c>
      <c r="D181" s="44">
        <v>-31.38</v>
      </c>
      <c r="E181" s="32">
        <v>-4.41</v>
      </c>
      <c r="F181" s="30">
        <v>0.64</v>
      </c>
      <c r="G181" s="31">
        <v>0.43</v>
      </c>
      <c r="H181" s="26">
        <v>0.36</v>
      </c>
      <c r="I181" s="27">
        <v>0.27</v>
      </c>
      <c r="J181" s="43" t="s">
        <v>3249</v>
      </c>
      <c r="K181" s="19">
        <f t="shared" si="3"/>
        <v>0</v>
      </c>
    </row>
    <row r="182" spans="1:11" ht="14.25" hidden="1">
      <c r="A182" s="4" t="s">
        <v>311</v>
      </c>
      <c r="B182" s="43" t="s">
        <v>1806</v>
      </c>
      <c r="C182" s="34">
        <v>727589</v>
      </c>
      <c r="D182" s="44">
        <v>1.59</v>
      </c>
      <c r="E182" s="32">
        <v>-5.63</v>
      </c>
      <c r="F182" s="30">
        <v>0.41</v>
      </c>
      <c r="G182" s="31">
        <v>7.0000000000000007E-2</v>
      </c>
      <c r="H182" s="26">
        <v>0.48</v>
      </c>
      <c r="I182" s="27">
        <v>0.65</v>
      </c>
      <c r="J182" s="43" t="s">
        <v>3249</v>
      </c>
      <c r="K182" s="19">
        <f t="shared" si="3"/>
        <v>0</v>
      </c>
    </row>
    <row r="183" spans="1:11" ht="14.25" hidden="1">
      <c r="A183" s="4" t="s">
        <v>312</v>
      </c>
      <c r="B183" s="43" t="s">
        <v>1807</v>
      </c>
      <c r="C183" s="34">
        <v>549221</v>
      </c>
      <c r="D183" s="44">
        <v>-32.85</v>
      </c>
      <c r="E183" s="32">
        <v>-3.77</v>
      </c>
      <c r="F183" s="30">
        <v>0.04</v>
      </c>
      <c r="G183" s="31">
        <v>0.23</v>
      </c>
      <c r="H183" s="26">
        <v>0.21</v>
      </c>
      <c r="I183" s="27">
        <v>0.01</v>
      </c>
      <c r="J183" s="43" t="s">
        <v>3241</v>
      </c>
      <c r="K183" s="19">
        <f t="shared" si="3"/>
        <v>0</v>
      </c>
    </row>
    <row r="184" spans="1:11">
      <c r="A184" s="84" t="s">
        <v>313</v>
      </c>
      <c r="B184" s="19" t="s">
        <v>1808</v>
      </c>
      <c r="C184" s="87">
        <v>8636292</v>
      </c>
      <c r="D184" s="121">
        <v>31.51</v>
      </c>
      <c r="E184" s="73">
        <v>22.76</v>
      </c>
      <c r="F184" s="87">
        <v>0.74</v>
      </c>
      <c r="G184" s="121">
        <v>1.76</v>
      </c>
      <c r="H184" s="121">
        <v>-2.13</v>
      </c>
      <c r="I184" s="73">
        <v>1.1000000000000001</v>
      </c>
      <c r="J184" s="19" t="s">
        <v>3249</v>
      </c>
      <c r="K184" s="19">
        <f t="shared" si="3"/>
        <v>1</v>
      </c>
    </row>
    <row r="185" spans="1:11" ht="12.75" hidden="1">
      <c r="A185" s="4" t="s">
        <v>314</v>
      </c>
      <c r="B185" s="19" t="s">
        <v>1809</v>
      </c>
      <c r="C185" s="34">
        <v>858801</v>
      </c>
      <c r="D185" s="44">
        <v>-1.69</v>
      </c>
      <c r="E185" s="32">
        <v>-0.72</v>
      </c>
      <c r="F185" s="34">
        <v>0.81</v>
      </c>
      <c r="G185" s="44">
        <v>0.45</v>
      </c>
      <c r="H185" s="44">
        <v>0.54</v>
      </c>
      <c r="I185" s="32">
        <v>0.19</v>
      </c>
      <c r="J185" s="19" t="s">
        <v>3240</v>
      </c>
      <c r="K185" s="19">
        <f t="shared" si="3"/>
        <v>0</v>
      </c>
    </row>
    <row r="186" spans="1:11" ht="12.75" hidden="1">
      <c r="A186" s="4" t="s">
        <v>316</v>
      </c>
      <c r="B186" s="19" t="s">
        <v>1811</v>
      </c>
      <c r="C186" s="34">
        <v>523777</v>
      </c>
      <c r="D186" s="44">
        <v>10.77</v>
      </c>
      <c r="E186" s="32">
        <v>-8.6</v>
      </c>
      <c r="F186" s="34">
        <v>0.74</v>
      </c>
      <c r="G186" s="44">
        <v>1.6</v>
      </c>
      <c r="H186" s="44">
        <v>0.93</v>
      </c>
      <c r="I186" s="32">
        <v>0.92</v>
      </c>
      <c r="J186" s="19" t="s">
        <v>3249</v>
      </c>
      <c r="K186" s="19">
        <f t="shared" si="3"/>
        <v>0</v>
      </c>
    </row>
    <row r="187" spans="1:11" hidden="1">
      <c r="A187" s="84" t="s">
        <v>317</v>
      </c>
      <c r="B187" s="122" t="s">
        <v>1812</v>
      </c>
      <c r="C187" s="87">
        <v>470072</v>
      </c>
      <c r="D187" s="121">
        <v>-42.31</v>
      </c>
      <c r="E187" s="73">
        <v>15.06</v>
      </c>
      <c r="F187" s="87">
        <v>0.91</v>
      </c>
      <c r="G187" s="121">
        <v>-1.1200000000000001</v>
      </c>
      <c r="H187" s="121">
        <v>0.26</v>
      </c>
      <c r="I187" s="73">
        <v>0.2</v>
      </c>
      <c r="J187" s="122" t="s">
        <v>3249</v>
      </c>
      <c r="K187" s="19">
        <f t="shared" si="3"/>
        <v>0</v>
      </c>
    </row>
    <row r="188" spans="1:11" ht="12.75" hidden="1">
      <c r="A188" s="4" t="s">
        <v>318</v>
      </c>
      <c r="B188" s="19" t="s">
        <v>1813</v>
      </c>
      <c r="C188" s="34">
        <v>526441</v>
      </c>
      <c r="D188" s="44">
        <v>-9.14</v>
      </c>
      <c r="E188" s="32">
        <v>-31.22</v>
      </c>
      <c r="F188" s="34">
        <v>1.56</v>
      </c>
      <c r="G188" s="44">
        <v>0.9</v>
      </c>
      <c r="H188" s="44">
        <v>2.31</v>
      </c>
      <c r="I188" s="32">
        <v>0.38</v>
      </c>
      <c r="J188" s="19" t="s">
        <v>3249</v>
      </c>
      <c r="K188" s="19">
        <f t="shared" si="3"/>
        <v>0</v>
      </c>
    </row>
    <row r="189" spans="1:11" ht="12.75" hidden="1">
      <c r="A189" s="4" t="s">
        <v>319</v>
      </c>
      <c r="B189" s="19" t="s">
        <v>1814</v>
      </c>
      <c r="C189" s="34">
        <v>2331774</v>
      </c>
      <c r="D189" s="44">
        <v>-22.3</v>
      </c>
      <c r="E189" s="32">
        <v>-4.55</v>
      </c>
      <c r="F189" s="34">
        <v>1.9</v>
      </c>
      <c r="G189" s="44">
        <v>1.53</v>
      </c>
      <c r="H189" s="44">
        <v>1.47</v>
      </c>
      <c r="I189" s="32">
        <v>1.64</v>
      </c>
      <c r="J189" s="19" t="s">
        <v>3242</v>
      </c>
      <c r="K189" s="19">
        <f t="shared" si="3"/>
        <v>0</v>
      </c>
    </row>
    <row r="190" spans="1:11" ht="12.75" hidden="1">
      <c r="A190" s="4" t="s">
        <v>320</v>
      </c>
      <c r="B190" s="19" t="s">
        <v>1815</v>
      </c>
      <c r="C190" s="34">
        <v>242907</v>
      </c>
      <c r="D190" s="44">
        <v>-34.880000000000003</v>
      </c>
      <c r="E190" s="32">
        <v>-23.9</v>
      </c>
      <c r="F190" s="34">
        <v>0</v>
      </c>
      <c r="G190" s="44">
        <v>0.02</v>
      </c>
      <c r="H190" s="44">
        <v>0.08</v>
      </c>
      <c r="I190" s="32">
        <v>-0.05</v>
      </c>
      <c r="J190" s="19" t="s">
        <v>3242</v>
      </c>
      <c r="K190" s="19">
        <f t="shared" si="3"/>
        <v>0</v>
      </c>
    </row>
    <row r="191" spans="1:11" ht="12.75" hidden="1">
      <c r="A191" s="4" t="s">
        <v>323</v>
      </c>
      <c r="B191" s="19" t="s">
        <v>1818</v>
      </c>
      <c r="C191" s="34">
        <v>170919</v>
      </c>
      <c r="D191" s="44">
        <v>10.82</v>
      </c>
      <c r="E191" s="32">
        <v>19.5</v>
      </c>
      <c r="F191" s="34">
        <v>0.5</v>
      </c>
      <c r="G191" s="44">
        <v>0.51</v>
      </c>
      <c r="H191" s="44">
        <v>0.52</v>
      </c>
      <c r="I191" s="32">
        <v>0.74</v>
      </c>
      <c r="J191" s="19" t="s">
        <v>3249</v>
      </c>
      <c r="K191" s="19">
        <f t="shared" si="3"/>
        <v>0</v>
      </c>
    </row>
    <row r="192" spans="1:11" ht="12.75" hidden="1">
      <c r="A192" s="4" t="s">
        <v>326</v>
      </c>
      <c r="B192" s="19" t="s">
        <v>1821</v>
      </c>
      <c r="C192" s="34">
        <v>183266</v>
      </c>
      <c r="D192" s="44">
        <v>38.619999999999997</v>
      </c>
      <c r="E192" s="32">
        <v>52.24</v>
      </c>
      <c r="F192" s="34">
        <v>0.69</v>
      </c>
      <c r="G192" s="44">
        <v>0.45</v>
      </c>
      <c r="H192" s="44">
        <v>0.49</v>
      </c>
      <c r="I192" s="32">
        <v>0.76</v>
      </c>
      <c r="J192" s="19" t="s">
        <v>3249</v>
      </c>
      <c r="K192" s="19">
        <f t="shared" si="3"/>
        <v>0</v>
      </c>
    </row>
    <row r="193" spans="1:11" ht="12.75" hidden="1">
      <c r="A193" s="4" t="s">
        <v>328</v>
      </c>
      <c r="B193" s="19" t="s">
        <v>1823</v>
      </c>
      <c r="C193" s="34">
        <v>754901</v>
      </c>
      <c r="D193" s="44">
        <v>-6.29</v>
      </c>
      <c r="E193" s="32">
        <v>16.420000000000002</v>
      </c>
      <c r="F193" s="34">
        <v>0.08</v>
      </c>
      <c r="G193" s="44">
        <v>0.13</v>
      </c>
      <c r="H193" s="44">
        <v>0.05</v>
      </c>
      <c r="I193" s="32">
        <v>7.0000000000000007E-2</v>
      </c>
      <c r="J193" s="19" t="s">
        <v>3249</v>
      </c>
      <c r="K193" s="19">
        <f t="shared" si="3"/>
        <v>0</v>
      </c>
    </row>
    <row r="194" spans="1:11" ht="12.75" hidden="1">
      <c r="A194" s="4" t="s">
        <v>329</v>
      </c>
      <c r="B194" s="19" t="s">
        <v>1824</v>
      </c>
      <c r="C194" s="34">
        <v>4441843</v>
      </c>
      <c r="D194" s="44">
        <v>52.62</v>
      </c>
      <c r="E194" s="32">
        <v>-1.81</v>
      </c>
      <c r="F194" s="34">
        <v>7.92</v>
      </c>
      <c r="G194" s="44">
        <v>0.64</v>
      </c>
      <c r="H194" s="44">
        <v>4.55</v>
      </c>
      <c r="I194" s="32">
        <v>4.82</v>
      </c>
      <c r="J194" s="19" t="s">
        <v>3249</v>
      </c>
      <c r="K194" s="19">
        <f t="shared" si="3"/>
        <v>0</v>
      </c>
    </row>
    <row r="195" spans="1:11" ht="12.75" hidden="1">
      <c r="A195" s="4" t="s">
        <v>332</v>
      </c>
      <c r="B195" s="19" t="s">
        <v>1827</v>
      </c>
      <c r="C195" s="34">
        <v>11405510</v>
      </c>
      <c r="D195" s="44">
        <v>-4.62</v>
      </c>
      <c r="E195" s="32">
        <v>16.739999999999998</v>
      </c>
      <c r="F195" s="34">
        <v>-0.52</v>
      </c>
      <c r="G195" s="44">
        <v>-0.34</v>
      </c>
      <c r="H195" s="44">
        <v>-0.28999999999999998</v>
      </c>
      <c r="I195" s="32">
        <v>0</v>
      </c>
      <c r="J195" s="19" t="s">
        <v>3252</v>
      </c>
      <c r="K195" s="19">
        <f t="shared" si="3"/>
        <v>0</v>
      </c>
    </row>
    <row r="196" spans="1:11" ht="12.75" hidden="1">
      <c r="A196" s="4" t="s">
        <v>333</v>
      </c>
      <c r="B196" s="19" t="s">
        <v>1828</v>
      </c>
      <c r="C196" s="34">
        <v>78972</v>
      </c>
      <c r="D196" s="44">
        <v>261.74</v>
      </c>
      <c r="E196" s="32">
        <v>4520.95</v>
      </c>
      <c r="F196" s="34">
        <v>-0.13</v>
      </c>
      <c r="G196" s="44">
        <v>-0.45</v>
      </c>
      <c r="H196" s="44">
        <v>-0.31</v>
      </c>
      <c r="I196" s="32">
        <v>-0.14000000000000001</v>
      </c>
      <c r="J196" s="19" t="s">
        <v>98</v>
      </c>
      <c r="K196" s="19">
        <f t="shared" si="3"/>
        <v>0</v>
      </c>
    </row>
    <row r="197" spans="1:11" ht="12.75" hidden="1">
      <c r="A197" s="4" t="s">
        <v>334</v>
      </c>
      <c r="B197" s="19" t="s">
        <v>1829</v>
      </c>
      <c r="C197" s="34">
        <v>816814</v>
      </c>
      <c r="D197" s="44">
        <v>-2.0099999999999998</v>
      </c>
      <c r="E197" s="32">
        <v>28.23</v>
      </c>
      <c r="F197" s="34">
        <v>0.15</v>
      </c>
      <c r="G197" s="44">
        <v>-0.43</v>
      </c>
      <c r="H197" s="44">
        <v>-0.08</v>
      </c>
      <c r="I197" s="32">
        <v>-0.06</v>
      </c>
      <c r="J197" s="19" t="s">
        <v>3252</v>
      </c>
      <c r="K197" s="19">
        <f t="shared" si="3"/>
        <v>0</v>
      </c>
    </row>
    <row r="198" spans="1:11" hidden="1">
      <c r="A198" s="84" t="s">
        <v>335</v>
      </c>
      <c r="B198" s="122" t="s">
        <v>1830</v>
      </c>
      <c r="C198" s="87">
        <v>4458545</v>
      </c>
      <c r="D198" s="121">
        <v>1500.05</v>
      </c>
      <c r="E198" s="73">
        <v>45.43</v>
      </c>
      <c r="F198" s="87">
        <v>-0.23</v>
      </c>
      <c r="G198" s="121">
        <v>0.49</v>
      </c>
      <c r="H198" s="121">
        <v>1.9</v>
      </c>
      <c r="I198" s="73">
        <v>3</v>
      </c>
      <c r="J198" s="122" t="s">
        <v>98</v>
      </c>
      <c r="K198" s="19">
        <f t="shared" si="3"/>
        <v>0</v>
      </c>
    </row>
    <row r="199" spans="1:11">
      <c r="A199" s="84" t="s">
        <v>336</v>
      </c>
      <c r="B199" s="19" t="s">
        <v>1831</v>
      </c>
      <c r="C199" s="87">
        <v>591397</v>
      </c>
      <c r="D199" s="121">
        <v>-9.8800000000000008</v>
      </c>
      <c r="E199" s="73">
        <v>13.28</v>
      </c>
      <c r="F199" s="87">
        <v>0.23</v>
      </c>
      <c r="G199" s="121">
        <v>-0.16</v>
      </c>
      <c r="H199" s="121">
        <v>-0.08</v>
      </c>
      <c r="I199" s="73">
        <v>0.02</v>
      </c>
      <c r="J199" s="19" t="s">
        <v>3252</v>
      </c>
      <c r="K199" s="19">
        <f t="shared" si="3"/>
        <v>1</v>
      </c>
    </row>
    <row r="200" spans="1:11">
      <c r="A200" s="84" t="s">
        <v>337</v>
      </c>
      <c r="B200" s="19" t="s">
        <v>1832</v>
      </c>
      <c r="C200" s="87">
        <v>1302563</v>
      </c>
      <c r="D200" s="121">
        <v>-3.11</v>
      </c>
      <c r="E200" s="73">
        <v>18.96</v>
      </c>
      <c r="F200" s="87">
        <v>0.02</v>
      </c>
      <c r="G200" s="121">
        <v>0.01</v>
      </c>
      <c r="H200" s="121">
        <v>-0.04</v>
      </c>
      <c r="I200" s="73">
        <v>0.03</v>
      </c>
      <c r="J200" s="19" t="s">
        <v>3252</v>
      </c>
      <c r="K200" s="19">
        <f t="shared" si="3"/>
        <v>1</v>
      </c>
    </row>
    <row r="201" spans="1:11" ht="12.75" hidden="1">
      <c r="A201" s="4" t="s">
        <v>340</v>
      </c>
      <c r="B201" s="19" t="s">
        <v>1835</v>
      </c>
      <c r="C201" s="34">
        <v>651780</v>
      </c>
      <c r="D201" s="44">
        <v>-6.61</v>
      </c>
      <c r="E201" s="32">
        <v>29.27</v>
      </c>
      <c r="F201" s="34">
        <v>1.1299999999999999</v>
      </c>
      <c r="G201" s="44">
        <v>1.1000000000000001</v>
      </c>
      <c r="H201" s="44">
        <v>0.45</v>
      </c>
      <c r="I201" s="32">
        <v>0.63</v>
      </c>
      <c r="J201" s="19" t="s">
        <v>3252</v>
      </c>
      <c r="K201" s="19">
        <f t="shared" si="3"/>
        <v>0</v>
      </c>
    </row>
    <row r="202" spans="1:11" ht="12.75" hidden="1">
      <c r="A202" s="4" t="s">
        <v>341</v>
      </c>
      <c r="B202" s="19" t="s">
        <v>1836</v>
      </c>
      <c r="C202" s="34">
        <v>43332</v>
      </c>
      <c r="D202" s="44">
        <v>12.19</v>
      </c>
      <c r="E202" s="32">
        <v>-1.04</v>
      </c>
      <c r="F202" s="34">
        <v>1.2</v>
      </c>
      <c r="G202" s="44">
        <v>-0.15</v>
      </c>
      <c r="H202" s="44">
        <v>-0.14000000000000001</v>
      </c>
      <c r="I202" s="32">
        <v>-0.09</v>
      </c>
      <c r="J202" s="19" t="s">
        <v>3253</v>
      </c>
      <c r="K202" s="19">
        <f t="shared" si="3"/>
        <v>0</v>
      </c>
    </row>
    <row r="203" spans="1:11" ht="12.75" hidden="1">
      <c r="A203" s="4" t="s">
        <v>342</v>
      </c>
      <c r="B203" s="19" t="s">
        <v>1837</v>
      </c>
      <c r="C203" s="34">
        <v>10376087</v>
      </c>
      <c r="D203" s="44">
        <v>-9.9700000000000006</v>
      </c>
      <c r="E203" s="32">
        <v>1.91</v>
      </c>
      <c r="F203" s="34">
        <v>0.2</v>
      </c>
      <c r="G203" s="44">
        <v>0.28000000000000003</v>
      </c>
      <c r="H203" s="44">
        <v>0.31</v>
      </c>
      <c r="I203" s="32">
        <v>-0.02</v>
      </c>
      <c r="J203" s="19" t="s">
        <v>3253</v>
      </c>
      <c r="K203" s="19">
        <f t="shared" si="3"/>
        <v>0</v>
      </c>
    </row>
    <row r="204" spans="1:11" ht="12.75" hidden="1">
      <c r="A204" s="4" t="s">
        <v>343</v>
      </c>
      <c r="B204" s="19" t="s">
        <v>1838</v>
      </c>
      <c r="C204" s="34">
        <v>5051855</v>
      </c>
      <c r="D204" s="44">
        <v>-18.8</v>
      </c>
      <c r="E204" s="32">
        <v>-7.56</v>
      </c>
      <c r="F204" s="34">
        <v>0.26</v>
      </c>
      <c r="G204" s="44">
        <v>0.05</v>
      </c>
      <c r="H204" s="44">
        <v>-0.15</v>
      </c>
      <c r="I204" s="32">
        <v>-0.34</v>
      </c>
      <c r="J204" s="19" t="s">
        <v>3253</v>
      </c>
      <c r="K204" s="19">
        <f t="shared" si="3"/>
        <v>0</v>
      </c>
    </row>
    <row r="205" spans="1:11">
      <c r="A205" s="84" t="s">
        <v>344</v>
      </c>
      <c r="B205" s="19" t="s">
        <v>1839</v>
      </c>
      <c r="C205" s="87">
        <v>906991</v>
      </c>
      <c r="D205" s="121">
        <v>-39.93</v>
      </c>
      <c r="E205" s="73">
        <v>12.42</v>
      </c>
      <c r="F205" s="87">
        <v>0.38</v>
      </c>
      <c r="G205" s="121">
        <v>-0.21</v>
      </c>
      <c r="H205" s="121">
        <v>-0.28000000000000003</v>
      </c>
      <c r="I205" s="73">
        <v>0.51</v>
      </c>
      <c r="J205" s="19" t="s">
        <v>3253</v>
      </c>
      <c r="K205" s="19">
        <f t="shared" si="3"/>
        <v>1</v>
      </c>
    </row>
    <row r="206" spans="1:11" ht="12.75" hidden="1">
      <c r="A206" s="4" t="s">
        <v>345</v>
      </c>
      <c r="B206" s="19" t="s">
        <v>1840</v>
      </c>
      <c r="C206" s="34">
        <v>18124171</v>
      </c>
      <c r="D206" s="44">
        <v>-9.68</v>
      </c>
      <c r="E206" s="32">
        <v>3.38</v>
      </c>
      <c r="F206" s="34">
        <v>0.88</v>
      </c>
      <c r="G206" s="44">
        <v>-0.03</v>
      </c>
      <c r="H206" s="44">
        <v>0</v>
      </c>
      <c r="I206" s="32">
        <v>0.11</v>
      </c>
      <c r="J206" s="19" t="s">
        <v>3253</v>
      </c>
      <c r="K206" s="19">
        <f t="shared" si="3"/>
        <v>0</v>
      </c>
    </row>
    <row r="207" spans="1:11" ht="12.75" hidden="1">
      <c r="A207" s="4" t="s">
        <v>346</v>
      </c>
      <c r="B207" s="19" t="s">
        <v>1841</v>
      </c>
      <c r="C207" s="34">
        <v>11948639</v>
      </c>
      <c r="D207" s="44">
        <v>-9.75</v>
      </c>
      <c r="E207" s="32">
        <v>10.41</v>
      </c>
      <c r="F207" s="34">
        <v>-0.37</v>
      </c>
      <c r="G207" s="44">
        <v>-0.55000000000000004</v>
      </c>
      <c r="H207" s="44">
        <v>-0.48</v>
      </c>
      <c r="I207" s="32">
        <v>-0.25</v>
      </c>
      <c r="J207" s="19" t="s">
        <v>3253</v>
      </c>
      <c r="K207" s="19">
        <f t="shared" si="3"/>
        <v>0</v>
      </c>
    </row>
    <row r="208" spans="1:11">
      <c r="A208" s="84" t="s">
        <v>347</v>
      </c>
      <c r="B208" s="19" t="s">
        <v>1842</v>
      </c>
      <c r="C208" s="87">
        <v>95356918</v>
      </c>
      <c r="D208" s="121">
        <v>-28.65</v>
      </c>
      <c r="E208" s="73">
        <v>4.3899999999999997</v>
      </c>
      <c r="F208" s="87">
        <v>0.12</v>
      </c>
      <c r="G208" s="121">
        <v>-0.32</v>
      </c>
      <c r="H208" s="121">
        <v>-0.05</v>
      </c>
      <c r="I208" s="73">
        <v>0.06</v>
      </c>
      <c r="J208" s="19" t="s">
        <v>3247</v>
      </c>
      <c r="K208" s="19">
        <f t="shared" si="3"/>
        <v>1</v>
      </c>
    </row>
    <row r="209" spans="1:11" ht="12.75" hidden="1">
      <c r="A209" s="4" t="s">
        <v>348</v>
      </c>
      <c r="B209" s="19" t="s">
        <v>1843</v>
      </c>
      <c r="C209" s="34">
        <v>15813857</v>
      </c>
      <c r="D209" s="44">
        <v>-2.54</v>
      </c>
      <c r="E209" s="32">
        <v>16.09</v>
      </c>
      <c r="F209" s="34">
        <v>0.74</v>
      </c>
      <c r="G209" s="44">
        <v>1.1399999999999999</v>
      </c>
      <c r="H209" s="44">
        <v>1.55</v>
      </c>
      <c r="I209" s="32">
        <v>1.49</v>
      </c>
      <c r="J209" s="19" t="s">
        <v>3247</v>
      </c>
      <c r="K209" s="19">
        <f t="shared" si="3"/>
        <v>0</v>
      </c>
    </row>
    <row r="210" spans="1:11" ht="12.75" hidden="1">
      <c r="A210" s="4" t="s">
        <v>349</v>
      </c>
      <c r="B210" s="19" t="s">
        <v>1844</v>
      </c>
      <c r="C210" s="34">
        <v>1333922</v>
      </c>
      <c r="D210" s="44">
        <v>-40.18</v>
      </c>
      <c r="E210" s="32">
        <v>-2.75</v>
      </c>
      <c r="F210" s="34">
        <v>-0.52</v>
      </c>
      <c r="G210" s="44">
        <v>-0.47</v>
      </c>
      <c r="H210" s="44">
        <v>-0.27</v>
      </c>
      <c r="I210" s="32">
        <v>-0.56999999999999995</v>
      </c>
      <c r="J210" s="19" t="s">
        <v>3247</v>
      </c>
      <c r="K210" s="19">
        <f t="shared" si="3"/>
        <v>0</v>
      </c>
    </row>
    <row r="211" spans="1:11" ht="12.75" hidden="1">
      <c r="A211" s="4" t="s">
        <v>350</v>
      </c>
      <c r="B211" s="19" t="s">
        <v>1845</v>
      </c>
      <c r="C211" s="34">
        <v>338126</v>
      </c>
      <c r="D211" s="44">
        <v>-45.7</v>
      </c>
      <c r="E211" s="32">
        <v>-21.67</v>
      </c>
      <c r="F211" s="34">
        <v>0.26</v>
      </c>
      <c r="G211" s="44">
        <v>0.13</v>
      </c>
      <c r="H211" s="44">
        <v>0.32</v>
      </c>
      <c r="I211" s="32">
        <v>1.73</v>
      </c>
      <c r="J211" s="19" t="s">
        <v>3247</v>
      </c>
      <c r="K211" s="19">
        <f t="shared" si="3"/>
        <v>0</v>
      </c>
    </row>
    <row r="212" spans="1:11" ht="12.75" hidden="1">
      <c r="A212" s="4" t="s">
        <v>351</v>
      </c>
      <c r="B212" s="19" t="s">
        <v>1846</v>
      </c>
      <c r="C212" s="34">
        <v>622570</v>
      </c>
      <c r="D212" s="44">
        <v>-19.940000000000001</v>
      </c>
      <c r="E212" s="32">
        <v>-0.82</v>
      </c>
      <c r="F212" s="34">
        <v>0.49</v>
      </c>
      <c r="G212" s="44">
        <v>0.06</v>
      </c>
      <c r="H212" s="44">
        <v>0.01</v>
      </c>
      <c r="I212" s="32">
        <v>-0.17</v>
      </c>
      <c r="J212" s="19" t="s">
        <v>3247</v>
      </c>
      <c r="K212" s="19">
        <f t="shared" si="3"/>
        <v>0</v>
      </c>
    </row>
    <row r="213" spans="1:11" ht="12.75" hidden="1">
      <c r="A213" s="4" t="s">
        <v>352</v>
      </c>
      <c r="B213" s="19" t="s">
        <v>1847</v>
      </c>
      <c r="C213" s="34">
        <v>5372598</v>
      </c>
      <c r="D213" s="44">
        <v>-18.190000000000001</v>
      </c>
      <c r="E213" s="32">
        <v>9.9700000000000006</v>
      </c>
      <c r="F213" s="34">
        <v>0.12</v>
      </c>
      <c r="G213" s="44">
        <v>0.18</v>
      </c>
      <c r="H213" s="44">
        <v>0.32</v>
      </c>
      <c r="I213" s="32">
        <v>0.31</v>
      </c>
      <c r="J213" s="19" t="s">
        <v>3247</v>
      </c>
      <c r="K213" s="19">
        <f t="shared" si="3"/>
        <v>0</v>
      </c>
    </row>
    <row r="214" spans="1:11" ht="12.75" hidden="1">
      <c r="A214" s="4" t="s">
        <v>353</v>
      </c>
      <c r="B214" s="19" t="s">
        <v>1848</v>
      </c>
      <c r="C214" s="34">
        <v>2027093</v>
      </c>
      <c r="D214" s="44">
        <v>-25.64</v>
      </c>
      <c r="E214" s="32">
        <v>-0.91</v>
      </c>
      <c r="F214" s="34">
        <v>0.41</v>
      </c>
      <c r="G214" s="44">
        <v>0.35</v>
      </c>
      <c r="H214" s="44">
        <v>0.2</v>
      </c>
      <c r="I214" s="32">
        <v>0.11</v>
      </c>
      <c r="J214" s="19" t="s">
        <v>3247</v>
      </c>
      <c r="K214" s="19">
        <f t="shared" si="3"/>
        <v>0</v>
      </c>
    </row>
    <row r="215" spans="1:11" ht="12.75" hidden="1">
      <c r="A215" s="4" t="s">
        <v>354</v>
      </c>
      <c r="B215" s="19" t="s">
        <v>1849</v>
      </c>
      <c r="C215" s="34">
        <v>5164568</v>
      </c>
      <c r="D215" s="44">
        <v>18.23</v>
      </c>
      <c r="E215" s="32">
        <v>5.75</v>
      </c>
      <c r="F215" s="34">
        <v>0.72</v>
      </c>
      <c r="G215" s="44">
        <v>0.6</v>
      </c>
      <c r="H215" s="44">
        <v>0.48</v>
      </c>
      <c r="I215" s="32">
        <v>0.61</v>
      </c>
      <c r="J215" s="19" t="s">
        <v>3247</v>
      </c>
      <c r="K215" s="19">
        <f t="shared" si="3"/>
        <v>0</v>
      </c>
    </row>
    <row r="216" spans="1:11" hidden="1">
      <c r="A216" s="84" t="s">
        <v>355</v>
      </c>
      <c r="B216" s="122" t="s">
        <v>1850</v>
      </c>
      <c r="C216" s="87">
        <v>9734937</v>
      </c>
      <c r="D216" s="121">
        <v>-39.270000000000003</v>
      </c>
      <c r="E216" s="73">
        <v>2.2200000000000002</v>
      </c>
      <c r="F216" s="87">
        <v>-0.78</v>
      </c>
      <c r="G216" s="121">
        <v>-0.73</v>
      </c>
      <c r="H216" s="121">
        <v>0.28000000000000003</v>
      </c>
      <c r="I216" s="73">
        <v>-0.15</v>
      </c>
      <c r="J216" s="122" t="s">
        <v>3247</v>
      </c>
      <c r="K216" s="19">
        <f t="shared" si="3"/>
        <v>0</v>
      </c>
    </row>
    <row r="217" spans="1:11" ht="12.75" hidden="1">
      <c r="A217" s="4" t="s">
        <v>356</v>
      </c>
      <c r="B217" s="19" t="s">
        <v>1851</v>
      </c>
      <c r="C217" s="34">
        <v>8998152</v>
      </c>
      <c r="D217" s="44">
        <v>-17.13</v>
      </c>
      <c r="E217" s="32">
        <v>2.9</v>
      </c>
      <c r="F217" s="34">
        <v>1.01</v>
      </c>
      <c r="G217" s="44">
        <v>1.21</v>
      </c>
      <c r="H217" s="44">
        <v>1.01</v>
      </c>
      <c r="I217" s="32">
        <v>1.06</v>
      </c>
      <c r="J217" s="19" t="s">
        <v>3247</v>
      </c>
      <c r="K217" s="19">
        <f t="shared" si="3"/>
        <v>0</v>
      </c>
    </row>
    <row r="218" spans="1:11" ht="12.75" hidden="1">
      <c r="A218" s="4" t="s">
        <v>357</v>
      </c>
      <c r="B218" s="19" t="s">
        <v>1852</v>
      </c>
      <c r="C218" s="34">
        <v>791684</v>
      </c>
      <c r="D218" s="44">
        <v>-21.93</v>
      </c>
      <c r="E218" s="32">
        <v>18.89</v>
      </c>
      <c r="F218" s="34">
        <v>0.26</v>
      </c>
      <c r="G218" s="44">
        <v>-0.08</v>
      </c>
      <c r="H218" s="44">
        <v>-0.1</v>
      </c>
      <c r="I218" s="32">
        <v>-0.2</v>
      </c>
      <c r="J218" s="19" t="s">
        <v>3247</v>
      </c>
      <c r="K218" s="19">
        <f t="shared" si="3"/>
        <v>0</v>
      </c>
    </row>
    <row r="219" spans="1:11" hidden="1">
      <c r="A219" s="84" t="s">
        <v>358</v>
      </c>
      <c r="B219" s="122" t="s">
        <v>1853</v>
      </c>
      <c r="C219" s="87">
        <v>2085945</v>
      </c>
      <c r="D219" s="121">
        <v>24.34</v>
      </c>
      <c r="E219" s="73">
        <v>26.32</v>
      </c>
      <c r="F219" s="87">
        <v>-0.17</v>
      </c>
      <c r="G219" s="121">
        <v>0.3</v>
      </c>
      <c r="H219" s="121">
        <v>0.75</v>
      </c>
      <c r="I219" s="73">
        <v>0.69</v>
      </c>
      <c r="J219" s="122" t="s">
        <v>3247</v>
      </c>
      <c r="K219" s="19">
        <f t="shared" si="3"/>
        <v>0</v>
      </c>
    </row>
    <row r="220" spans="1:11" hidden="1">
      <c r="A220" s="84" t="s">
        <v>359</v>
      </c>
      <c r="B220" s="122" t="s">
        <v>1854</v>
      </c>
      <c r="C220" s="87">
        <v>2222077</v>
      </c>
      <c r="D220" s="121">
        <v>-21.78</v>
      </c>
      <c r="E220" s="73">
        <v>8.75</v>
      </c>
      <c r="F220" s="87">
        <v>-0.17</v>
      </c>
      <c r="G220" s="121">
        <v>-0.08</v>
      </c>
      <c r="H220" s="121">
        <v>0.26</v>
      </c>
      <c r="I220" s="73">
        <v>-0.08</v>
      </c>
      <c r="J220" s="122" t="s">
        <v>3247</v>
      </c>
      <c r="K220" s="19">
        <f t="shared" si="3"/>
        <v>0</v>
      </c>
    </row>
    <row r="221" spans="1:11" hidden="1">
      <c r="A221" s="84" t="s">
        <v>360</v>
      </c>
      <c r="B221" s="122" t="s">
        <v>1855</v>
      </c>
      <c r="C221" s="87">
        <v>18406557</v>
      </c>
      <c r="D221" s="121">
        <v>-19.86</v>
      </c>
      <c r="E221" s="73">
        <v>4.7699999999999996</v>
      </c>
      <c r="F221" s="87">
        <v>-0.19</v>
      </c>
      <c r="G221" s="121">
        <v>-0.19</v>
      </c>
      <c r="H221" s="121">
        <v>0.01</v>
      </c>
      <c r="I221" s="73">
        <v>-0.08</v>
      </c>
      <c r="J221" s="122" t="s">
        <v>3247</v>
      </c>
      <c r="K221" s="19">
        <f t="shared" si="3"/>
        <v>0</v>
      </c>
    </row>
    <row r="222" spans="1:11" ht="12.75" hidden="1">
      <c r="A222" s="4" t="s">
        <v>361</v>
      </c>
      <c r="B222" s="19" t="s">
        <v>1856</v>
      </c>
      <c r="C222" s="34">
        <v>186263</v>
      </c>
      <c r="D222" s="44">
        <v>-41.41</v>
      </c>
      <c r="E222" s="32">
        <v>-22.88</v>
      </c>
      <c r="F222" s="34">
        <v>0.11</v>
      </c>
      <c r="G222" s="44">
        <v>-7.0000000000000007E-2</v>
      </c>
      <c r="H222" s="44">
        <v>-0.14000000000000001</v>
      </c>
      <c r="I222" s="32">
        <v>-0.16</v>
      </c>
      <c r="J222" s="19" t="s">
        <v>3247</v>
      </c>
      <c r="K222" s="19">
        <f t="shared" si="3"/>
        <v>0</v>
      </c>
    </row>
    <row r="223" spans="1:11">
      <c r="A223" s="84" t="s">
        <v>362</v>
      </c>
      <c r="B223" s="19" t="s">
        <v>1857</v>
      </c>
      <c r="C223" s="87">
        <v>26918</v>
      </c>
      <c r="D223" s="121">
        <v>-93.67</v>
      </c>
      <c r="E223" s="73">
        <v>-80.77</v>
      </c>
      <c r="F223" s="87">
        <v>1.34</v>
      </c>
      <c r="G223" s="121">
        <v>0.38</v>
      </c>
      <c r="H223" s="121">
        <v>-0.05</v>
      </c>
      <c r="I223" s="73">
        <v>1.31</v>
      </c>
      <c r="J223" s="19" t="s">
        <v>3247</v>
      </c>
      <c r="K223" s="19">
        <f t="shared" si="3"/>
        <v>1</v>
      </c>
    </row>
    <row r="224" spans="1:11" ht="12.75" hidden="1">
      <c r="A224" s="4" t="s">
        <v>363</v>
      </c>
      <c r="B224" s="19" t="s">
        <v>1858</v>
      </c>
      <c r="C224" s="34">
        <v>26368599</v>
      </c>
      <c r="D224" s="44">
        <v>-18.29</v>
      </c>
      <c r="E224" s="32">
        <v>-8.9700000000000006</v>
      </c>
      <c r="F224" s="34">
        <v>0.83</v>
      </c>
      <c r="G224" s="44">
        <v>0.28999999999999998</v>
      </c>
      <c r="H224" s="44">
        <v>0.81</v>
      </c>
      <c r="I224" s="32">
        <v>0.67</v>
      </c>
      <c r="J224" s="19" t="s">
        <v>3247</v>
      </c>
      <c r="K224" s="19">
        <f t="shared" si="3"/>
        <v>0</v>
      </c>
    </row>
    <row r="225" spans="1:11" ht="12.75" hidden="1">
      <c r="A225" s="4" t="s">
        <v>364</v>
      </c>
      <c r="B225" s="19" t="s">
        <v>1859</v>
      </c>
      <c r="C225" s="34">
        <v>2725015</v>
      </c>
      <c r="D225" s="44">
        <v>-17.96</v>
      </c>
      <c r="E225" s="32">
        <v>-15.13</v>
      </c>
      <c r="F225" s="34">
        <v>0.19</v>
      </c>
      <c r="G225" s="44">
        <v>0.22</v>
      </c>
      <c r="H225" s="44">
        <v>0.54</v>
      </c>
      <c r="I225" s="32">
        <v>0.47</v>
      </c>
      <c r="J225" s="19" t="s">
        <v>3247</v>
      </c>
      <c r="K225" s="19">
        <f t="shared" si="3"/>
        <v>0</v>
      </c>
    </row>
    <row r="226" spans="1:11" hidden="1">
      <c r="A226" s="84" t="s">
        <v>365</v>
      </c>
      <c r="B226" s="122" t="s">
        <v>1860</v>
      </c>
      <c r="C226" s="87">
        <v>2938606</v>
      </c>
      <c r="D226" s="121">
        <v>-21.14</v>
      </c>
      <c r="E226" s="73">
        <v>2.3199999999999998</v>
      </c>
      <c r="F226" s="87">
        <v>-0.48</v>
      </c>
      <c r="G226" s="121">
        <v>0.21</v>
      </c>
      <c r="H226" s="121">
        <v>0.5</v>
      </c>
      <c r="I226" s="73">
        <v>0.21</v>
      </c>
      <c r="J226" s="122" t="s">
        <v>3247</v>
      </c>
      <c r="K226" s="19">
        <f t="shared" si="3"/>
        <v>0</v>
      </c>
    </row>
    <row r="227" spans="1:11" ht="12.75" hidden="1">
      <c r="A227" s="4" t="s">
        <v>366</v>
      </c>
      <c r="B227" s="19" t="s">
        <v>1861</v>
      </c>
      <c r="C227" s="34">
        <v>3463111</v>
      </c>
      <c r="D227" s="44">
        <v>-22.5</v>
      </c>
      <c r="E227" s="32">
        <v>7.14</v>
      </c>
      <c r="F227" s="34">
        <v>0.02</v>
      </c>
      <c r="G227" s="44">
        <v>0.09</v>
      </c>
      <c r="H227" s="44">
        <v>0.53</v>
      </c>
      <c r="I227" s="32">
        <v>-0.36</v>
      </c>
      <c r="J227" s="19" t="s">
        <v>3247</v>
      </c>
      <c r="K227" s="19">
        <f t="shared" si="3"/>
        <v>0</v>
      </c>
    </row>
    <row r="228" spans="1:11" hidden="1">
      <c r="A228" s="84" t="s">
        <v>367</v>
      </c>
      <c r="B228" s="122" t="s">
        <v>1862</v>
      </c>
      <c r="C228" s="87">
        <v>3868377</v>
      </c>
      <c r="D228" s="121">
        <v>-6.11</v>
      </c>
      <c r="E228" s="73">
        <v>6.46</v>
      </c>
      <c r="F228" s="87">
        <v>-0.48</v>
      </c>
      <c r="G228" s="121">
        <v>0.56000000000000005</v>
      </c>
      <c r="H228" s="121">
        <v>1.38</v>
      </c>
      <c r="I228" s="73">
        <v>1.37</v>
      </c>
      <c r="J228" s="122" t="s">
        <v>3247</v>
      </c>
      <c r="K228" s="19">
        <f t="shared" si="3"/>
        <v>0</v>
      </c>
    </row>
    <row r="229" spans="1:11" ht="12.75" hidden="1">
      <c r="A229" s="4" t="s">
        <v>368</v>
      </c>
      <c r="B229" s="19" t="s">
        <v>1863</v>
      </c>
      <c r="C229" s="34">
        <v>679219</v>
      </c>
      <c r="D229" s="44">
        <v>-10.98</v>
      </c>
      <c r="E229" s="32">
        <v>-7.89</v>
      </c>
      <c r="F229" s="34">
        <v>0.1</v>
      </c>
      <c r="G229" s="44">
        <v>0.05</v>
      </c>
      <c r="H229" s="44">
        <v>-0.06</v>
      </c>
      <c r="I229" s="32">
        <v>-0.1</v>
      </c>
      <c r="J229" s="19" t="s">
        <v>3247</v>
      </c>
      <c r="K229" s="19">
        <f t="shared" si="3"/>
        <v>0</v>
      </c>
    </row>
    <row r="230" spans="1:11" ht="12.75" hidden="1">
      <c r="A230" s="4" t="s">
        <v>369</v>
      </c>
      <c r="B230" s="19" t="s">
        <v>1864</v>
      </c>
      <c r="C230" s="34">
        <v>155001</v>
      </c>
      <c r="D230" s="44">
        <v>-23.3</v>
      </c>
      <c r="E230" s="32">
        <v>5.05</v>
      </c>
      <c r="F230" s="34">
        <v>-0.05</v>
      </c>
      <c r="G230" s="44">
        <v>-0.1</v>
      </c>
      <c r="H230" s="44">
        <v>-0.08</v>
      </c>
      <c r="I230" s="32">
        <v>-0.01</v>
      </c>
      <c r="J230" s="19" t="s">
        <v>3247</v>
      </c>
      <c r="K230" s="19">
        <f t="shared" si="3"/>
        <v>0</v>
      </c>
    </row>
    <row r="231" spans="1:11" hidden="1">
      <c r="A231" s="84" t="s">
        <v>370</v>
      </c>
      <c r="B231" s="122" t="s">
        <v>1865</v>
      </c>
      <c r="C231" s="87">
        <v>3814535</v>
      </c>
      <c r="D231" s="121">
        <v>-23.2</v>
      </c>
      <c r="E231" s="73">
        <v>-2.0099999999999998</v>
      </c>
      <c r="F231" s="87">
        <v>0.6</v>
      </c>
      <c r="G231" s="121">
        <v>-1.21</v>
      </c>
      <c r="H231" s="121">
        <v>0.21</v>
      </c>
      <c r="I231" s="73">
        <v>0.46</v>
      </c>
      <c r="J231" s="122" t="s">
        <v>3247</v>
      </c>
      <c r="K231" s="19">
        <f t="shared" si="3"/>
        <v>0</v>
      </c>
    </row>
    <row r="232" spans="1:11" ht="12.75" hidden="1">
      <c r="A232" s="4" t="s">
        <v>372</v>
      </c>
      <c r="B232" s="19" t="s">
        <v>1867</v>
      </c>
      <c r="C232" s="34">
        <v>2265082</v>
      </c>
      <c r="D232" s="44">
        <v>-17.03</v>
      </c>
      <c r="E232" s="32">
        <v>-3.99</v>
      </c>
      <c r="F232" s="34">
        <v>0.3</v>
      </c>
      <c r="G232" s="44">
        <v>0.13</v>
      </c>
      <c r="H232" s="44">
        <v>0.27</v>
      </c>
      <c r="I232" s="32">
        <v>0.16</v>
      </c>
      <c r="J232" s="19" t="s">
        <v>3247</v>
      </c>
      <c r="K232" s="19">
        <f t="shared" si="3"/>
        <v>0</v>
      </c>
    </row>
    <row r="233" spans="1:11" ht="12.75" hidden="1">
      <c r="A233" s="4" t="s">
        <v>373</v>
      </c>
      <c r="B233" s="19" t="s">
        <v>1868</v>
      </c>
      <c r="C233" s="34">
        <v>6583249</v>
      </c>
      <c r="D233" s="44">
        <v>-20.059999999999999</v>
      </c>
      <c r="E233" s="32">
        <v>14.81</v>
      </c>
      <c r="F233" s="34">
        <v>4.03</v>
      </c>
      <c r="G233" s="44">
        <v>1.3</v>
      </c>
      <c r="H233" s="44">
        <v>1.26</v>
      </c>
      <c r="I233" s="32">
        <v>1.77</v>
      </c>
      <c r="J233" s="19" t="s">
        <v>3246</v>
      </c>
      <c r="K233" s="19">
        <f t="shared" si="3"/>
        <v>0</v>
      </c>
    </row>
    <row r="234" spans="1:11" ht="12.75" hidden="1">
      <c r="A234" s="4" t="s">
        <v>374</v>
      </c>
      <c r="B234" s="19" t="s">
        <v>1869</v>
      </c>
      <c r="C234" s="34">
        <v>1313864</v>
      </c>
      <c r="D234" s="44">
        <v>-32.159999999999997</v>
      </c>
      <c r="E234" s="32">
        <v>13.14</v>
      </c>
      <c r="F234" s="34">
        <v>15.55</v>
      </c>
      <c r="G234" s="44">
        <v>6.98</v>
      </c>
      <c r="H234" s="44">
        <v>4.8</v>
      </c>
      <c r="I234" s="32">
        <v>7.5</v>
      </c>
      <c r="J234" s="19" t="s">
        <v>3254</v>
      </c>
      <c r="K234" s="19">
        <f t="shared" si="3"/>
        <v>0</v>
      </c>
    </row>
    <row r="235" spans="1:11">
      <c r="A235" s="84" t="s">
        <v>376</v>
      </c>
      <c r="B235" s="19" t="s">
        <v>1871</v>
      </c>
      <c r="C235" s="87">
        <v>1912954</v>
      </c>
      <c r="D235" s="121">
        <v>-21.81</v>
      </c>
      <c r="E235" s="73">
        <v>27.08</v>
      </c>
      <c r="F235" s="87">
        <v>1.17</v>
      </c>
      <c r="G235" s="121">
        <v>0.13</v>
      </c>
      <c r="H235" s="121">
        <v>-0.2</v>
      </c>
      <c r="I235" s="73">
        <v>0.5</v>
      </c>
      <c r="J235" s="19" t="s">
        <v>3076</v>
      </c>
      <c r="K235" s="19">
        <f t="shared" si="3"/>
        <v>1</v>
      </c>
    </row>
    <row r="236" spans="1:11" ht="12.75" hidden="1">
      <c r="A236" s="4" t="s">
        <v>382</v>
      </c>
      <c r="B236" s="19" t="s">
        <v>1877</v>
      </c>
      <c r="C236" s="34">
        <v>3094154</v>
      </c>
      <c r="D236" s="44">
        <v>-23.61</v>
      </c>
      <c r="E236" s="32">
        <v>5.9</v>
      </c>
      <c r="F236" s="34">
        <v>-0.56000000000000005</v>
      </c>
      <c r="G236" s="44">
        <v>-0.14000000000000001</v>
      </c>
      <c r="H236" s="44">
        <v>-0.23</v>
      </c>
      <c r="I236" s="32">
        <v>-0.56000000000000005</v>
      </c>
      <c r="J236" s="19" t="s">
        <v>3247</v>
      </c>
      <c r="K236" s="19">
        <f t="shared" si="3"/>
        <v>0</v>
      </c>
    </row>
    <row r="237" spans="1:11">
      <c r="A237" s="84" t="s">
        <v>383</v>
      </c>
      <c r="B237" s="19" t="s">
        <v>1878</v>
      </c>
      <c r="C237" s="87">
        <v>2053439</v>
      </c>
      <c r="D237" s="121">
        <v>-8.91</v>
      </c>
      <c r="E237" s="73">
        <v>19.920000000000002</v>
      </c>
      <c r="F237" s="87">
        <v>-0.09</v>
      </c>
      <c r="G237" s="121">
        <v>-0.57999999999999996</v>
      </c>
      <c r="H237" s="121">
        <v>-7.0000000000000007E-2</v>
      </c>
      <c r="I237" s="73">
        <v>0.12</v>
      </c>
      <c r="J237" s="19" t="s">
        <v>3255</v>
      </c>
      <c r="K237" s="19">
        <f t="shared" si="3"/>
        <v>1</v>
      </c>
    </row>
    <row r="238" spans="1:11" ht="12.75" hidden="1">
      <c r="A238" s="4" t="s">
        <v>384</v>
      </c>
      <c r="B238" s="19" t="s">
        <v>1879</v>
      </c>
      <c r="C238" s="34">
        <v>111527</v>
      </c>
      <c r="D238" s="44">
        <v>-71.11</v>
      </c>
      <c r="E238" s="32">
        <v>-59.65</v>
      </c>
      <c r="F238" s="34">
        <v>-0.27</v>
      </c>
      <c r="G238" s="44">
        <v>-1.93</v>
      </c>
      <c r="H238" s="44">
        <v>-1.04</v>
      </c>
      <c r="I238" s="32">
        <v>-0.59</v>
      </c>
      <c r="J238" s="19" t="s">
        <v>3255</v>
      </c>
      <c r="K238" s="19">
        <f t="shared" si="3"/>
        <v>0</v>
      </c>
    </row>
    <row r="239" spans="1:11" hidden="1">
      <c r="A239" s="84" t="s">
        <v>385</v>
      </c>
      <c r="B239" s="122" t="s">
        <v>1880</v>
      </c>
      <c r="C239" s="87">
        <v>7742090</v>
      </c>
      <c r="D239" s="121">
        <v>-13.74</v>
      </c>
      <c r="E239" s="73">
        <v>-4.58</v>
      </c>
      <c r="F239" s="87">
        <v>0.48</v>
      </c>
      <c r="G239" s="121">
        <v>-0.01</v>
      </c>
      <c r="H239" s="121">
        <v>0.31</v>
      </c>
      <c r="I239" s="73">
        <v>0.05</v>
      </c>
      <c r="J239" s="122" t="s">
        <v>3255</v>
      </c>
      <c r="K239" s="19">
        <f t="shared" si="3"/>
        <v>0</v>
      </c>
    </row>
    <row r="240" spans="1:11" hidden="1">
      <c r="A240" s="84" t="s">
        <v>386</v>
      </c>
      <c r="B240" s="122" t="s">
        <v>3345</v>
      </c>
      <c r="C240" s="87">
        <v>4074526</v>
      </c>
      <c r="D240" s="121">
        <v>-30.29</v>
      </c>
      <c r="E240" s="73">
        <v>-12.17</v>
      </c>
      <c r="F240" s="87">
        <v>0.56000000000000005</v>
      </c>
      <c r="G240" s="121">
        <v>-0.08</v>
      </c>
      <c r="H240" s="121">
        <v>0.02</v>
      </c>
      <c r="I240" s="73">
        <v>-0.37</v>
      </c>
      <c r="J240" s="122" t="s">
        <v>3255</v>
      </c>
      <c r="K240" s="19">
        <f t="shared" si="3"/>
        <v>0</v>
      </c>
    </row>
    <row r="241" spans="1:11" ht="12.75" hidden="1">
      <c r="A241" s="4" t="s">
        <v>387</v>
      </c>
      <c r="B241" s="19" t="s">
        <v>1881</v>
      </c>
      <c r="C241" s="34">
        <v>24623334</v>
      </c>
      <c r="D241" s="44">
        <v>2.35</v>
      </c>
      <c r="E241" s="32">
        <v>4.6500000000000004</v>
      </c>
      <c r="F241" s="34">
        <v>0.47</v>
      </c>
      <c r="G241" s="44">
        <v>0.28999999999999998</v>
      </c>
      <c r="H241" s="44">
        <v>0.49</v>
      </c>
      <c r="I241" s="32">
        <v>0.64</v>
      </c>
      <c r="J241" s="19" t="s">
        <v>3255</v>
      </c>
      <c r="K241" s="19">
        <f t="shared" si="3"/>
        <v>0</v>
      </c>
    </row>
    <row r="242" spans="1:11">
      <c r="A242" s="84" t="s">
        <v>388</v>
      </c>
      <c r="B242" s="19" t="s">
        <v>1882</v>
      </c>
      <c r="C242" s="87">
        <v>8704003</v>
      </c>
      <c r="D242" s="121">
        <v>-16.72</v>
      </c>
      <c r="E242" s="73">
        <v>5.88</v>
      </c>
      <c r="F242" s="87">
        <v>0.25</v>
      </c>
      <c r="G242" s="121">
        <v>-0.59</v>
      </c>
      <c r="H242" s="121">
        <v>-0.4</v>
      </c>
      <c r="I242" s="73">
        <v>0.41</v>
      </c>
      <c r="J242" s="19" t="s">
        <v>3255</v>
      </c>
      <c r="K242" s="19">
        <f t="shared" ref="K242:K305" si="4">IF(AND(H242&lt;0,I242&gt;0),1,0)</f>
        <v>1</v>
      </c>
    </row>
    <row r="243" spans="1:11" ht="12.75" hidden="1">
      <c r="A243" s="4" t="s">
        <v>389</v>
      </c>
      <c r="B243" s="19" t="s">
        <v>1883</v>
      </c>
      <c r="C243" s="34">
        <v>420961</v>
      </c>
      <c r="D243" s="44">
        <v>-19.72</v>
      </c>
      <c r="E243" s="32">
        <v>24.97</v>
      </c>
      <c r="F243" s="34">
        <v>0.95</v>
      </c>
      <c r="G243" s="44">
        <v>0.03</v>
      </c>
      <c r="H243" s="44">
        <v>0.15</v>
      </c>
      <c r="I243" s="32">
        <v>0.75</v>
      </c>
      <c r="J243" s="19" t="s">
        <v>3255</v>
      </c>
      <c r="K243" s="19">
        <f t="shared" si="4"/>
        <v>0</v>
      </c>
    </row>
    <row r="244" spans="1:11" ht="12.75" hidden="1">
      <c r="A244" s="4" t="s">
        <v>390</v>
      </c>
      <c r="B244" s="19" t="s">
        <v>1884</v>
      </c>
      <c r="C244" s="34">
        <v>2247278</v>
      </c>
      <c r="D244" s="44">
        <v>-34.61</v>
      </c>
      <c r="E244" s="32">
        <v>0.41</v>
      </c>
      <c r="F244" s="34">
        <v>0.33</v>
      </c>
      <c r="G244" s="44">
        <v>0.17</v>
      </c>
      <c r="H244" s="44">
        <v>0.36</v>
      </c>
      <c r="I244" s="32">
        <v>0.48</v>
      </c>
      <c r="J244" s="19" t="s">
        <v>3255</v>
      </c>
      <c r="K244" s="19">
        <f t="shared" si="4"/>
        <v>0</v>
      </c>
    </row>
    <row r="245" spans="1:11" ht="12.75" hidden="1">
      <c r="A245" s="4" t="s">
        <v>391</v>
      </c>
      <c r="B245" s="19" t="s">
        <v>1885</v>
      </c>
      <c r="C245" s="34">
        <v>1211970</v>
      </c>
      <c r="D245" s="44">
        <v>-10.95</v>
      </c>
      <c r="E245" s="32">
        <v>11.93</v>
      </c>
      <c r="F245" s="34">
        <v>0.5</v>
      </c>
      <c r="G245" s="44">
        <v>0.05</v>
      </c>
      <c r="H245" s="44">
        <v>0.24</v>
      </c>
      <c r="I245" s="32">
        <v>0.4</v>
      </c>
      <c r="J245" s="19" t="s">
        <v>3255</v>
      </c>
      <c r="K245" s="19">
        <f t="shared" si="4"/>
        <v>0</v>
      </c>
    </row>
    <row r="246" spans="1:11" ht="12.75" hidden="1">
      <c r="A246" s="4" t="s">
        <v>392</v>
      </c>
      <c r="B246" s="19" t="s">
        <v>1886</v>
      </c>
      <c r="C246" s="34">
        <v>395808</v>
      </c>
      <c r="D246" s="44">
        <v>-21.65</v>
      </c>
      <c r="E246" s="32">
        <v>12.71</v>
      </c>
      <c r="F246" s="34">
        <v>1.42</v>
      </c>
      <c r="G246" s="44">
        <v>1.52</v>
      </c>
      <c r="H246" s="44">
        <v>1.21</v>
      </c>
      <c r="I246" s="32">
        <v>1.58</v>
      </c>
      <c r="J246" s="19" t="s">
        <v>3255</v>
      </c>
      <c r="K246" s="19">
        <f t="shared" si="4"/>
        <v>0</v>
      </c>
    </row>
    <row r="247" spans="1:11" ht="12.75" hidden="1">
      <c r="A247" s="4" t="s">
        <v>393</v>
      </c>
      <c r="B247" s="19" t="s">
        <v>1887</v>
      </c>
      <c r="C247" s="34">
        <v>600671</v>
      </c>
      <c r="D247" s="44">
        <v>-24.45</v>
      </c>
      <c r="E247" s="32">
        <v>1.3</v>
      </c>
      <c r="F247" s="34">
        <v>0.54</v>
      </c>
      <c r="G247" s="44">
        <v>0.63</v>
      </c>
      <c r="H247" s="44">
        <v>1.21</v>
      </c>
      <c r="I247" s="32">
        <v>0.06</v>
      </c>
      <c r="J247" s="19" t="s">
        <v>3243</v>
      </c>
      <c r="K247" s="19">
        <f t="shared" si="4"/>
        <v>0</v>
      </c>
    </row>
    <row r="248" spans="1:11" hidden="1">
      <c r="A248" s="84" t="s">
        <v>394</v>
      </c>
      <c r="B248" s="122" t="s">
        <v>1888</v>
      </c>
      <c r="C248" s="87">
        <v>19501335</v>
      </c>
      <c r="D248" s="121">
        <v>10.02</v>
      </c>
      <c r="E248" s="73">
        <v>2.36</v>
      </c>
      <c r="F248" s="87">
        <v>-0.13</v>
      </c>
      <c r="G248" s="121">
        <v>-2.76</v>
      </c>
      <c r="H248" s="121">
        <v>1.1200000000000001</v>
      </c>
      <c r="I248" s="73">
        <v>1.02</v>
      </c>
      <c r="J248" s="122" t="s">
        <v>3256</v>
      </c>
      <c r="K248" s="19">
        <f t="shared" si="4"/>
        <v>0</v>
      </c>
    </row>
    <row r="249" spans="1:11" hidden="1">
      <c r="A249" s="84" t="s">
        <v>395</v>
      </c>
      <c r="B249" s="122" t="s">
        <v>1889</v>
      </c>
      <c r="C249" s="87">
        <v>9405102</v>
      </c>
      <c r="D249" s="121">
        <v>31.2</v>
      </c>
      <c r="E249" s="73">
        <v>3.62</v>
      </c>
      <c r="F249" s="87">
        <v>-0.98</v>
      </c>
      <c r="G249" s="121">
        <v>-5.63</v>
      </c>
      <c r="H249" s="121">
        <v>2.67</v>
      </c>
      <c r="I249" s="73">
        <v>2.79</v>
      </c>
      <c r="J249" s="122" t="s">
        <v>3256</v>
      </c>
      <c r="K249" s="19">
        <f t="shared" si="4"/>
        <v>0</v>
      </c>
    </row>
    <row r="250" spans="1:11" ht="12.75" hidden="1">
      <c r="A250" s="4" t="s">
        <v>396</v>
      </c>
      <c r="B250" s="19" t="s">
        <v>1890</v>
      </c>
      <c r="C250" s="34">
        <v>17387652</v>
      </c>
      <c r="D250" s="44">
        <v>39.79</v>
      </c>
      <c r="E250" s="32">
        <v>13.39</v>
      </c>
      <c r="F250" s="34">
        <v>1.1599999999999999</v>
      </c>
      <c r="G250" s="44">
        <v>0.67</v>
      </c>
      <c r="H250" s="44">
        <v>1.7</v>
      </c>
      <c r="I250" s="32">
        <v>2.85</v>
      </c>
      <c r="J250" s="19" t="s">
        <v>3256</v>
      </c>
      <c r="K250" s="19">
        <f t="shared" si="4"/>
        <v>0</v>
      </c>
    </row>
    <row r="251" spans="1:11" hidden="1">
      <c r="A251" s="84" t="s">
        <v>397</v>
      </c>
      <c r="B251" s="122" t="s">
        <v>1891</v>
      </c>
      <c r="C251" s="87">
        <v>69988658</v>
      </c>
      <c r="D251" s="121">
        <v>22.71</v>
      </c>
      <c r="E251" s="73">
        <v>5.09</v>
      </c>
      <c r="F251" s="87">
        <v>-24.99</v>
      </c>
      <c r="G251" s="121">
        <v>-16.77</v>
      </c>
      <c r="H251" s="121">
        <v>9.09</v>
      </c>
      <c r="I251" s="73">
        <v>12.65</v>
      </c>
      <c r="J251" s="122" t="s">
        <v>3256</v>
      </c>
      <c r="K251" s="19">
        <f t="shared" si="4"/>
        <v>0</v>
      </c>
    </row>
    <row r="252" spans="1:11" ht="12.75" hidden="1">
      <c r="A252" s="4" t="s">
        <v>398</v>
      </c>
      <c r="B252" s="19" t="s">
        <v>1892</v>
      </c>
      <c r="C252" s="34">
        <v>5592723</v>
      </c>
      <c r="D252" s="44">
        <v>32.49</v>
      </c>
      <c r="E252" s="32">
        <v>-1.93</v>
      </c>
      <c r="F252" s="34">
        <v>-1.39</v>
      </c>
      <c r="G252" s="44">
        <v>-1.23</v>
      </c>
      <c r="H252" s="44">
        <v>-1.83</v>
      </c>
      <c r="I252" s="32">
        <v>-1.03</v>
      </c>
      <c r="J252" s="19" t="s">
        <v>3257</v>
      </c>
      <c r="K252" s="19">
        <f t="shared" si="4"/>
        <v>0</v>
      </c>
    </row>
    <row r="253" spans="1:11" ht="12.75" hidden="1">
      <c r="A253" s="4" t="s">
        <v>3534</v>
      </c>
      <c r="B253" s="19" t="s">
        <v>3537</v>
      </c>
      <c r="C253" s="34">
        <v>3436966</v>
      </c>
      <c r="D253" s="44">
        <v>3.35</v>
      </c>
      <c r="E253" s="32">
        <v>32.61</v>
      </c>
      <c r="F253" s="34">
        <v>1.28</v>
      </c>
      <c r="G253" s="44">
        <v>1.21</v>
      </c>
      <c r="H253" s="44">
        <v>1.17</v>
      </c>
      <c r="I253" s="32">
        <v>4.47</v>
      </c>
      <c r="J253" s="19" t="s">
        <v>3247</v>
      </c>
      <c r="K253" s="19">
        <f t="shared" si="4"/>
        <v>0</v>
      </c>
    </row>
    <row r="254" spans="1:11" ht="12.75" hidden="1">
      <c r="A254" s="4" t="s">
        <v>400</v>
      </c>
      <c r="B254" s="19" t="s">
        <v>1894</v>
      </c>
      <c r="C254" s="34">
        <v>6157736</v>
      </c>
      <c r="D254" s="44">
        <v>50.66</v>
      </c>
      <c r="E254" s="32">
        <v>-13.02</v>
      </c>
      <c r="F254" s="34">
        <v>3.11</v>
      </c>
      <c r="G254" s="44">
        <v>1.48</v>
      </c>
      <c r="H254" s="44">
        <v>1.29</v>
      </c>
      <c r="I254" s="32">
        <v>0.43</v>
      </c>
      <c r="J254" s="19" t="s">
        <v>3256</v>
      </c>
      <c r="K254" s="19">
        <f t="shared" si="4"/>
        <v>0</v>
      </c>
    </row>
    <row r="255" spans="1:11" ht="12.75" hidden="1">
      <c r="A255" s="4" t="s">
        <v>401</v>
      </c>
      <c r="B255" s="19" t="s">
        <v>1895</v>
      </c>
      <c r="C255" s="34">
        <v>1173319</v>
      </c>
      <c r="D255" s="44">
        <v>22.02</v>
      </c>
      <c r="E255" s="32">
        <v>4.25</v>
      </c>
      <c r="F255" s="34">
        <v>2.5099999999999998</v>
      </c>
      <c r="G255" s="44">
        <v>1.3</v>
      </c>
      <c r="H255" s="44">
        <v>1.25</v>
      </c>
      <c r="I255" s="32">
        <v>1.49</v>
      </c>
      <c r="J255" s="19" t="s">
        <v>3243</v>
      </c>
      <c r="K255" s="19">
        <f t="shared" si="4"/>
        <v>0</v>
      </c>
    </row>
    <row r="256" spans="1:11" ht="12.75" hidden="1">
      <c r="A256" s="4" t="s">
        <v>403</v>
      </c>
      <c r="B256" s="19" t="s">
        <v>1897</v>
      </c>
      <c r="C256" s="34">
        <v>1028908</v>
      </c>
      <c r="D256" s="44">
        <v>22.15</v>
      </c>
      <c r="E256" s="32">
        <v>-17.190000000000001</v>
      </c>
      <c r="F256" s="34">
        <v>1.26</v>
      </c>
      <c r="G256" s="44">
        <v>1.24</v>
      </c>
      <c r="H256" s="44">
        <v>1.25</v>
      </c>
      <c r="I256" s="32">
        <v>1.1499999999999999</v>
      </c>
      <c r="J256" s="19" t="s">
        <v>3243</v>
      </c>
      <c r="K256" s="19">
        <f t="shared" si="4"/>
        <v>0</v>
      </c>
    </row>
    <row r="257" spans="1:11" ht="12.75" hidden="1">
      <c r="A257" s="4" t="s">
        <v>404</v>
      </c>
      <c r="B257" s="19" t="s">
        <v>1898</v>
      </c>
      <c r="C257" s="34">
        <v>794762</v>
      </c>
      <c r="D257" s="44">
        <v>-6.62</v>
      </c>
      <c r="E257" s="32">
        <v>1.85</v>
      </c>
      <c r="F257" s="34">
        <v>2.78</v>
      </c>
      <c r="G257" s="44">
        <v>1.73</v>
      </c>
      <c r="H257" s="44">
        <v>1.62</v>
      </c>
      <c r="I257" s="32">
        <v>2.2400000000000002</v>
      </c>
      <c r="J257" s="19" t="s">
        <v>3243</v>
      </c>
      <c r="K257" s="19">
        <f t="shared" si="4"/>
        <v>0</v>
      </c>
    </row>
    <row r="258" spans="1:11" ht="12.75" hidden="1">
      <c r="A258" s="4" t="s">
        <v>406</v>
      </c>
      <c r="B258" s="19" t="s">
        <v>1900</v>
      </c>
      <c r="C258" s="34">
        <v>392203</v>
      </c>
      <c r="D258" s="44">
        <v>19.2</v>
      </c>
      <c r="E258" s="32">
        <v>-7.6</v>
      </c>
      <c r="F258" s="34">
        <v>0.3</v>
      </c>
      <c r="G258" s="44">
        <v>0.69</v>
      </c>
      <c r="H258" s="44">
        <v>0.7</v>
      </c>
      <c r="I258" s="32">
        <v>0.31</v>
      </c>
      <c r="J258" s="19" t="s">
        <v>3243</v>
      </c>
      <c r="K258" s="19">
        <f t="shared" si="4"/>
        <v>0</v>
      </c>
    </row>
    <row r="259" spans="1:11" ht="12.75" hidden="1">
      <c r="A259" s="4" t="s">
        <v>407</v>
      </c>
      <c r="B259" s="19" t="s">
        <v>1901</v>
      </c>
      <c r="C259" s="34">
        <v>6183045</v>
      </c>
      <c r="D259" s="44">
        <v>59.86</v>
      </c>
      <c r="E259" s="32">
        <v>17.37</v>
      </c>
      <c r="F259" s="34">
        <v>0.77</v>
      </c>
      <c r="G259" s="44">
        <v>1.92</v>
      </c>
      <c r="H259" s="44">
        <v>-0.49</v>
      </c>
      <c r="I259" s="32">
        <v>-0.1</v>
      </c>
      <c r="J259" s="19" t="s">
        <v>3243</v>
      </c>
      <c r="K259" s="19">
        <f t="shared" si="4"/>
        <v>0</v>
      </c>
    </row>
    <row r="260" spans="1:11" ht="12.75" hidden="1">
      <c r="A260" s="4" t="s">
        <v>3469</v>
      </c>
      <c r="B260" s="19" t="s">
        <v>3478</v>
      </c>
      <c r="C260" s="34">
        <v>213127</v>
      </c>
      <c r="D260" s="44">
        <v>19.03</v>
      </c>
      <c r="E260" s="32">
        <v>24.32</v>
      </c>
      <c r="F260" s="34">
        <v>-0.68</v>
      </c>
      <c r="G260" s="44">
        <v>-0.95</v>
      </c>
      <c r="H260" s="44">
        <v>-0.75</v>
      </c>
      <c r="I260" s="32">
        <v>-0.59</v>
      </c>
      <c r="J260" s="19" t="s">
        <v>3243</v>
      </c>
      <c r="K260" s="19">
        <f t="shared" si="4"/>
        <v>0</v>
      </c>
    </row>
    <row r="261" spans="1:11" ht="12.75" hidden="1">
      <c r="A261" s="4" t="s">
        <v>408</v>
      </c>
      <c r="B261" s="19" t="s">
        <v>1902</v>
      </c>
      <c r="C261" s="34">
        <v>220597</v>
      </c>
      <c r="D261" s="44">
        <v>-63.77</v>
      </c>
      <c r="E261" s="32">
        <v>-18.22</v>
      </c>
      <c r="F261" s="34">
        <v>0.09</v>
      </c>
      <c r="G261" s="44">
        <v>-1.1399999999999999</v>
      </c>
      <c r="H261" s="44">
        <v>-0.54</v>
      </c>
      <c r="I261" s="32">
        <v>-1.07</v>
      </c>
      <c r="J261" s="19" t="s">
        <v>3243</v>
      </c>
      <c r="K261" s="19">
        <f t="shared" si="4"/>
        <v>0</v>
      </c>
    </row>
    <row r="262" spans="1:11" ht="12.75" hidden="1">
      <c r="A262" s="4" t="s">
        <v>3470</v>
      </c>
      <c r="B262" s="19" t="s">
        <v>3479</v>
      </c>
      <c r="C262" s="34">
        <v>15248470</v>
      </c>
      <c r="D262" s="44">
        <v>18.29</v>
      </c>
      <c r="E262" s="32">
        <v>25.59</v>
      </c>
      <c r="F262" s="34">
        <v>4.38</v>
      </c>
      <c r="G262" s="44">
        <v>4.97</v>
      </c>
      <c r="H262" s="44">
        <v>5.03</v>
      </c>
      <c r="I262" s="32">
        <v>6.73</v>
      </c>
      <c r="J262" s="19" t="s">
        <v>3256</v>
      </c>
      <c r="K262" s="19">
        <f t="shared" si="4"/>
        <v>0</v>
      </c>
    </row>
    <row r="263" spans="1:11">
      <c r="A263" s="84" t="s">
        <v>3541</v>
      </c>
      <c r="B263" s="19" t="s">
        <v>3545</v>
      </c>
      <c r="C263" s="87">
        <v>844226</v>
      </c>
      <c r="D263" s="121">
        <v>5.08</v>
      </c>
      <c r="E263" s="73">
        <v>11.24</v>
      </c>
      <c r="F263" s="87">
        <v>0.78</v>
      </c>
      <c r="G263" s="121">
        <v>0.96</v>
      </c>
      <c r="H263" s="121">
        <v>-0.06</v>
      </c>
      <c r="I263" s="73">
        <v>0.66</v>
      </c>
      <c r="J263" s="19" t="s">
        <v>3243</v>
      </c>
      <c r="K263" s="19">
        <f t="shared" si="4"/>
        <v>1</v>
      </c>
    </row>
    <row r="264" spans="1:11" ht="12.75" hidden="1">
      <c r="A264" s="4" t="s">
        <v>409</v>
      </c>
      <c r="B264" s="19" t="s">
        <v>1903</v>
      </c>
      <c r="C264" s="34">
        <v>37293020</v>
      </c>
      <c r="D264" s="44">
        <v>-13.19</v>
      </c>
      <c r="E264" s="32">
        <v>9.1300000000000008</v>
      </c>
      <c r="F264" s="34">
        <v>1.79</v>
      </c>
      <c r="G264" s="44">
        <v>1.63</v>
      </c>
      <c r="H264" s="44">
        <v>0.99</v>
      </c>
      <c r="I264" s="32">
        <v>1.77</v>
      </c>
      <c r="J264" s="19" t="s">
        <v>3258</v>
      </c>
      <c r="K264" s="19">
        <f t="shared" si="4"/>
        <v>0</v>
      </c>
    </row>
    <row r="265" spans="1:11" ht="12.75" hidden="1">
      <c r="A265" s="4" t="s">
        <v>410</v>
      </c>
      <c r="B265" s="19" t="s">
        <v>1904</v>
      </c>
      <c r="C265" s="34">
        <v>214285</v>
      </c>
      <c r="D265" s="44">
        <v>0.31</v>
      </c>
      <c r="E265" s="32">
        <v>27.8</v>
      </c>
      <c r="F265" s="34">
        <v>0.33</v>
      </c>
      <c r="G265" s="44">
        <v>0.17</v>
      </c>
      <c r="H265" s="44">
        <v>0.06</v>
      </c>
      <c r="I265" s="32">
        <v>0.25</v>
      </c>
      <c r="J265" s="19" t="s">
        <v>3259</v>
      </c>
      <c r="K265" s="19">
        <f t="shared" si="4"/>
        <v>0</v>
      </c>
    </row>
    <row r="266" spans="1:11" ht="12.75" hidden="1">
      <c r="A266" s="4" t="s">
        <v>411</v>
      </c>
      <c r="B266" s="19" t="s">
        <v>1905</v>
      </c>
      <c r="C266" s="34">
        <v>56296408</v>
      </c>
      <c r="D266" s="44">
        <v>-21.87</v>
      </c>
      <c r="E266" s="32">
        <v>3.85</v>
      </c>
      <c r="F266" s="34">
        <v>2.16</v>
      </c>
      <c r="G266" s="44">
        <v>1.52</v>
      </c>
      <c r="H266" s="44">
        <v>1.29</v>
      </c>
      <c r="I266" s="32">
        <v>1.25</v>
      </c>
      <c r="J266" s="19" t="s">
        <v>3260</v>
      </c>
      <c r="K266" s="19">
        <f t="shared" si="4"/>
        <v>0</v>
      </c>
    </row>
    <row r="267" spans="1:11">
      <c r="A267" s="84" t="s">
        <v>412</v>
      </c>
      <c r="B267" s="19" t="s">
        <v>1906</v>
      </c>
      <c r="C267" s="87">
        <v>126368</v>
      </c>
      <c r="D267" s="121">
        <v>28.33</v>
      </c>
      <c r="E267" s="73">
        <v>13.86</v>
      </c>
      <c r="F267" s="87">
        <v>0.17</v>
      </c>
      <c r="G267" s="121">
        <v>-0.27</v>
      </c>
      <c r="H267" s="121">
        <v>-0.04</v>
      </c>
      <c r="I267" s="73">
        <v>0.08</v>
      </c>
      <c r="J267" s="19" t="s">
        <v>3261</v>
      </c>
      <c r="K267" s="19">
        <f t="shared" si="4"/>
        <v>1</v>
      </c>
    </row>
    <row r="268" spans="1:11" ht="12.75" hidden="1">
      <c r="A268" s="4" t="s">
        <v>413</v>
      </c>
      <c r="B268" s="19" t="s">
        <v>1907</v>
      </c>
      <c r="C268" s="34">
        <v>100551392</v>
      </c>
      <c r="D268" s="44">
        <v>11.73</v>
      </c>
      <c r="E268" s="32">
        <v>8.2799999999999994</v>
      </c>
      <c r="F268" s="34">
        <v>4.26</v>
      </c>
      <c r="G268" s="44">
        <v>3.05</v>
      </c>
      <c r="H268" s="44">
        <v>2.66</v>
      </c>
      <c r="I268" s="32">
        <v>3.14</v>
      </c>
      <c r="J268" s="19" t="s">
        <v>3258</v>
      </c>
      <c r="K268" s="19">
        <f t="shared" si="4"/>
        <v>0</v>
      </c>
    </row>
    <row r="269" spans="1:11" hidden="1">
      <c r="A269" s="84" t="s">
        <v>414</v>
      </c>
      <c r="B269" s="122" t="s">
        <v>1908</v>
      </c>
      <c r="C269" s="87">
        <v>39402705</v>
      </c>
      <c r="D269" s="121">
        <v>-5.0199999999999996</v>
      </c>
      <c r="E269" s="73">
        <v>0.18</v>
      </c>
      <c r="F269" s="87">
        <v>0.28999999999999998</v>
      </c>
      <c r="G269" s="121">
        <v>-0.01</v>
      </c>
      <c r="H269" s="121">
        <v>0.17</v>
      </c>
      <c r="I269" s="73">
        <v>0.09</v>
      </c>
      <c r="J269" s="122" t="s">
        <v>3258</v>
      </c>
      <c r="K269" s="19">
        <f t="shared" si="4"/>
        <v>0</v>
      </c>
    </row>
    <row r="270" spans="1:11" ht="12.75" hidden="1">
      <c r="A270" s="4" t="s">
        <v>415</v>
      </c>
      <c r="B270" s="19" t="s">
        <v>1909</v>
      </c>
      <c r="C270" s="34">
        <v>13863529</v>
      </c>
      <c r="D270" s="44">
        <v>-15.12</v>
      </c>
      <c r="E270" s="32">
        <v>2.72</v>
      </c>
      <c r="F270" s="34">
        <v>2.11</v>
      </c>
      <c r="G270" s="44">
        <v>1.81</v>
      </c>
      <c r="H270" s="44">
        <v>0.3</v>
      </c>
      <c r="I270" s="32">
        <v>0.5</v>
      </c>
      <c r="J270" s="19" t="s">
        <v>3262</v>
      </c>
      <c r="K270" s="19">
        <f t="shared" si="4"/>
        <v>0</v>
      </c>
    </row>
    <row r="271" spans="1:11" ht="12.75" hidden="1">
      <c r="A271" s="4" t="s">
        <v>416</v>
      </c>
      <c r="B271" s="19" t="s">
        <v>1910</v>
      </c>
      <c r="C271" s="34">
        <v>1038360</v>
      </c>
      <c r="D271" s="44">
        <v>1.1299999999999999</v>
      </c>
      <c r="E271" s="32">
        <v>-13.73</v>
      </c>
      <c r="F271" s="34">
        <v>-0.4</v>
      </c>
      <c r="G271" s="44">
        <v>-0.51</v>
      </c>
      <c r="H271" s="44">
        <v>-0.26</v>
      </c>
      <c r="I271" s="32">
        <v>-0.49</v>
      </c>
      <c r="J271" s="19" t="s">
        <v>3263</v>
      </c>
      <c r="K271" s="19">
        <f t="shared" si="4"/>
        <v>0</v>
      </c>
    </row>
    <row r="272" spans="1:11">
      <c r="A272" s="84" t="s">
        <v>417</v>
      </c>
      <c r="B272" s="19" t="s">
        <v>1911</v>
      </c>
      <c r="C272" s="87">
        <v>931204</v>
      </c>
      <c r="D272" s="121">
        <v>-33.659999999999997</v>
      </c>
      <c r="E272" s="73">
        <v>15.15</v>
      </c>
      <c r="F272" s="87">
        <v>0.96</v>
      </c>
      <c r="G272" s="121">
        <v>0.25</v>
      </c>
      <c r="H272" s="121">
        <v>-0.2</v>
      </c>
      <c r="I272" s="73">
        <v>0.02</v>
      </c>
      <c r="J272" s="19" t="s">
        <v>3262</v>
      </c>
      <c r="K272" s="19">
        <f t="shared" si="4"/>
        <v>1</v>
      </c>
    </row>
    <row r="273" spans="1:11" ht="12.75" hidden="1">
      <c r="A273" s="4" t="s">
        <v>418</v>
      </c>
      <c r="B273" s="19" t="s">
        <v>1912</v>
      </c>
      <c r="C273" s="34">
        <v>1304548195</v>
      </c>
      <c r="D273" s="44">
        <v>-13.6</v>
      </c>
      <c r="E273" s="32">
        <v>-10.8</v>
      </c>
      <c r="F273" s="34">
        <v>2.8</v>
      </c>
      <c r="G273" s="44">
        <v>2.88</v>
      </c>
      <c r="H273" s="44">
        <v>0.93</v>
      </c>
      <c r="I273" s="32">
        <v>2.38</v>
      </c>
      <c r="J273" s="19" t="s">
        <v>3258</v>
      </c>
      <c r="K273" s="19">
        <f t="shared" si="4"/>
        <v>0</v>
      </c>
    </row>
    <row r="274" spans="1:11" ht="12.75" hidden="1">
      <c r="A274" s="4" t="s">
        <v>419</v>
      </c>
      <c r="B274" s="19" t="s">
        <v>1913</v>
      </c>
      <c r="C274" s="34">
        <v>201268</v>
      </c>
      <c r="D274" s="44">
        <v>-23.21</v>
      </c>
      <c r="E274" s="32">
        <v>11.04</v>
      </c>
      <c r="F274" s="34">
        <v>0.04</v>
      </c>
      <c r="G274" s="44">
        <v>-0.01</v>
      </c>
      <c r="H274" s="44">
        <v>-0.61</v>
      </c>
      <c r="I274" s="32">
        <v>-0.31</v>
      </c>
      <c r="J274" s="19" t="s">
        <v>3263</v>
      </c>
      <c r="K274" s="19">
        <f t="shared" si="4"/>
        <v>0</v>
      </c>
    </row>
    <row r="275" spans="1:11" hidden="1">
      <c r="A275" s="84" t="s">
        <v>420</v>
      </c>
      <c r="B275" s="122" t="s">
        <v>1914</v>
      </c>
      <c r="C275" s="87">
        <v>1772843</v>
      </c>
      <c r="D275" s="121">
        <v>-5.39</v>
      </c>
      <c r="E275" s="73">
        <v>2.36</v>
      </c>
      <c r="F275" s="87">
        <v>-0.26</v>
      </c>
      <c r="G275" s="121">
        <v>-0.1</v>
      </c>
      <c r="H275" s="121">
        <v>0.62</v>
      </c>
      <c r="I275" s="73">
        <v>1.27</v>
      </c>
      <c r="J275" s="122" t="s">
        <v>3264</v>
      </c>
      <c r="K275" s="19">
        <f t="shared" si="4"/>
        <v>0</v>
      </c>
    </row>
    <row r="276" spans="1:11" ht="12.75" hidden="1">
      <c r="A276" s="4" t="s">
        <v>421</v>
      </c>
      <c r="B276" s="19" t="s">
        <v>1915</v>
      </c>
      <c r="C276" s="34">
        <v>243870673</v>
      </c>
      <c r="D276" s="44">
        <v>-8.1999999999999993</v>
      </c>
      <c r="E276" s="32">
        <v>16.43</v>
      </c>
      <c r="F276" s="34">
        <v>0.46</v>
      </c>
      <c r="G276" s="44">
        <v>0.24</v>
      </c>
      <c r="H276" s="44">
        <v>0.32</v>
      </c>
      <c r="I276" s="32">
        <v>0.47</v>
      </c>
      <c r="J276" s="19" t="s">
        <v>3265</v>
      </c>
      <c r="K276" s="19">
        <f t="shared" si="4"/>
        <v>0</v>
      </c>
    </row>
    <row r="277" spans="1:11" ht="14.25" hidden="1">
      <c r="A277" s="16" t="s">
        <v>422</v>
      </c>
      <c r="B277" s="39" t="s">
        <v>1916</v>
      </c>
      <c r="C277" s="34">
        <v>26756512</v>
      </c>
      <c r="D277" s="28">
        <v>-14.58</v>
      </c>
      <c r="E277" s="29">
        <v>2.5299999999999998</v>
      </c>
      <c r="F277" s="30">
        <v>15.18</v>
      </c>
      <c r="G277" s="31">
        <v>9.8800000000000008</v>
      </c>
      <c r="H277" s="26">
        <v>9.7899999999999991</v>
      </c>
      <c r="I277" s="27">
        <v>8.83</v>
      </c>
      <c r="J277" s="40" t="s">
        <v>3266</v>
      </c>
      <c r="K277" s="19">
        <f t="shared" si="4"/>
        <v>0</v>
      </c>
    </row>
    <row r="278" spans="1:11" ht="12.75" hidden="1">
      <c r="A278" s="4" t="s">
        <v>423</v>
      </c>
      <c r="B278" s="19" t="s">
        <v>1917</v>
      </c>
      <c r="C278" s="34">
        <v>6217119</v>
      </c>
      <c r="D278" s="44">
        <v>0.09</v>
      </c>
      <c r="E278" s="32">
        <v>2.2400000000000002</v>
      </c>
      <c r="F278" s="34">
        <v>0.95</v>
      </c>
      <c r="G278" s="44">
        <v>0.67</v>
      </c>
      <c r="H278" s="44">
        <v>0.56999999999999995</v>
      </c>
      <c r="I278" s="32">
        <v>0.62</v>
      </c>
      <c r="J278" s="19" t="s">
        <v>3248</v>
      </c>
      <c r="K278" s="19">
        <f t="shared" si="4"/>
        <v>0</v>
      </c>
    </row>
    <row r="279" spans="1:11" ht="12.75" hidden="1">
      <c r="A279" s="4" t="s">
        <v>424</v>
      </c>
      <c r="B279" s="19" t="s">
        <v>1918</v>
      </c>
      <c r="C279" s="34">
        <v>3998666</v>
      </c>
      <c r="D279" s="44">
        <v>-6.75</v>
      </c>
      <c r="E279" s="32">
        <v>22.91</v>
      </c>
      <c r="F279" s="34">
        <v>0.59</v>
      </c>
      <c r="G279" s="44">
        <v>0.31</v>
      </c>
      <c r="H279" s="44">
        <v>0.24</v>
      </c>
      <c r="I279" s="32">
        <v>0.7</v>
      </c>
      <c r="J279" s="19" t="s">
        <v>3267</v>
      </c>
      <c r="K279" s="19">
        <f t="shared" si="4"/>
        <v>0</v>
      </c>
    </row>
    <row r="280" spans="1:11" ht="12.75" hidden="1">
      <c r="A280" s="4" t="s">
        <v>121</v>
      </c>
      <c r="B280" s="19" t="s">
        <v>123</v>
      </c>
      <c r="C280" s="34">
        <v>480841254</v>
      </c>
      <c r="D280" s="44">
        <v>-9.98</v>
      </c>
      <c r="E280" s="32">
        <v>-5.46</v>
      </c>
      <c r="F280" s="34">
        <v>10.83</v>
      </c>
      <c r="G280" s="44">
        <v>11.41</v>
      </c>
      <c r="H280" s="44">
        <v>7.98</v>
      </c>
      <c r="I280" s="32">
        <v>7.01</v>
      </c>
      <c r="J280" s="19" t="s">
        <v>3260</v>
      </c>
      <c r="K280" s="19">
        <f t="shared" si="4"/>
        <v>0</v>
      </c>
    </row>
    <row r="281" spans="1:11" hidden="1">
      <c r="A281" s="84" t="s">
        <v>425</v>
      </c>
      <c r="B281" s="122" t="s">
        <v>1919</v>
      </c>
      <c r="C281" s="87">
        <v>6523573</v>
      </c>
      <c r="D281" s="121">
        <v>-39.5</v>
      </c>
      <c r="E281" s="73">
        <v>47.01</v>
      </c>
      <c r="F281" s="87">
        <v>0.74</v>
      </c>
      <c r="G281" s="121">
        <v>-0.1</v>
      </c>
      <c r="H281" s="121">
        <v>0.01</v>
      </c>
      <c r="I281" s="73">
        <v>0.78</v>
      </c>
      <c r="J281" s="122" t="s">
        <v>3268</v>
      </c>
      <c r="K281" s="19">
        <f t="shared" si="4"/>
        <v>0</v>
      </c>
    </row>
    <row r="282" spans="1:11" ht="12.75" hidden="1">
      <c r="A282" s="4" t="s">
        <v>426</v>
      </c>
      <c r="B282" s="19" t="s">
        <v>1920</v>
      </c>
      <c r="C282" s="34">
        <v>4151226</v>
      </c>
      <c r="D282" s="44">
        <v>-0.14000000000000001</v>
      </c>
      <c r="E282" s="32">
        <v>-2.46</v>
      </c>
      <c r="F282" s="34">
        <v>0</v>
      </c>
      <c r="G282" s="44">
        <v>0.47</v>
      </c>
      <c r="H282" s="44">
        <v>0.23</v>
      </c>
      <c r="I282" s="32">
        <v>0.64</v>
      </c>
      <c r="J282" s="19" t="s">
        <v>3269</v>
      </c>
      <c r="K282" s="19">
        <f t="shared" si="4"/>
        <v>0</v>
      </c>
    </row>
    <row r="283" spans="1:11">
      <c r="A283" s="84" t="s">
        <v>427</v>
      </c>
      <c r="B283" s="19" t="s">
        <v>1921</v>
      </c>
      <c r="C283" s="87">
        <v>7428887</v>
      </c>
      <c r="D283" s="121">
        <v>-34.49</v>
      </c>
      <c r="E283" s="73">
        <v>4.58</v>
      </c>
      <c r="F283" s="87">
        <v>1.35</v>
      </c>
      <c r="G283" s="121">
        <v>0.33</v>
      </c>
      <c r="H283" s="121">
        <v>-0.19</v>
      </c>
      <c r="I283" s="73">
        <v>0.04</v>
      </c>
      <c r="J283" s="19" t="s">
        <v>3270</v>
      </c>
      <c r="K283" s="19">
        <f t="shared" si="4"/>
        <v>1</v>
      </c>
    </row>
    <row r="284" spans="1:11" ht="12.75" hidden="1">
      <c r="A284" s="4" t="s">
        <v>428</v>
      </c>
      <c r="B284" s="19" t="s">
        <v>1922</v>
      </c>
      <c r="C284" s="34">
        <v>1799891</v>
      </c>
      <c r="D284" s="44">
        <v>-9.75</v>
      </c>
      <c r="E284" s="32">
        <v>15.11</v>
      </c>
      <c r="F284" s="34">
        <v>2.34</v>
      </c>
      <c r="G284" s="44">
        <v>2.66</v>
      </c>
      <c r="H284" s="44">
        <v>0.81</v>
      </c>
      <c r="I284" s="32">
        <v>0.39</v>
      </c>
      <c r="J284" s="19" t="s">
        <v>3271</v>
      </c>
      <c r="K284" s="19">
        <f t="shared" si="4"/>
        <v>0</v>
      </c>
    </row>
    <row r="285" spans="1:11" hidden="1">
      <c r="A285" s="84" t="s">
        <v>429</v>
      </c>
      <c r="B285" s="122" t="s">
        <v>3593</v>
      </c>
      <c r="C285" s="87">
        <v>1012372</v>
      </c>
      <c r="D285" s="121">
        <v>-23.79</v>
      </c>
      <c r="E285" s="73">
        <v>21.7</v>
      </c>
      <c r="F285" s="87">
        <v>0.24</v>
      </c>
      <c r="G285" s="121">
        <v>-0.04</v>
      </c>
      <c r="H285" s="121">
        <v>0.16</v>
      </c>
      <c r="I285" s="73">
        <v>0.26</v>
      </c>
      <c r="J285" s="122" t="s">
        <v>3259</v>
      </c>
      <c r="K285" s="19">
        <f t="shared" si="4"/>
        <v>0</v>
      </c>
    </row>
    <row r="286" spans="1:11">
      <c r="A286" s="84" t="s">
        <v>430</v>
      </c>
      <c r="B286" s="19" t="s">
        <v>1923</v>
      </c>
      <c r="C286" s="87">
        <v>371492</v>
      </c>
      <c r="D286" s="121">
        <v>-35.39</v>
      </c>
      <c r="E286" s="73">
        <v>-5.1100000000000003</v>
      </c>
      <c r="F286" s="87">
        <v>1.27</v>
      </c>
      <c r="G286" s="121">
        <v>0.32</v>
      </c>
      <c r="H286" s="121">
        <v>-0.3</v>
      </c>
      <c r="I286" s="73">
        <v>0.02</v>
      </c>
      <c r="J286" s="19" t="s">
        <v>3272</v>
      </c>
      <c r="K286" s="19">
        <f t="shared" si="4"/>
        <v>1</v>
      </c>
    </row>
    <row r="287" spans="1:11">
      <c r="A287" s="84" t="s">
        <v>52</v>
      </c>
      <c r="B287" s="19" t="s">
        <v>59</v>
      </c>
      <c r="C287" s="87">
        <v>18810867</v>
      </c>
      <c r="D287" s="121">
        <v>-29.41</v>
      </c>
      <c r="E287" s="73">
        <v>7.39</v>
      </c>
      <c r="F287" s="87">
        <v>0.67</v>
      </c>
      <c r="G287" s="121">
        <v>0.14000000000000001</v>
      </c>
      <c r="H287" s="121">
        <v>-0.25</v>
      </c>
      <c r="I287" s="73">
        <v>0.09</v>
      </c>
      <c r="J287" s="19" t="s">
        <v>3270</v>
      </c>
      <c r="K287" s="19">
        <f t="shared" si="4"/>
        <v>1</v>
      </c>
    </row>
    <row r="288" spans="1:11" ht="12.75" hidden="1">
      <c r="A288" s="4" t="s">
        <v>431</v>
      </c>
      <c r="B288" s="19" t="s">
        <v>1924</v>
      </c>
      <c r="C288" s="34">
        <v>20119767</v>
      </c>
      <c r="D288" s="44">
        <v>7.61</v>
      </c>
      <c r="E288" s="32">
        <v>2.21</v>
      </c>
      <c r="F288" s="34">
        <v>4.3899999999999997</v>
      </c>
      <c r="G288" s="44">
        <v>4.1900000000000004</v>
      </c>
      <c r="H288" s="44">
        <v>3.64</v>
      </c>
      <c r="I288" s="32">
        <v>4.01</v>
      </c>
      <c r="J288" s="19" t="s">
        <v>3269</v>
      </c>
      <c r="K288" s="19">
        <f t="shared" si="4"/>
        <v>0</v>
      </c>
    </row>
    <row r="289" spans="1:11" ht="12.75" hidden="1">
      <c r="A289" s="4" t="s">
        <v>432</v>
      </c>
      <c r="B289" s="19" t="s">
        <v>1925</v>
      </c>
      <c r="C289" s="34">
        <v>94949700</v>
      </c>
      <c r="D289" s="44">
        <v>-8.1300000000000008</v>
      </c>
      <c r="E289" s="32">
        <v>7.17</v>
      </c>
      <c r="F289" s="34">
        <v>5.01</v>
      </c>
      <c r="G289" s="44">
        <v>1.48</v>
      </c>
      <c r="H289" s="44">
        <v>1.04</v>
      </c>
      <c r="I289" s="32">
        <v>1.02</v>
      </c>
      <c r="J289" s="19" t="s">
        <v>3273</v>
      </c>
      <c r="K289" s="19">
        <f t="shared" si="4"/>
        <v>0</v>
      </c>
    </row>
    <row r="290" spans="1:11" ht="12.75" hidden="1">
      <c r="A290" s="4" t="s">
        <v>433</v>
      </c>
      <c r="B290" s="19" t="s">
        <v>1926</v>
      </c>
      <c r="C290" s="34">
        <v>1393272</v>
      </c>
      <c r="D290" s="44">
        <v>12.36</v>
      </c>
      <c r="E290" s="32">
        <v>115.6</v>
      </c>
      <c r="F290" s="34">
        <v>1.1399999999999999</v>
      </c>
      <c r="G290" s="44">
        <v>1.88</v>
      </c>
      <c r="H290" s="44">
        <v>0.21</v>
      </c>
      <c r="I290" s="32">
        <v>2.5</v>
      </c>
      <c r="J290" s="19" t="s">
        <v>3076</v>
      </c>
      <c r="K290" s="19">
        <f t="shared" si="4"/>
        <v>0</v>
      </c>
    </row>
    <row r="291" spans="1:11" ht="12.75" hidden="1">
      <c r="A291" s="4" t="s">
        <v>434</v>
      </c>
      <c r="B291" s="19" t="s">
        <v>1927</v>
      </c>
      <c r="C291" s="34">
        <v>1877251</v>
      </c>
      <c r="D291" s="44">
        <v>-8.11</v>
      </c>
      <c r="E291" s="32">
        <v>7.15</v>
      </c>
      <c r="F291" s="34">
        <v>0.01</v>
      </c>
      <c r="G291" s="44">
        <v>-0.12</v>
      </c>
      <c r="H291" s="44">
        <v>-0.14000000000000001</v>
      </c>
      <c r="I291" s="32">
        <v>-0.01</v>
      </c>
      <c r="J291" s="19" t="s">
        <v>3264</v>
      </c>
      <c r="K291" s="19">
        <f t="shared" si="4"/>
        <v>0</v>
      </c>
    </row>
    <row r="292" spans="1:11" ht="12.75" hidden="1">
      <c r="A292" s="4" t="s">
        <v>435</v>
      </c>
      <c r="B292" s="19" t="s">
        <v>1928</v>
      </c>
      <c r="C292" s="34">
        <v>2824088</v>
      </c>
      <c r="D292" s="44">
        <v>-8.5</v>
      </c>
      <c r="E292" s="32">
        <v>5.17</v>
      </c>
      <c r="F292" s="34">
        <v>1.41</v>
      </c>
      <c r="G292" s="44">
        <v>0.84</v>
      </c>
      <c r="H292" s="44">
        <v>1.21</v>
      </c>
      <c r="I292" s="32">
        <v>1.1100000000000001</v>
      </c>
      <c r="J292" s="19" t="s">
        <v>3271</v>
      </c>
      <c r="K292" s="19">
        <f t="shared" si="4"/>
        <v>0</v>
      </c>
    </row>
    <row r="293" spans="1:11" ht="12.75" hidden="1">
      <c r="A293" s="4" t="s">
        <v>436</v>
      </c>
      <c r="B293" s="19" t="s">
        <v>1929</v>
      </c>
      <c r="C293" s="34">
        <v>52111593</v>
      </c>
      <c r="D293" s="44">
        <v>-17.010000000000002</v>
      </c>
      <c r="E293" s="32">
        <v>3.3</v>
      </c>
      <c r="F293" s="34">
        <v>3.24</v>
      </c>
      <c r="G293" s="44">
        <v>0.19</v>
      </c>
      <c r="H293" s="44">
        <v>0.16</v>
      </c>
      <c r="I293" s="32">
        <v>0.52</v>
      </c>
      <c r="J293" s="19" t="s">
        <v>3258</v>
      </c>
      <c r="K293" s="19">
        <f t="shared" si="4"/>
        <v>0</v>
      </c>
    </row>
    <row r="294" spans="1:11" hidden="1">
      <c r="A294" s="84" t="s">
        <v>437</v>
      </c>
      <c r="B294" s="122" t="s">
        <v>1930</v>
      </c>
      <c r="C294" s="87">
        <v>58260653</v>
      </c>
      <c r="D294" s="121">
        <v>-19.440000000000001</v>
      </c>
      <c r="E294" s="73">
        <v>11.06</v>
      </c>
      <c r="F294" s="87">
        <v>0.62</v>
      </c>
      <c r="G294" s="121">
        <v>-0.27</v>
      </c>
      <c r="H294" s="121">
        <v>0.17</v>
      </c>
      <c r="I294" s="73">
        <v>0.46</v>
      </c>
      <c r="J294" s="122" t="s">
        <v>3265</v>
      </c>
      <c r="K294" s="19">
        <f t="shared" si="4"/>
        <v>0</v>
      </c>
    </row>
    <row r="295" spans="1:11" ht="12.75" hidden="1">
      <c r="A295" s="4" t="s">
        <v>438</v>
      </c>
      <c r="B295" s="19" t="s">
        <v>1931</v>
      </c>
      <c r="C295" s="34">
        <v>16798647</v>
      </c>
      <c r="D295" s="44">
        <v>-12.05</v>
      </c>
      <c r="E295" s="32">
        <v>-27.86</v>
      </c>
      <c r="F295" s="34">
        <v>1.1000000000000001</v>
      </c>
      <c r="G295" s="44">
        <v>0.57999999999999996</v>
      </c>
      <c r="H295" s="44">
        <v>0.54</v>
      </c>
      <c r="I295" s="32">
        <v>0.97</v>
      </c>
      <c r="J295" s="19" t="s">
        <v>3274</v>
      </c>
      <c r="K295" s="19">
        <f t="shared" si="4"/>
        <v>0</v>
      </c>
    </row>
    <row r="296" spans="1:11" ht="12.75" hidden="1">
      <c r="A296" s="4" t="s">
        <v>439</v>
      </c>
      <c r="B296" s="19" t="s">
        <v>1932</v>
      </c>
      <c r="C296" s="34">
        <v>4014165</v>
      </c>
      <c r="D296" s="44">
        <v>-7.66</v>
      </c>
      <c r="E296" s="32">
        <v>1.1000000000000001</v>
      </c>
      <c r="F296" s="34">
        <v>0.52</v>
      </c>
      <c r="G296" s="44">
        <v>0.42</v>
      </c>
      <c r="H296" s="44">
        <v>0.11</v>
      </c>
      <c r="I296" s="32">
        <v>0.41</v>
      </c>
      <c r="J296" s="19" t="s">
        <v>3262</v>
      </c>
      <c r="K296" s="19">
        <f t="shared" si="4"/>
        <v>0</v>
      </c>
    </row>
    <row r="297" spans="1:11" ht="12.75" hidden="1">
      <c r="A297" s="4" t="s">
        <v>440</v>
      </c>
      <c r="B297" s="19" t="s">
        <v>1933</v>
      </c>
      <c r="C297" s="34">
        <v>130651347</v>
      </c>
      <c r="D297" s="44">
        <v>-3.75</v>
      </c>
      <c r="E297" s="32">
        <v>8.7100000000000009</v>
      </c>
      <c r="F297" s="34">
        <v>0.49</v>
      </c>
      <c r="G297" s="44">
        <v>0.39</v>
      </c>
      <c r="H297" s="44">
        <v>0.25</v>
      </c>
      <c r="I297" s="32">
        <v>0.39</v>
      </c>
      <c r="J297" s="19" t="s">
        <v>3265</v>
      </c>
      <c r="K297" s="19">
        <f t="shared" si="4"/>
        <v>0</v>
      </c>
    </row>
    <row r="298" spans="1:11">
      <c r="A298" s="84" t="s">
        <v>441</v>
      </c>
      <c r="B298" s="19" t="s">
        <v>1934</v>
      </c>
      <c r="C298" s="87">
        <v>115703513</v>
      </c>
      <c r="D298" s="121">
        <v>-8.84</v>
      </c>
      <c r="E298" s="73">
        <v>3.87</v>
      </c>
      <c r="F298" s="87">
        <v>8.33</v>
      </c>
      <c r="G298" s="121">
        <v>-5.15</v>
      </c>
      <c r="H298" s="121">
        <v>-2.2599999999999998</v>
      </c>
      <c r="I298" s="73">
        <v>3.48</v>
      </c>
      <c r="J298" s="19" t="s">
        <v>3265</v>
      </c>
      <c r="K298" s="19">
        <f t="shared" si="4"/>
        <v>1</v>
      </c>
    </row>
    <row r="299" spans="1:11" ht="12.75" hidden="1">
      <c r="A299" s="4" t="s">
        <v>442</v>
      </c>
      <c r="B299" s="19" t="s">
        <v>1935</v>
      </c>
      <c r="C299" s="34">
        <v>361698</v>
      </c>
      <c r="D299" s="44">
        <v>-37.14</v>
      </c>
      <c r="E299" s="32">
        <v>36.28</v>
      </c>
      <c r="F299" s="34">
        <v>-0.2</v>
      </c>
      <c r="G299" s="44">
        <v>-0.19</v>
      </c>
      <c r="H299" s="44">
        <v>-0.73</v>
      </c>
      <c r="I299" s="32">
        <v>-0.78</v>
      </c>
      <c r="J299" s="19" t="s">
        <v>3275</v>
      </c>
      <c r="K299" s="19">
        <f t="shared" si="4"/>
        <v>0</v>
      </c>
    </row>
    <row r="300" spans="1:11" hidden="1">
      <c r="A300" s="84" t="s">
        <v>443</v>
      </c>
      <c r="B300" s="122" t="s">
        <v>1936</v>
      </c>
      <c r="C300" s="87">
        <v>1198647</v>
      </c>
      <c r="D300" s="121">
        <v>-23.3</v>
      </c>
      <c r="E300" s="73">
        <v>26.46</v>
      </c>
      <c r="F300" s="87">
        <v>1.1100000000000001</v>
      </c>
      <c r="G300" s="121">
        <v>-0.06</v>
      </c>
      <c r="H300" s="121">
        <v>0.22</v>
      </c>
      <c r="I300" s="73">
        <v>1.97</v>
      </c>
      <c r="J300" s="122" t="s">
        <v>3276</v>
      </c>
      <c r="K300" s="19">
        <f t="shared" si="4"/>
        <v>0</v>
      </c>
    </row>
    <row r="301" spans="1:11" ht="12.75" hidden="1">
      <c r="A301" s="4" t="s">
        <v>444</v>
      </c>
      <c r="B301" s="19" t="s">
        <v>1937</v>
      </c>
      <c r="C301" s="34">
        <v>4416240</v>
      </c>
      <c r="D301" s="44">
        <v>-10.53</v>
      </c>
      <c r="E301" s="32">
        <v>0.64</v>
      </c>
      <c r="F301" s="34">
        <v>4.07</v>
      </c>
      <c r="G301" s="44">
        <v>2.0299999999999998</v>
      </c>
      <c r="H301" s="44">
        <v>2.2000000000000002</v>
      </c>
      <c r="I301" s="32">
        <v>2.39</v>
      </c>
      <c r="J301" s="19" t="s">
        <v>3277</v>
      </c>
      <c r="K301" s="19">
        <f t="shared" si="4"/>
        <v>0</v>
      </c>
    </row>
    <row r="302" spans="1:11" ht="12.75" hidden="1">
      <c r="A302" s="4" t="s">
        <v>445</v>
      </c>
      <c r="B302" s="19" t="s">
        <v>1938</v>
      </c>
      <c r="C302" s="34">
        <v>5893205</v>
      </c>
      <c r="D302" s="44">
        <v>22.5</v>
      </c>
      <c r="E302" s="32">
        <v>7.06</v>
      </c>
      <c r="F302" s="34">
        <v>0.09</v>
      </c>
      <c r="G302" s="44">
        <v>0.22</v>
      </c>
      <c r="H302" s="44">
        <v>0.56999999999999995</v>
      </c>
      <c r="I302" s="32">
        <v>0.39</v>
      </c>
      <c r="J302" s="19" t="s">
        <v>3265</v>
      </c>
      <c r="K302" s="19">
        <f t="shared" si="4"/>
        <v>0</v>
      </c>
    </row>
    <row r="303" spans="1:11">
      <c r="A303" s="84" t="s">
        <v>446</v>
      </c>
      <c r="B303" s="19" t="s">
        <v>1939</v>
      </c>
      <c r="C303" s="87">
        <v>37584</v>
      </c>
      <c r="D303" s="121">
        <v>-37.450000000000003</v>
      </c>
      <c r="E303" s="73">
        <v>13.11</v>
      </c>
      <c r="F303" s="87">
        <v>-0.12</v>
      </c>
      <c r="G303" s="121">
        <v>-0.14000000000000001</v>
      </c>
      <c r="H303" s="121">
        <v>-0.12</v>
      </c>
      <c r="I303" s="73">
        <v>1.1499999999999999</v>
      </c>
      <c r="J303" s="19" t="s">
        <v>120</v>
      </c>
      <c r="K303" s="19">
        <f t="shared" si="4"/>
        <v>1</v>
      </c>
    </row>
    <row r="304" spans="1:11" ht="12.75" hidden="1">
      <c r="A304" s="4" t="s">
        <v>447</v>
      </c>
      <c r="B304" s="19" t="s">
        <v>1940</v>
      </c>
      <c r="C304" s="34">
        <v>273972</v>
      </c>
      <c r="D304" s="44">
        <v>14.8</v>
      </c>
      <c r="E304" s="32">
        <v>6.33</v>
      </c>
      <c r="F304" s="34">
        <v>1.43</v>
      </c>
      <c r="G304" s="44">
        <v>0.39</v>
      </c>
      <c r="H304" s="44">
        <v>0.76</v>
      </c>
      <c r="I304" s="32">
        <v>1.78</v>
      </c>
      <c r="J304" s="19" t="s">
        <v>3265</v>
      </c>
      <c r="K304" s="19">
        <f t="shared" si="4"/>
        <v>0</v>
      </c>
    </row>
    <row r="305" spans="1:11" hidden="1">
      <c r="A305" s="84" t="s">
        <v>448</v>
      </c>
      <c r="B305" s="122" t="s">
        <v>1941</v>
      </c>
      <c r="C305" s="87">
        <v>174667</v>
      </c>
      <c r="D305" s="121">
        <v>-33.58</v>
      </c>
      <c r="E305" s="73">
        <v>-0.28000000000000003</v>
      </c>
      <c r="F305" s="87">
        <v>0.17</v>
      </c>
      <c r="G305" s="121">
        <v>-0.04</v>
      </c>
      <c r="H305" s="121">
        <v>0.08</v>
      </c>
      <c r="I305" s="73">
        <v>0.13</v>
      </c>
      <c r="J305" s="122" t="s">
        <v>3261</v>
      </c>
      <c r="K305" s="19">
        <f t="shared" si="4"/>
        <v>0</v>
      </c>
    </row>
    <row r="306" spans="1:11">
      <c r="A306" s="84" t="s">
        <v>449</v>
      </c>
      <c r="B306" s="19" t="s">
        <v>1942</v>
      </c>
      <c r="C306" s="87">
        <v>4031496</v>
      </c>
      <c r="D306" s="121">
        <v>-6.82</v>
      </c>
      <c r="E306" s="73">
        <v>16.420000000000002</v>
      </c>
      <c r="F306" s="87">
        <v>0.92</v>
      </c>
      <c r="G306" s="121">
        <v>-0.31</v>
      </c>
      <c r="H306" s="121">
        <v>-0.59</v>
      </c>
      <c r="I306" s="73">
        <v>0.41</v>
      </c>
      <c r="J306" s="19" t="s">
        <v>3262</v>
      </c>
      <c r="K306" s="19">
        <f t="shared" ref="K306:K369" si="5">IF(AND(H306&lt;0,I306&gt;0),1,0)</f>
        <v>1</v>
      </c>
    </row>
    <row r="307" spans="1:11" ht="12.75" hidden="1">
      <c r="A307" s="4" t="s">
        <v>450</v>
      </c>
      <c r="B307" s="19" t="s">
        <v>1943</v>
      </c>
      <c r="C307" s="34">
        <v>6928593</v>
      </c>
      <c r="D307" s="44">
        <v>-18.07</v>
      </c>
      <c r="E307" s="32">
        <v>9.43</v>
      </c>
      <c r="F307" s="34">
        <v>2.75</v>
      </c>
      <c r="G307" s="44">
        <v>1.92</v>
      </c>
      <c r="H307" s="44">
        <v>0.88</v>
      </c>
      <c r="I307" s="32">
        <v>1.66</v>
      </c>
      <c r="J307" s="19" t="s">
        <v>3262</v>
      </c>
      <c r="K307" s="19">
        <f t="shared" si="5"/>
        <v>0</v>
      </c>
    </row>
    <row r="308" spans="1:11" hidden="1">
      <c r="A308" s="84" t="s">
        <v>451</v>
      </c>
      <c r="B308" s="122" t="s">
        <v>1944</v>
      </c>
      <c r="C308" s="87">
        <v>1440754</v>
      </c>
      <c r="D308" s="121">
        <v>-12.64</v>
      </c>
      <c r="E308" s="73">
        <v>14.4</v>
      </c>
      <c r="F308" s="87">
        <v>-0.08</v>
      </c>
      <c r="G308" s="121">
        <v>0.03</v>
      </c>
      <c r="H308" s="121">
        <v>-0.24</v>
      </c>
      <c r="I308" s="73">
        <v>0</v>
      </c>
      <c r="J308" s="122" t="s">
        <v>3267</v>
      </c>
      <c r="K308" s="19">
        <f t="shared" si="5"/>
        <v>0</v>
      </c>
    </row>
    <row r="309" spans="1:11" ht="12.75" hidden="1">
      <c r="A309" s="4" t="s">
        <v>452</v>
      </c>
      <c r="B309" s="19" t="s">
        <v>1945</v>
      </c>
      <c r="C309" s="34">
        <v>13240088</v>
      </c>
      <c r="D309" s="44">
        <v>94.06</v>
      </c>
      <c r="E309" s="32">
        <v>19.04</v>
      </c>
      <c r="F309" s="34">
        <v>3.46</v>
      </c>
      <c r="G309" s="44">
        <v>0.13</v>
      </c>
      <c r="H309" s="44">
        <v>0.19</v>
      </c>
      <c r="I309" s="32">
        <v>0.25</v>
      </c>
      <c r="J309" s="19" t="s">
        <v>3246</v>
      </c>
      <c r="K309" s="19">
        <f t="shared" si="5"/>
        <v>0</v>
      </c>
    </row>
    <row r="310" spans="1:11" ht="12.75" hidden="1">
      <c r="A310" s="4" t="s">
        <v>453</v>
      </c>
      <c r="B310" s="19" t="s">
        <v>1946</v>
      </c>
      <c r="C310" s="34">
        <v>2898858</v>
      </c>
      <c r="D310" s="44">
        <v>5.79</v>
      </c>
      <c r="E310" s="32">
        <v>-3.86</v>
      </c>
      <c r="F310" s="34">
        <v>2.16</v>
      </c>
      <c r="G310" s="44">
        <v>1.59</v>
      </c>
      <c r="H310" s="44">
        <v>0.83</v>
      </c>
      <c r="I310" s="32">
        <v>1.26</v>
      </c>
      <c r="J310" s="19" t="s">
        <v>3273</v>
      </c>
      <c r="K310" s="19">
        <f t="shared" si="5"/>
        <v>0</v>
      </c>
    </row>
    <row r="311" spans="1:11">
      <c r="A311" s="84" t="s">
        <v>454</v>
      </c>
      <c r="B311" s="19" t="s">
        <v>1947</v>
      </c>
      <c r="C311" s="87">
        <v>1099486</v>
      </c>
      <c r="D311" s="121">
        <v>-25.14</v>
      </c>
      <c r="E311" s="73">
        <v>18.37</v>
      </c>
      <c r="F311" s="87">
        <v>0.59</v>
      </c>
      <c r="G311" s="121">
        <v>-0.15</v>
      </c>
      <c r="H311" s="121">
        <v>-0.23</v>
      </c>
      <c r="I311" s="73">
        <v>0.21</v>
      </c>
      <c r="J311" s="19" t="s">
        <v>3278</v>
      </c>
      <c r="K311" s="19">
        <f t="shared" si="5"/>
        <v>1</v>
      </c>
    </row>
    <row r="312" spans="1:11" ht="12.75" hidden="1">
      <c r="A312" s="4" t="s">
        <v>455</v>
      </c>
      <c r="B312" s="19" t="s">
        <v>3438</v>
      </c>
      <c r="C312" s="34">
        <v>1260489</v>
      </c>
      <c r="D312" s="44">
        <v>-20.260000000000002</v>
      </c>
      <c r="E312" s="32">
        <v>12.53</v>
      </c>
      <c r="F312" s="34">
        <v>1.64</v>
      </c>
      <c r="G312" s="44">
        <v>0.05</v>
      </c>
      <c r="H312" s="44">
        <v>0.11</v>
      </c>
      <c r="I312" s="32">
        <v>1.66</v>
      </c>
      <c r="J312" s="19" t="s">
        <v>3266</v>
      </c>
      <c r="K312" s="19">
        <f t="shared" si="5"/>
        <v>0</v>
      </c>
    </row>
    <row r="313" spans="1:11" ht="12.75" hidden="1">
      <c r="A313" s="4" t="s">
        <v>456</v>
      </c>
      <c r="B313" s="19" t="s">
        <v>1948</v>
      </c>
      <c r="C313" s="34">
        <v>26133800</v>
      </c>
      <c r="D313" s="44">
        <v>15.32</v>
      </c>
      <c r="E313" s="32">
        <v>-6.76</v>
      </c>
      <c r="F313" s="34">
        <v>1.84</v>
      </c>
      <c r="G313" s="44">
        <v>2.08</v>
      </c>
      <c r="H313" s="44">
        <v>1.61</v>
      </c>
      <c r="I313" s="32">
        <v>1.4</v>
      </c>
      <c r="J313" s="19" t="s">
        <v>3268</v>
      </c>
      <c r="K313" s="19">
        <f t="shared" si="5"/>
        <v>0</v>
      </c>
    </row>
    <row r="314" spans="1:11" ht="12.75" hidden="1">
      <c r="A314" s="4" t="s">
        <v>457</v>
      </c>
      <c r="B314" s="19" t="s">
        <v>1949</v>
      </c>
      <c r="C314" s="34">
        <v>41291791</v>
      </c>
      <c r="D314" s="44">
        <v>-14</v>
      </c>
      <c r="E314" s="32">
        <v>-5.3</v>
      </c>
      <c r="F314" s="34">
        <v>1.9</v>
      </c>
      <c r="G314" s="44">
        <v>0.65</v>
      </c>
      <c r="H314" s="44">
        <v>2.92</v>
      </c>
      <c r="I314" s="32">
        <v>2.34</v>
      </c>
      <c r="J314" s="19" t="s">
        <v>3268</v>
      </c>
      <c r="K314" s="19">
        <f t="shared" si="5"/>
        <v>0</v>
      </c>
    </row>
    <row r="315" spans="1:11" ht="12.75" hidden="1">
      <c r="A315" s="4" t="s">
        <v>458</v>
      </c>
      <c r="B315" s="19" t="s">
        <v>1950</v>
      </c>
      <c r="C315" s="34">
        <v>26290803</v>
      </c>
      <c r="D315" s="44">
        <v>-13.8</v>
      </c>
      <c r="E315" s="32">
        <v>33.97</v>
      </c>
      <c r="F315" s="34">
        <v>8.1999999999999993</v>
      </c>
      <c r="G315" s="44">
        <v>4.16</v>
      </c>
      <c r="H315" s="44">
        <v>3.5</v>
      </c>
      <c r="I315" s="32">
        <v>5.08</v>
      </c>
      <c r="J315" s="19" t="s">
        <v>120</v>
      </c>
      <c r="K315" s="19">
        <f t="shared" si="5"/>
        <v>0</v>
      </c>
    </row>
    <row r="316" spans="1:11" ht="12.75" hidden="1">
      <c r="A316" s="4" t="s">
        <v>459</v>
      </c>
      <c r="B316" s="19" t="s">
        <v>1951</v>
      </c>
      <c r="C316" s="34">
        <v>500890</v>
      </c>
      <c r="D316" s="44">
        <v>-20.25</v>
      </c>
      <c r="E316" s="32">
        <v>28.7</v>
      </c>
      <c r="F316" s="34">
        <v>0.25</v>
      </c>
      <c r="G316" s="44">
        <v>-0.25</v>
      </c>
      <c r="H316" s="44">
        <v>-0.44</v>
      </c>
      <c r="I316" s="32">
        <v>-0.2</v>
      </c>
      <c r="J316" s="19" t="s">
        <v>3261</v>
      </c>
      <c r="K316" s="19">
        <f t="shared" si="5"/>
        <v>0</v>
      </c>
    </row>
    <row r="317" spans="1:11" ht="12.75" hidden="1">
      <c r="A317" s="4" t="s">
        <v>460</v>
      </c>
      <c r="B317" s="19" t="s">
        <v>1952</v>
      </c>
      <c r="C317" s="34">
        <v>245029412</v>
      </c>
      <c r="D317" s="44">
        <v>-9.41</v>
      </c>
      <c r="E317" s="32">
        <v>-7.95</v>
      </c>
      <c r="F317" s="34">
        <v>2.4</v>
      </c>
      <c r="G317" s="44">
        <v>2.33</v>
      </c>
      <c r="H317" s="44">
        <v>1.68</v>
      </c>
      <c r="I317" s="32">
        <v>2.62</v>
      </c>
      <c r="J317" s="19" t="s">
        <v>3265</v>
      </c>
      <c r="K317" s="19">
        <f t="shared" si="5"/>
        <v>0</v>
      </c>
    </row>
    <row r="318" spans="1:11" ht="12.75" hidden="1">
      <c r="A318" s="4" t="s">
        <v>461</v>
      </c>
      <c r="B318" s="19" t="s">
        <v>1953</v>
      </c>
      <c r="C318" s="34">
        <v>9180446</v>
      </c>
      <c r="D318" s="44">
        <v>-8.0399999999999991</v>
      </c>
      <c r="E318" s="32">
        <v>24.75</v>
      </c>
      <c r="F318" s="34">
        <v>3.93</v>
      </c>
      <c r="G318" s="44">
        <v>4.08</v>
      </c>
      <c r="H318" s="44">
        <v>1.43</v>
      </c>
      <c r="I318" s="32">
        <v>2.99</v>
      </c>
      <c r="J318" s="19" t="s">
        <v>3279</v>
      </c>
      <c r="K318" s="19">
        <f t="shared" si="5"/>
        <v>0</v>
      </c>
    </row>
    <row r="319" spans="1:11" ht="12.75" hidden="1">
      <c r="A319" s="4" t="s">
        <v>462</v>
      </c>
      <c r="B319" s="19" t="s">
        <v>1954</v>
      </c>
      <c r="C319" s="34">
        <v>25362699</v>
      </c>
      <c r="D319" s="44">
        <v>-11.48</v>
      </c>
      <c r="E319" s="32">
        <v>11.62</v>
      </c>
      <c r="F319" s="34">
        <v>2.83</v>
      </c>
      <c r="G319" s="44">
        <v>2.2599999999999998</v>
      </c>
      <c r="H319" s="44">
        <v>1.93</v>
      </c>
      <c r="I319" s="32">
        <v>2.37</v>
      </c>
      <c r="J319" s="19" t="s">
        <v>3276</v>
      </c>
      <c r="K319" s="19">
        <f t="shared" si="5"/>
        <v>0</v>
      </c>
    </row>
    <row r="320" spans="1:11" ht="12.75" hidden="1">
      <c r="A320" s="4" t="s">
        <v>463</v>
      </c>
      <c r="B320" s="19" t="s">
        <v>1955</v>
      </c>
      <c r="C320" s="34">
        <v>5864121</v>
      </c>
      <c r="D320" s="44">
        <v>17.170000000000002</v>
      </c>
      <c r="E320" s="32">
        <v>35.6</v>
      </c>
      <c r="F320" s="34">
        <v>3.16</v>
      </c>
      <c r="G320" s="44">
        <v>1.69</v>
      </c>
      <c r="H320" s="44">
        <v>0.15</v>
      </c>
      <c r="I320" s="32">
        <v>2.6</v>
      </c>
      <c r="J320" s="19" t="s">
        <v>3280</v>
      </c>
      <c r="K320" s="19">
        <f t="shared" si="5"/>
        <v>0</v>
      </c>
    </row>
    <row r="321" spans="1:11">
      <c r="A321" s="84" t="s">
        <v>464</v>
      </c>
      <c r="B321" s="19" t="s">
        <v>1956</v>
      </c>
      <c r="C321" s="87">
        <v>3150779</v>
      </c>
      <c r="D321" s="121">
        <v>37.65</v>
      </c>
      <c r="E321" s="73">
        <v>54.1</v>
      </c>
      <c r="F321" s="87">
        <v>0.41</v>
      </c>
      <c r="G321" s="121">
        <v>0.01</v>
      </c>
      <c r="H321" s="121">
        <v>-0.16</v>
      </c>
      <c r="I321" s="73">
        <v>0.2</v>
      </c>
      <c r="J321" s="19" t="s">
        <v>120</v>
      </c>
      <c r="K321" s="19">
        <f t="shared" si="5"/>
        <v>1</v>
      </c>
    </row>
    <row r="322" spans="1:11">
      <c r="A322" s="84" t="s">
        <v>465</v>
      </c>
      <c r="B322" s="19" t="s">
        <v>1957</v>
      </c>
      <c r="C322" s="87">
        <v>167604</v>
      </c>
      <c r="D322" s="121">
        <v>17.940000000000001</v>
      </c>
      <c r="E322" s="73">
        <v>9.5500000000000007</v>
      </c>
      <c r="F322" s="87">
        <v>-2.19</v>
      </c>
      <c r="G322" s="121">
        <v>-0.51</v>
      </c>
      <c r="H322" s="121">
        <v>-0.45</v>
      </c>
      <c r="I322" s="73">
        <v>0.08</v>
      </c>
      <c r="J322" s="19" t="s">
        <v>3077</v>
      </c>
      <c r="K322" s="19">
        <f t="shared" si="5"/>
        <v>1</v>
      </c>
    </row>
    <row r="323" spans="1:11">
      <c r="A323" s="84" t="s">
        <v>466</v>
      </c>
      <c r="B323" s="19" t="s">
        <v>1958</v>
      </c>
      <c r="C323" s="87">
        <v>17185153</v>
      </c>
      <c r="D323" s="121">
        <v>-21.47</v>
      </c>
      <c r="E323" s="73">
        <v>-7.76</v>
      </c>
      <c r="F323" s="87">
        <v>1.42</v>
      </c>
      <c r="G323" s="121">
        <v>0.54</v>
      </c>
      <c r="H323" s="121">
        <v>-1.24</v>
      </c>
      <c r="I323" s="73">
        <v>1.49</v>
      </c>
      <c r="J323" s="19" t="s">
        <v>3248</v>
      </c>
      <c r="K323" s="19">
        <f t="shared" si="5"/>
        <v>1</v>
      </c>
    </row>
    <row r="324" spans="1:11" hidden="1">
      <c r="A324" s="84" t="s">
        <v>467</v>
      </c>
      <c r="B324" s="122" t="s">
        <v>1959</v>
      </c>
      <c r="C324" s="87">
        <v>4403475</v>
      </c>
      <c r="D324" s="121">
        <v>-14.3</v>
      </c>
      <c r="E324" s="73">
        <v>-1.77</v>
      </c>
      <c r="F324" s="87">
        <v>0.96</v>
      </c>
      <c r="G324" s="121">
        <v>-0.12</v>
      </c>
      <c r="H324" s="121">
        <v>1.04</v>
      </c>
      <c r="I324" s="73">
        <v>1.05</v>
      </c>
      <c r="J324" s="122" t="s">
        <v>3259</v>
      </c>
      <c r="K324" s="19">
        <f t="shared" si="5"/>
        <v>0</v>
      </c>
    </row>
    <row r="325" spans="1:11" ht="12.75" hidden="1">
      <c r="A325" s="4" t="s">
        <v>468</v>
      </c>
      <c r="B325" s="19" t="s">
        <v>1960</v>
      </c>
      <c r="C325" s="34">
        <v>17028135</v>
      </c>
      <c r="D325" s="44">
        <v>1.21</v>
      </c>
      <c r="E325" s="32">
        <v>-2.11</v>
      </c>
      <c r="F325" s="34">
        <v>4.09</v>
      </c>
      <c r="G325" s="44">
        <v>3.27</v>
      </c>
      <c r="H325" s="44">
        <v>3.45</v>
      </c>
      <c r="I325" s="32">
        <v>3.51</v>
      </c>
      <c r="J325" s="19" t="s">
        <v>3281</v>
      </c>
      <c r="K325" s="19">
        <f t="shared" si="5"/>
        <v>0</v>
      </c>
    </row>
    <row r="326" spans="1:11" ht="12.75" hidden="1">
      <c r="A326" s="4" t="s">
        <v>469</v>
      </c>
      <c r="B326" s="19" t="s">
        <v>1961</v>
      </c>
      <c r="C326" s="34">
        <v>3761152</v>
      </c>
      <c r="D326" s="44">
        <v>-2.69</v>
      </c>
      <c r="E326" s="32">
        <v>-1.54</v>
      </c>
      <c r="F326" s="34">
        <v>1.7</v>
      </c>
      <c r="G326" s="44">
        <v>1.18</v>
      </c>
      <c r="H326" s="44">
        <v>1.1000000000000001</v>
      </c>
      <c r="I326" s="32">
        <v>0.85</v>
      </c>
      <c r="J326" s="19" t="s">
        <v>3268</v>
      </c>
      <c r="K326" s="19">
        <f t="shared" si="5"/>
        <v>0</v>
      </c>
    </row>
    <row r="327" spans="1:11" hidden="1">
      <c r="A327" s="84" t="s">
        <v>470</v>
      </c>
      <c r="B327" s="122" t="s">
        <v>1962</v>
      </c>
      <c r="C327" s="87">
        <v>540807</v>
      </c>
      <c r="D327" s="121">
        <v>9.7899999999999991</v>
      </c>
      <c r="E327" s="73">
        <v>-21.64</v>
      </c>
      <c r="F327" s="87">
        <v>0.18</v>
      </c>
      <c r="G327" s="121">
        <v>-0.24</v>
      </c>
      <c r="H327" s="121">
        <v>0.15</v>
      </c>
      <c r="I327" s="73">
        <v>0.1</v>
      </c>
      <c r="J327" s="122" t="s">
        <v>3268</v>
      </c>
      <c r="K327" s="19">
        <f t="shared" si="5"/>
        <v>0</v>
      </c>
    </row>
    <row r="328" spans="1:11" ht="12.75" hidden="1">
      <c r="A328" s="4" t="s">
        <v>471</v>
      </c>
      <c r="B328" s="19" t="s">
        <v>1963</v>
      </c>
      <c r="C328" s="34">
        <v>1418296</v>
      </c>
      <c r="D328" s="44">
        <v>-28.53</v>
      </c>
      <c r="E328" s="32">
        <v>18.829999999999998</v>
      </c>
      <c r="F328" s="34">
        <v>0.03</v>
      </c>
      <c r="G328" s="44">
        <v>-0.22</v>
      </c>
      <c r="H328" s="44">
        <v>-0.16</v>
      </c>
      <c r="I328" s="32">
        <v>-0.14000000000000001</v>
      </c>
      <c r="J328" s="19" t="s">
        <v>120</v>
      </c>
      <c r="K328" s="19">
        <f t="shared" si="5"/>
        <v>0</v>
      </c>
    </row>
    <row r="329" spans="1:11" ht="12.75" hidden="1">
      <c r="A329" s="4" t="s">
        <v>472</v>
      </c>
      <c r="B329" s="19" t="s">
        <v>1964</v>
      </c>
      <c r="C329" s="34">
        <v>2073061</v>
      </c>
      <c r="D329" s="44">
        <v>23.05</v>
      </c>
      <c r="E329" s="32">
        <v>7.81</v>
      </c>
      <c r="F329" s="34">
        <v>0.28999999999999998</v>
      </c>
      <c r="G329" s="44">
        <v>0.45</v>
      </c>
      <c r="H329" s="44">
        <v>0.12</v>
      </c>
      <c r="I329" s="32">
        <v>0.39</v>
      </c>
      <c r="J329" s="19" t="s">
        <v>3280</v>
      </c>
      <c r="K329" s="19">
        <f t="shared" si="5"/>
        <v>0</v>
      </c>
    </row>
    <row r="330" spans="1:11" ht="12.75" hidden="1">
      <c r="A330" s="4" t="s">
        <v>473</v>
      </c>
      <c r="B330" s="19" t="s">
        <v>1965</v>
      </c>
      <c r="C330" s="34">
        <v>17620338</v>
      </c>
      <c r="D330" s="44">
        <v>76.02</v>
      </c>
      <c r="E330" s="32">
        <v>13.16</v>
      </c>
      <c r="F330" s="34">
        <v>8.34</v>
      </c>
      <c r="G330" s="44">
        <v>5.27</v>
      </c>
      <c r="H330" s="44">
        <v>5.91</v>
      </c>
      <c r="I330" s="32">
        <v>6.49</v>
      </c>
      <c r="J330" s="19" t="s">
        <v>3277</v>
      </c>
      <c r="K330" s="19">
        <f t="shared" si="5"/>
        <v>0</v>
      </c>
    </row>
    <row r="331" spans="1:11">
      <c r="A331" s="84" t="s">
        <v>474</v>
      </c>
      <c r="B331" s="19" t="s">
        <v>3662</v>
      </c>
      <c r="C331" s="87">
        <v>397037</v>
      </c>
      <c r="D331" s="121">
        <v>-20.02</v>
      </c>
      <c r="E331" s="73">
        <v>-6.19</v>
      </c>
      <c r="F331" s="87">
        <v>0.11</v>
      </c>
      <c r="G331" s="121">
        <v>-7.0000000000000007E-2</v>
      </c>
      <c r="H331" s="121">
        <v>-0.02</v>
      </c>
      <c r="I331" s="73">
        <v>0.04</v>
      </c>
      <c r="J331" s="19" t="s">
        <v>3268</v>
      </c>
      <c r="K331" s="19">
        <f t="shared" si="5"/>
        <v>1</v>
      </c>
    </row>
    <row r="332" spans="1:11" ht="12.75" hidden="1">
      <c r="A332" s="4" t="s">
        <v>475</v>
      </c>
      <c r="B332" s="19" t="s">
        <v>1966</v>
      </c>
      <c r="C332" s="34">
        <v>792278</v>
      </c>
      <c r="D332" s="44">
        <v>-58.21</v>
      </c>
      <c r="E332" s="32">
        <v>-27.86</v>
      </c>
      <c r="F332" s="34">
        <v>-0.02</v>
      </c>
      <c r="G332" s="44">
        <v>-0.41</v>
      </c>
      <c r="H332" s="44">
        <v>-0.14000000000000001</v>
      </c>
      <c r="I332" s="32">
        <v>-0.23</v>
      </c>
      <c r="J332" s="19" t="s">
        <v>3282</v>
      </c>
      <c r="K332" s="19">
        <f t="shared" si="5"/>
        <v>0</v>
      </c>
    </row>
    <row r="333" spans="1:11" ht="12.75" hidden="1">
      <c r="A333" s="4" t="s">
        <v>476</v>
      </c>
      <c r="B333" s="19" t="s">
        <v>1967</v>
      </c>
      <c r="C333" s="34">
        <v>7027071</v>
      </c>
      <c r="D333" s="44">
        <v>-61.03</v>
      </c>
      <c r="E333" s="32">
        <v>9.3699999999999992</v>
      </c>
      <c r="F333" s="34">
        <v>0.85</v>
      </c>
      <c r="G333" s="44">
        <v>-0.37</v>
      </c>
      <c r="H333" s="44">
        <v>-0.54</v>
      </c>
      <c r="I333" s="32">
        <v>-0.25</v>
      </c>
      <c r="J333" s="19" t="s">
        <v>3283</v>
      </c>
      <c r="K333" s="19">
        <f t="shared" si="5"/>
        <v>0</v>
      </c>
    </row>
    <row r="334" spans="1:11" ht="12.75" hidden="1">
      <c r="A334" s="4" t="s">
        <v>477</v>
      </c>
      <c r="B334" s="19" t="s">
        <v>1968</v>
      </c>
      <c r="C334" s="34">
        <v>63320505</v>
      </c>
      <c r="D334" s="44">
        <v>0.69</v>
      </c>
      <c r="E334" s="32">
        <v>23.7</v>
      </c>
      <c r="F334" s="34">
        <v>-1.35</v>
      </c>
      <c r="G334" s="44">
        <v>-1.33</v>
      </c>
      <c r="H334" s="44">
        <v>-1.42</v>
      </c>
      <c r="I334" s="32">
        <v>-0.62</v>
      </c>
      <c r="J334" s="19" t="s">
        <v>3284</v>
      </c>
      <c r="K334" s="19">
        <f t="shared" si="5"/>
        <v>0</v>
      </c>
    </row>
    <row r="335" spans="1:11" ht="12.75" hidden="1">
      <c r="A335" s="4" t="s">
        <v>478</v>
      </c>
      <c r="B335" s="19" t="s">
        <v>1969</v>
      </c>
      <c r="C335" s="34">
        <v>53463651</v>
      </c>
      <c r="D335" s="44">
        <v>1.96</v>
      </c>
      <c r="E335" s="32">
        <v>-1.38</v>
      </c>
      <c r="F335" s="34">
        <v>1.21</v>
      </c>
      <c r="G335" s="44">
        <v>1.08</v>
      </c>
      <c r="H335" s="44">
        <v>1.24</v>
      </c>
      <c r="I335" s="32">
        <v>1.28</v>
      </c>
      <c r="J335" s="19" t="s">
        <v>3285</v>
      </c>
      <c r="K335" s="19">
        <f t="shared" si="5"/>
        <v>0</v>
      </c>
    </row>
    <row r="336" spans="1:11" ht="12.75" hidden="1">
      <c r="A336" s="4" t="s">
        <v>479</v>
      </c>
      <c r="B336" s="19" t="s">
        <v>1970</v>
      </c>
      <c r="C336" s="34">
        <v>1170411</v>
      </c>
      <c r="D336" s="44">
        <v>-4.76</v>
      </c>
      <c r="E336" s="32">
        <v>-6.11</v>
      </c>
      <c r="F336" s="34">
        <v>0.8</v>
      </c>
      <c r="G336" s="44">
        <v>0.69</v>
      </c>
      <c r="H336" s="44">
        <v>0.31</v>
      </c>
      <c r="I336" s="32">
        <v>0.12</v>
      </c>
      <c r="J336" s="19" t="s">
        <v>3245</v>
      </c>
      <c r="K336" s="19">
        <f t="shared" si="5"/>
        <v>0</v>
      </c>
    </row>
    <row r="337" spans="1:11" ht="12.75" hidden="1">
      <c r="A337" s="4" t="s">
        <v>480</v>
      </c>
      <c r="B337" s="19" t="s">
        <v>1971</v>
      </c>
      <c r="C337" s="34">
        <v>5858931</v>
      </c>
      <c r="D337" s="44">
        <v>-2</v>
      </c>
      <c r="E337" s="32">
        <v>2.66</v>
      </c>
      <c r="F337" s="34">
        <v>0.97</v>
      </c>
      <c r="G337" s="44">
        <v>0.42</v>
      </c>
      <c r="H337" s="44">
        <v>0.61</v>
      </c>
      <c r="I337" s="32">
        <v>0.6</v>
      </c>
      <c r="J337" s="19" t="s">
        <v>3273</v>
      </c>
      <c r="K337" s="19">
        <f t="shared" si="5"/>
        <v>0</v>
      </c>
    </row>
    <row r="338" spans="1:11" ht="12.75" hidden="1">
      <c r="A338" s="4" t="s">
        <v>481</v>
      </c>
      <c r="B338" s="19" t="s">
        <v>1972</v>
      </c>
      <c r="C338" s="34">
        <v>525254</v>
      </c>
      <c r="D338" s="44">
        <v>-13.75</v>
      </c>
      <c r="E338" s="32">
        <v>8.6</v>
      </c>
      <c r="F338" s="34">
        <v>-0.62</v>
      </c>
      <c r="G338" s="44">
        <v>-0.16</v>
      </c>
      <c r="H338" s="44">
        <v>-0.18</v>
      </c>
      <c r="I338" s="32">
        <v>-0.25</v>
      </c>
      <c r="J338" s="19" t="s">
        <v>3254</v>
      </c>
      <c r="K338" s="19">
        <f t="shared" si="5"/>
        <v>0</v>
      </c>
    </row>
    <row r="339" spans="1:11">
      <c r="A339" s="84" t="s">
        <v>482</v>
      </c>
      <c r="B339" s="19" t="s">
        <v>1973</v>
      </c>
      <c r="C339" s="87">
        <v>892354</v>
      </c>
      <c r="D339" s="121">
        <v>-22.51</v>
      </c>
      <c r="E339" s="73">
        <v>26.8</v>
      </c>
      <c r="F339" s="87">
        <v>0.06</v>
      </c>
      <c r="G339" s="121">
        <v>-0.21</v>
      </c>
      <c r="H339" s="121">
        <v>-0.31</v>
      </c>
      <c r="I339" s="73">
        <v>0.26</v>
      </c>
      <c r="J339" s="19" t="s">
        <v>3286</v>
      </c>
      <c r="K339" s="19">
        <f t="shared" si="5"/>
        <v>1</v>
      </c>
    </row>
    <row r="340" spans="1:11" ht="12.75" hidden="1">
      <c r="A340" s="4" t="s">
        <v>483</v>
      </c>
      <c r="B340" s="19" t="s">
        <v>1974</v>
      </c>
      <c r="C340" s="34">
        <v>2806236</v>
      </c>
      <c r="D340" s="44">
        <v>-7.74</v>
      </c>
      <c r="E340" s="32">
        <v>-0.16</v>
      </c>
      <c r="F340" s="34">
        <v>0.34</v>
      </c>
      <c r="G340" s="44">
        <v>0.41</v>
      </c>
      <c r="H340" s="44">
        <v>0.09</v>
      </c>
      <c r="I340" s="32">
        <v>0.11</v>
      </c>
      <c r="J340" s="19" t="s">
        <v>3263</v>
      </c>
      <c r="K340" s="19">
        <f t="shared" si="5"/>
        <v>0</v>
      </c>
    </row>
    <row r="341" spans="1:11" ht="12.75" hidden="1">
      <c r="A341" s="4" t="s">
        <v>484</v>
      </c>
      <c r="B341" s="19" t="s">
        <v>1975</v>
      </c>
      <c r="C341" s="34">
        <v>537739</v>
      </c>
      <c r="D341" s="44">
        <v>-26.91</v>
      </c>
      <c r="E341" s="32">
        <v>-3.15</v>
      </c>
      <c r="F341" s="34">
        <v>1.33</v>
      </c>
      <c r="G341" s="44">
        <v>0.92</v>
      </c>
      <c r="H341" s="44">
        <v>0.86</v>
      </c>
      <c r="I341" s="32">
        <v>0.97</v>
      </c>
      <c r="J341" s="19" t="s">
        <v>3245</v>
      </c>
      <c r="K341" s="19">
        <f t="shared" si="5"/>
        <v>0</v>
      </c>
    </row>
    <row r="342" spans="1:11" ht="12.75" hidden="1">
      <c r="A342" s="4" t="s">
        <v>485</v>
      </c>
      <c r="B342" s="19" t="s">
        <v>1976</v>
      </c>
      <c r="C342" s="34">
        <v>3279820</v>
      </c>
      <c r="D342" s="44">
        <v>-5.84</v>
      </c>
      <c r="E342" s="32">
        <v>6.65</v>
      </c>
      <c r="F342" s="34">
        <v>1.42</v>
      </c>
      <c r="G342" s="44">
        <v>1.1100000000000001</v>
      </c>
      <c r="H342" s="44">
        <v>1.1100000000000001</v>
      </c>
      <c r="I342" s="32">
        <v>1.72</v>
      </c>
      <c r="J342" s="19" t="s">
        <v>3245</v>
      </c>
      <c r="K342" s="19">
        <f t="shared" si="5"/>
        <v>0</v>
      </c>
    </row>
    <row r="343" spans="1:11" ht="12.75" hidden="1">
      <c r="A343" s="4" t="s">
        <v>486</v>
      </c>
      <c r="B343" s="19" t="s">
        <v>1977</v>
      </c>
      <c r="C343" s="34">
        <v>721347</v>
      </c>
      <c r="D343" s="44">
        <v>7.02</v>
      </c>
      <c r="E343" s="32">
        <v>0.81</v>
      </c>
      <c r="F343" s="34">
        <v>0.83</v>
      </c>
      <c r="G343" s="44">
        <v>0.72</v>
      </c>
      <c r="H343" s="44">
        <v>0.56000000000000005</v>
      </c>
      <c r="I343" s="32">
        <v>0.61</v>
      </c>
      <c r="J343" s="19" t="s">
        <v>3277</v>
      </c>
      <c r="K343" s="19">
        <f t="shared" si="5"/>
        <v>0</v>
      </c>
    </row>
    <row r="344" spans="1:11" ht="12.75" hidden="1">
      <c r="A344" s="4" t="s">
        <v>487</v>
      </c>
      <c r="B344" s="19" t="s">
        <v>1978</v>
      </c>
      <c r="C344" s="34">
        <v>20850</v>
      </c>
      <c r="D344" s="44">
        <v>-6.14</v>
      </c>
      <c r="E344" s="32">
        <v>-19.420000000000002</v>
      </c>
      <c r="F344" s="34">
        <v>-0.98</v>
      </c>
      <c r="G344" s="44">
        <v>-0.75</v>
      </c>
      <c r="H344" s="44">
        <v>-0.75</v>
      </c>
      <c r="I344" s="32">
        <v>-1.1200000000000001</v>
      </c>
      <c r="J344" s="19" t="s">
        <v>3286</v>
      </c>
      <c r="K344" s="19">
        <f t="shared" si="5"/>
        <v>0</v>
      </c>
    </row>
    <row r="345" spans="1:11" ht="12.75" hidden="1">
      <c r="A345" s="4" t="s">
        <v>488</v>
      </c>
      <c r="B345" s="19" t="s">
        <v>1979</v>
      </c>
      <c r="C345" s="34">
        <v>1478081</v>
      </c>
      <c r="D345" s="44">
        <v>-9.09</v>
      </c>
      <c r="E345" s="32">
        <v>23.68</v>
      </c>
      <c r="F345" s="34">
        <v>1.43</v>
      </c>
      <c r="G345" s="44">
        <v>0.05</v>
      </c>
      <c r="H345" s="44">
        <v>0.35</v>
      </c>
      <c r="I345" s="32">
        <v>0.63</v>
      </c>
      <c r="J345" s="19" t="s">
        <v>3268</v>
      </c>
      <c r="K345" s="19">
        <f t="shared" si="5"/>
        <v>0</v>
      </c>
    </row>
    <row r="346" spans="1:11" ht="12.75" hidden="1">
      <c r="A346" s="4" t="s">
        <v>489</v>
      </c>
      <c r="B346" s="19" t="s">
        <v>1980</v>
      </c>
      <c r="C346" s="34">
        <v>591192</v>
      </c>
      <c r="D346" s="44">
        <v>-11.33</v>
      </c>
      <c r="E346" s="32">
        <v>12.99</v>
      </c>
      <c r="F346" s="34">
        <v>-0.21</v>
      </c>
      <c r="G346" s="44">
        <v>-0.22</v>
      </c>
      <c r="H346" s="44">
        <v>-0.12</v>
      </c>
      <c r="I346" s="32">
        <v>-0.17</v>
      </c>
      <c r="J346" s="19" t="s">
        <v>3259</v>
      </c>
      <c r="K346" s="19">
        <f t="shared" si="5"/>
        <v>0</v>
      </c>
    </row>
    <row r="347" spans="1:11" ht="12.75" hidden="1">
      <c r="A347" s="4" t="s">
        <v>490</v>
      </c>
      <c r="B347" s="19" t="s">
        <v>1981</v>
      </c>
      <c r="C347" s="34">
        <v>770298</v>
      </c>
      <c r="D347" s="44">
        <v>-27.85</v>
      </c>
      <c r="E347" s="32">
        <v>-16.22</v>
      </c>
      <c r="F347" s="34">
        <v>0.33</v>
      </c>
      <c r="G347" s="44">
        <v>0.09</v>
      </c>
      <c r="H347" s="44">
        <v>0.42</v>
      </c>
      <c r="I347" s="32">
        <v>0.25</v>
      </c>
      <c r="J347" s="19" t="s">
        <v>3287</v>
      </c>
      <c r="K347" s="19">
        <f t="shared" si="5"/>
        <v>0</v>
      </c>
    </row>
    <row r="348" spans="1:11" ht="12.75" hidden="1">
      <c r="A348" s="4" t="s">
        <v>491</v>
      </c>
      <c r="B348" s="19" t="s">
        <v>1982</v>
      </c>
      <c r="C348" s="34">
        <v>1816449</v>
      </c>
      <c r="D348" s="44">
        <v>-4.3899999999999997</v>
      </c>
      <c r="E348" s="32">
        <v>5.66</v>
      </c>
      <c r="F348" s="34">
        <v>3.13</v>
      </c>
      <c r="G348" s="44">
        <v>1.32</v>
      </c>
      <c r="H348" s="44">
        <v>2.34</v>
      </c>
      <c r="I348" s="32">
        <v>2.4300000000000002</v>
      </c>
      <c r="J348" s="19" t="s">
        <v>3266</v>
      </c>
      <c r="K348" s="19">
        <f t="shared" si="5"/>
        <v>0</v>
      </c>
    </row>
    <row r="349" spans="1:11" ht="12.75" hidden="1">
      <c r="A349" s="4" t="s">
        <v>492</v>
      </c>
      <c r="B349" s="19" t="s">
        <v>1983</v>
      </c>
      <c r="C349" s="34">
        <v>166931</v>
      </c>
      <c r="D349" s="44">
        <v>24.54</v>
      </c>
      <c r="E349" s="32">
        <v>25.32</v>
      </c>
      <c r="F349" s="34">
        <v>-0.21</v>
      </c>
      <c r="G349" s="44">
        <v>-0.41</v>
      </c>
      <c r="H349" s="44">
        <v>-0.4</v>
      </c>
      <c r="I349" s="32">
        <v>-0.28000000000000003</v>
      </c>
      <c r="J349" s="19" t="s">
        <v>3254</v>
      </c>
      <c r="K349" s="19">
        <f t="shared" si="5"/>
        <v>0</v>
      </c>
    </row>
    <row r="350" spans="1:11" ht="12.75" hidden="1">
      <c r="A350" s="4" t="s">
        <v>493</v>
      </c>
      <c r="B350" s="19" t="s">
        <v>1984</v>
      </c>
      <c r="C350" s="34">
        <v>5100742</v>
      </c>
      <c r="D350" s="44">
        <v>-14.16</v>
      </c>
      <c r="E350" s="32">
        <v>0.99</v>
      </c>
      <c r="F350" s="34">
        <v>1.04</v>
      </c>
      <c r="G350" s="44">
        <v>1.05</v>
      </c>
      <c r="H350" s="44">
        <v>0.9</v>
      </c>
      <c r="I350" s="32">
        <v>0.42</v>
      </c>
      <c r="J350" s="19" t="s">
        <v>3273</v>
      </c>
      <c r="K350" s="19">
        <f t="shared" si="5"/>
        <v>0</v>
      </c>
    </row>
    <row r="351" spans="1:11" ht="12.75" hidden="1">
      <c r="A351" s="4" t="s">
        <v>494</v>
      </c>
      <c r="B351" s="19" t="s">
        <v>1985</v>
      </c>
      <c r="C351" s="34">
        <v>135450</v>
      </c>
      <c r="D351" s="44">
        <v>-50.08</v>
      </c>
      <c r="E351" s="32">
        <v>-13.93</v>
      </c>
      <c r="F351" s="34">
        <v>0.01</v>
      </c>
      <c r="G351" s="44">
        <v>0.14000000000000001</v>
      </c>
      <c r="H351" s="44">
        <v>-0.17</v>
      </c>
      <c r="I351" s="32">
        <v>-0.15</v>
      </c>
      <c r="J351" s="19" t="s">
        <v>3288</v>
      </c>
      <c r="K351" s="19">
        <f t="shared" si="5"/>
        <v>0</v>
      </c>
    </row>
    <row r="352" spans="1:11" ht="12.75" hidden="1">
      <c r="A352" s="4" t="s">
        <v>495</v>
      </c>
      <c r="B352" s="19" t="s">
        <v>1986</v>
      </c>
      <c r="C352" s="34">
        <v>722741</v>
      </c>
      <c r="D352" s="44">
        <v>-8.8800000000000008</v>
      </c>
      <c r="E352" s="32">
        <v>0.55000000000000004</v>
      </c>
      <c r="F352" s="34">
        <v>1.89</v>
      </c>
      <c r="G352" s="44">
        <v>0.73</v>
      </c>
      <c r="H352" s="44">
        <v>0.56999999999999995</v>
      </c>
      <c r="I352" s="32">
        <v>0.65</v>
      </c>
      <c r="J352" s="19" t="s">
        <v>3287</v>
      </c>
      <c r="K352" s="19">
        <f t="shared" si="5"/>
        <v>0</v>
      </c>
    </row>
    <row r="353" spans="1:11" ht="12.75" hidden="1">
      <c r="A353" s="4" t="s">
        <v>496</v>
      </c>
      <c r="B353" s="19" t="s">
        <v>1987</v>
      </c>
      <c r="C353" s="34">
        <v>13589</v>
      </c>
      <c r="D353" s="44">
        <v>-49.21</v>
      </c>
      <c r="E353" s="32">
        <v>26.76</v>
      </c>
      <c r="F353" s="34">
        <v>0.62</v>
      </c>
      <c r="G353" s="44">
        <v>-0.78</v>
      </c>
      <c r="H353" s="44">
        <v>-0.36</v>
      </c>
      <c r="I353" s="32">
        <v>-0.23</v>
      </c>
      <c r="J353" s="19" t="s">
        <v>3259</v>
      </c>
      <c r="K353" s="19">
        <f t="shared" si="5"/>
        <v>0</v>
      </c>
    </row>
    <row r="354" spans="1:11" hidden="1">
      <c r="A354" s="84" t="s">
        <v>497</v>
      </c>
      <c r="B354" s="122" t="s">
        <v>1988</v>
      </c>
      <c r="C354" s="87">
        <v>708920</v>
      </c>
      <c r="D354" s="121">
        <v>6.82</v>
      </c>
      <c r="E354" s="73">
        <v>26.38</v>
      </c>
      <c r="F354" s="87">
        <v>-0.15</v>
      </c>
      <c r="G354" s="121">
        <v>0.06</v>
      </c>
      <c r="H354" s="121">
        <v>0.21</v>
      </c>
      <c r="I354" s="73">
        <v>0.4</v>
      </c>
      <c r="J354" s="122" t="s">
        <v>120</v>
      </c>
      <c r="K354" s="19">
        <f t="shared" si="5"/>
        <v>0</v>
      </c>
    </row>
    <row r="355" spans="1:11" ht="12.75" hidden="1">
      <c r="A355" s="4" t="s">
        <v>498</v>
      </c>
      <c r="B355" s="19" t="s">
        <v>1989</v>
      </c>
      <c r="C355" s="34">
        <v>33762</v>
      </c>
      <c r="D355" s="44">
        <v>-43.02</v>
      </c>
      <c r="E355" s="32">
        <v>35.33</v>
      </c>
      <c r="F355" s="34">
        <v>-0.08</v>
      </c>
      <c r="G355" s="44">
        <v>-0.19</v>
      </c>
      <c r="H355" s="44">
        <v>-0.12</v>
      </c>
      <c r="I355" s="32">
        <v>-0.11</v>
      </c>
      <c r="J355" s="19" t="s">
        <v>3259</v>
      </c>
      <c r="K355" s="19">
        <f t="shared" si="5"/>
        <v>0</v>
      </c>
    </row>
    <row r="356" spans="1:11" ht="12.75" hidden="1">
      <c r="A356" s="4" t="s">
        <v>499</v>
      </c>
      <c r="B356" s="19" t="s">
        <v>1990</v>
      </c>
      <c r="C356" s="34">
        <v>8356287</v>
      </c>
      <c r="D356" s="44">
        <v>4.4000000000000004</v>
      </c>
      <c r="E356" s="32">
        <v>17.18</v>
      </c>
      <c r="F356" s="34">
        <v>2.69</v>
      </c>
      <c r="G356" s="44">
        <v>1.68</v>
      </c>
      <c r="H356" s="44">
        <v>0.26</v>
      </c>
      <c r="I356" s="32">
        <v>1.67</v>
      </c>
      <c r="J356" s="19" t="s">
        <v>3280</v>
      </c>
      <c r="K356" s="19">
        <f t="shared" si="5"/>
        <v>0</v>
      </c>
    </row>
    <row r="357" spans="1:11" ht="12.75" hidden="1">
      <c r="A357" s="4" t="s">
        <v>500</v>
      </c>
      <c r="B357" s="19" t="s">
        <v>1991</v>
      </c>
      <c r="C357" s="34">
        <v>695956</v>
      </c>
      <c r="D357" s="44">
        <v>-23.9</v>
      </c>
      <c r="E357" s="32">
        <v>10.32</v>
      </c>
      <c r="F357" s="34">
        <v>0.03</v>
      </c>
      <c r="G357" s="44">
        <v>0</v>
      </c>
      <c r="H357" s="44">
        <v>-0.16</v>
      </c>
      <c r="I357" s="32">
        <v>-0.33</v>
      </c>
      <c r="J357" s="19" t="s">
        <v>3248</v>
      </c>
      <c r="K357" s="19">
        <f t="shared" si="5"/>
        <v>0</v>
      </c>
    </row>
    <row r="358" spans="1:11" ht="12.75" hidden="1">
      <c r="A358" s="4" t="s">
        <v>501</v>
      </c>
      <c r="B358" s="19" t="s">
        <v>1992</v>
      </c>
      <c r="C358" s="34">
        <v>3515618</v>
      </c>
      <c r="D358" s="44">
        <v>-25.04</v>
      </c>
      <c r="E358" s="32">
        <v>16.54</v>
      </c>
      <c r="F358" s="34">
        <v>1.07</v>
      </c>
      <c r="G358" s="44">
        <v>0.51</v>
      </c>
      <c r="H358" s="44">
        <v>0.63</v>
      </c>
      <c r="I358" s="32">
        <v>1.05</v>
      </c>
      <c r="J358" s="19" t="s">
        <v>3267</v>
      </c>
      <c r="K358" s="19">
        <f t="shared" si="5"/>
        <v>0</v>
      </c>
    </row>
    <row r="359" spans="1:11">
      <c r="A359" s="84" t="s">
        <v>502</v>
      </c>
      <c r="B359" s="122" t="s">
        <v>1993</v>
      </c>
      <c r="C359" s="87">
        <v>1219160</v>
      </c>
      <c r="D359" s="121">
        <v>168.03</v>
      </c>
      <c r="E359" s="73">
        <v>4262.71</v>
      </c>
      <c r="F359" s="87">
        <v>-0.11</v>
      </c>
      <c r="G359" s="121">
        <v>0.28999999999999998</v>
      </c>
      <c r="H359" s="121">
        <v>-0.28000000000000003</v>
      </c>
      <c r="I359" s="73">
        <v>0.76</v>
      </c>
      <c r="J359" s="122" t="s">
        <v>3275</v>
      </c>
      <c r="K359" s="19">
        <f t="shared" si="5"/>
        <v>1</v>
      </c>
    </row>
    <row r="360" spans="1:11" hidden="1">
      <c r="A360" s="84" t="s">
        <v>503</v>
      </c>
      <c r="B360" s="122" t="s">
        <v>3594</v>
      </c>
      <c r="C360" s="87">
        <v>2660</v>
      </c>
      <c r="D360" s="121">
        <v>-58.79</v>
      </c>
      <c r="E360" s="73">
        <v>-0.82</v>
      </c>
      <c r="F360" s="87">
        <v>-7.0000000000000007E-2</v>
      </c>
      <c r="G360" s="121">
        <v>1.05</v>
      </c>
      <c r="H360" s="121">
        <v>0.35</v>
      </c>
      <c r="I360" s="73">
        <v>-0.04</v>
      </c>
      <c r="J360" s="122" t="s">
        <v>3276</v>
      </c>
      <c r="K360" s="19">
        <f t="shared" si="5"/>
        <v>0</v>
      </c>
    </row>
    <row r="361" spans="1:11" ht="12.75" hidden="1">
      <c r="A361" s="4" t="s">
        <v>504</v>
      </c>
      <c r="B361" s="19" t="s">
        <v>3115</v>
      </c>
      <c r="C361" s="34">
        <v>396399</v>
      </c>
      <c r="D361" s="44">
        <v>0.19</v>
      </c>
      <c r="E361" s="32">
        <v>-9.33</v>
      </c>
      <c r="F361" s="34">
        <v>0.48</v>
      </c>
      <c r="G361" s="44">
        <v>0.35</v>
      </c>
      <c r="H361" s="44">
        <v>0.04</v>
      </c>
      <c r="I361" s="32">
        <v>-0.42</v>
      </c>
      <c r="J361" s="19" t="s">
        <v>3269</v>
      </c>
      <c r="K361" s="19">
        <f t="shared" si="5"/>
        <v>0</v>
      </c>
    </row>
    <row r="362" spans="1:11" ht="12.75" hidden="1">
      <c r="A362" s="4" t="s">
        <v>505</v>
      </c>
      <c r="B362" s="19" t="s">
        <v>1994</v>
      </c>
      <c r="C362" s="34">
        <v>8167308</v>
      </c>
      <c r="D362" s="44">
        <v>-17.739999999999998</v>
      </c>
      <c r="E362" s="32">
        <v>5.19</v>
      </c>
      <c r="F362" s="34">
        <v>1.22</v>
      </c>
      <c r="G362" s="44">
        <v>1.23</v>
      </c>
      <c r="H362" s="44">
        <v>0.97</v>
      </c>
      <c r="I362" s="32">
        <v>1.26</v>
      </c>
      <c r="J362" s="19" t="s">
        <v>3267</v>
      </c>
      <c r="K362" s="19">
        <f t="shared" si="5"/>
        <v>0</v>
      </c>
    </row>
    <row r="363" spans="1:11" ht="12.75" hidden="1">
      <c r="A363" s="4" t="s">
        <v>506</v>
      </c>
      <c r="B363" s="19" t="s">
        <v>1995</v>
      </c>
      <c r="C363" s="34">
        <v>7058745</v>
      </c>
      <c r="D363" s="44">
        <v>1.25</v>
      </c>
      <c r="E363" s="32">
        <v>-14.03</v>
      </c>
      <c r="F363" s="34">
        <v>0.78</v>
      </c>
      <c r="G363" s="44">
        <v>0.64</v>
      </c>
      <c r="H363" s="44">
        <v>0.76</v>
      </c>
      <c r="I363" s="32">
        <v>0.66</v>
      </c>
      <c r="J363" s="19" t="s">
        <v>3273</v>
      </c>
      <c r="K363" s="19">
        <f t="shared" si="5"/>
        <v>0</v>
      </c>
    </row>
    <row r="364" spans="1:11" ht="12.75" hidden="1">
      <c r="A364" s="4" t="s">
        <v>507</v>
      </c>
      <c r="B364" s="19" t="s">
        <v>1996</v>
      </c>
      <c r="C364" s="34">
        <v>2469577</v>
      </c>
      <c r="D364" s="44">
        <v>-17.86</v>
      </c>
      <c r="E364" s="32">
        <v>-5.34</v>
      </c>
      <c r="F364" s="34">
        <v>1.1299999999999999</v>
      </c>
      <c r="G364" s="44">
        <v>0.11</v>
      </c>
      <c r="H364" s="44">
        <v>0.54</v>
      </c>
      <c r="I364" s="32">
        <v>0.93</v>
      </c>
      <c r="J364" s="19" t="s">
        <v>3272</v>
      </c>
      <c r="K364" s="19">
        <f t="shared" si="5"/>
        <v>0</v>
      </c>
    </row>
    <row r="365" spans="1:11" ht="12.75" hidden="1">
      <c r="A365" s="4" t="s">
        <v>508</v>
      </c>
      <c r="B365" s="19" t="s">
        <v>1997</v>
      </c>
      <c r="C365" s="34">
        <v>1431653</v>
      </c>
      <c r="D365" s="44">
        <v>12.03</v>
      </c>
      <c r="E365" s="32">
        <v>14.82</v>
      </c>
      <c r="F365" s="34">
        <v>0.57999999999999996</v>
      </c>
      <c r="G365" s="44">
        <v>0.97</v>
      </c>
      <c r="H365" s="44">
        <v>0.84</v>
      </c>
      <c r="I365" s="32">
        <v>0.37</v>
      </c>
      <c r="J365" s="19" t="s">
        <v>3287</v>
      </c>
      <c r="K365" s="19">
        <f t="shared" si="5"/>
        <v>0</v>
      </c>
    </row>
    <row r="366" spans="1:11" ht="12.75" hidden="1">
      <c r="A366" s="4" t="s">
        <v>509</v>
      </c>
      <c r="B366" s="19" t="s">
        <v>1998</v>
      </c>
      <c r="C366" s="34">
        <v>98135284</v>
      </c>
      <c r="D366" s="44">
        <v>-36.979999999999997</v>
      </c>
      <c r="E366" s="32">
        <v>2.6</v>
      </c>
      <c r="F366" s="34">
        <v>19.350000000000001</v>
      </c>
      <c r="G366" s="44">
        <v>11.56</v>
      </c>
      <c r="H366" s="44">
        <v>10.55</v>
      </c>
      <c r="I366" s="32">
        <v>9.98</v>
      </c>
      <c r="J366" s="19" t="s">
        <v>120</v>
      </c>
      <c r="K366" s="19">
        <f t="shared" si="5"/>
        <v>0</v>
      </c>
    </row>
    <row r="367" spans="1:11" ht="12.75" hidden="1">
      <c r="A367" s="4" t="s">
        <v>510</v>
      </c>
      <c r="B367" s="19" t="s">
        <v>1999</v>
      </c>
      <c r="C367" s="34">
        <v>594323</v>
      </c>
      <c r="D367" s="44">
        <v>-19.28</v>
      </c>
      <c r="E367" s="32">
        <v>50.68</v>
      </c>
      <c r="F367" s="34">
        <v>0.56999999999999995</v>
      </c>
      <c r="G367" s="44">
        <v>0.2</v>
      </c>
      <c r="H367" s="44">
        <v>0.06</v>
      </c>
      <c r="I367" s="32">
        <v>0.56999999999999995</v>
      </c>
      <c r="J367" s="19" t="s">
        <v>3259</v>
      </c>
      <c r="K367" s="19">
        <f t="shared" si="5"/>
        <v>0</v>
      </c>
    </row>
    <row r="368" spans="1:11" ht="12.75" hidden="1">
      <c r="A368" s="4" t="s">
        <v>511</v>
      </c>
      <c r="B368" s="19" t="s">
        <v>2000</v>
      </c>
      <c r="C368" s="34">
        <v>3194220</v>
      </c>
      <c r="D368" s="44">
        <v>-5.83</v>
      </c>
      <c r="E368" s="32">
        <v>14.9</v>
      </c>
      <c r="F368" s="34">
        <v>0.06</v>
      </c>
      <c r="G368" s="44">
        <v>0.15</v>
      </c>
      <c r="H368" s="44">
        <v>0.12</v>
      </c>
      <c r="I368" s="32">
        <v>0.31</v>
      </c>
      <c r="J368" s="19" t="s">
        <v>3288</v>
      </c>
      <c r="K368" s="19">
        <f t="shared" si="5"/>
        <v>0</v>
      </c>
    </row>
    <row r="369" spans="1:11" ht="12.75" hidden="1">
      <c r="A369" s="4" t="s">
        <v>512</v>
      </c>
      <c r="B369" s="19" t="s">
        <v>2001</v>
      </c>
      <c r="C369" s="34">
        <v>3041422</v>
      </c>
      <c r="D369" s="44">
        <v>-26.69</v>
      </c>
      <c r="E369" s="32">
        <v>26.46</v>
      </c>
      <c r="F369" s="34">
        <v>1.72</v>
      </c>
      <c r="G369" s="44">
        <v>0.16</v>
      </c>
      <c r="H369" s="44">
        <v>1.01</v>
      </c>
      <c r="I369" s="32">
        <v>1.63</v>
      </c>
      <c r="J369" s="19" t="s">
        <v>120</v>
      </c>
      <c r="K369" s="19">
        <f t="shared" si="5"/>
        <v>0</v>
      </c>
    </row>
    <row r="370" spans="1:11" ht="12.75" hidden="1">
      <c r="A370" s="4" t="s">
        <v>513</v>
      </c>
      <c r="B370" s="19" t="s">
        <v>2002</v>
      </c>
      <c r="C370" s="34">
        <v>1728408</v>
      </c>
      <c r="D370" s="44">
        <v>-5.48</v>
      </c>
      <c r="E370" s="32">
        <v>11.35</v>
      </c>
      <c r="F370" s="34">
        <v>2.19</v>
      </c>
      <c r="G370" s="44">
        <v>0.9</v>
      </c>
      <c r="H370" s="44">
        <v>1.1200000000000001</v>
      </c>
      <c r="I370" s="32">
        <v>1.21</v>
      </c>
      <c r="J370" s="19" t="s">
        <v>3254</v>
      </c>
      <c r="K370" s="19">
        <f t="shared" ref="K370:K433" si="6">IF(AND(H370&lt;0,I370&gt;0),1,0)</f>
        <v>0</v>
      </c>
    </row>
    <row r="371" spans="1:11" ht="12.75" hidden="1">
      <c r="A371" s="4" t="s">
        <v>514</v>
      </c>
      <c r="B371" s="19" t="s">
        <v>2003</v>
      </c>
      <c r="C371" s="34">
        <v>562819</v>
      </c>
      <c r="D371" s="44">
        <v>-30.49</v>
      </c>
      <c r="E371" s="32">
        <v>-0.19</v>
      </c>
      <c r="F371" s="34">
        <v>-0.24</v>
      </c>
      <c r="G371" s="44">
        <v>-0.39</v>
      </c>
      <c r="H371" s="44">
        <v>-0.23</v>
      </c>
      <c r="I371" s="32">
        <v>-0.18</v>
      </c>
      <c r="J371" s="19" t="s">
        <v>3248</v>
      </c>
      <c r="K371" s="19">
        <f t="shared" si="6"/>
        <v>0</v>
      </c>
    </row>
    <row r="372" spans="1:11" ht="12.75" hidden="1">
      <c r="A372" s="4" t="s">
        <v>515</v>
      </c>
      <c r="B372" s="19" t="s">
        <v>2004</v>
      </c>
      <c r="C372" s="34">
        <v>1379720</v>
      </c>
      <c r="D372" s="44">
        <v>-17.350000000000001</v>
      </c>
      <c r="E372" s="32">
        <v>-0.26</v>
      </c>
      <c r="F372" s="34">
        <v>0.41</v>
      </c>
      <c r="G372" s="44">
        <v>0.36</v>
      </c>
      <c r="H372" s="44">
        <v>0.31</v>
      </c>
      <c r="I372" s="32">
        <v>0.21</v>
      </c>
      <c r="J372" s="19" t="s">
        <v>3254</v>
      </c>
      <c r="K372" s="19">
        <f t="shared" si="6"/>
        <v>0</v>
      </c>
    </row>
    <row r="373" spans="1:11" ht="12.75" hidden="1">
      <c r="A373" s="4" t="s">
        <v>516</v>
      </c>
      <c r="B373" s="19" t="s">
        <v>2005</v>
      </c>
      <c r="C373" s="34">
        <v>878990</v>
      </c>
      <c r="D373" s="44">
        <v>-32</v>
      </c>
      <c r="E373" s="32">
        <v>-3.91</v>
      </c>
      <c r="F373" s="34">
        <v>0.53</v>
      </c>
      <c r="G373" s="44">
        <v>0.77</v>
      </c>
      <c r="H373" s="44">
        <v>0.31</v>
      </c>
      <c r="I373" s="32">
        <v>0.26</v>
      </c>
      <c r="J373" s="19" t="s">
        <v>3248</v>
      </c>
      <c r="K373" s="19">
        <f t="shared" si="6"/>
        <v>0</v>
      </c>
    </row>
    <row r="374" spans="1:11" ht="12.75" hidden="1">
      <c r="A374" s="4" t="s">
        <v>517</v>
      </c>
      <c r="B374" s="19" t="s">
        <v>2006</v>
      </c>
      <c r="C374" s="34">
        <v>2000865</v>
      </c>
      <c r="D374" s="44">
        <v>-25.18</v>
      </c>
      <c r="E374" s="32">
        <v>-14.62</v>
      </c>
      <c r="F374" s="34">
        <v>0.71</v>
      </c>
      <c r="G374" s="44">
        <v>0.14000000000000001</v>
      </c>
      <c r="H374" s="44">
        <v>0.05</v>
      </c>
      <c r="I374" s="32">
        <v>7.0000000000000007E-2</v>
      </c>
      <c r="J374" s="19" t="s">
        <v>3277</v>
      </c>
      <c r="K374" s="19">
        <f t="shared" si="6"/>
        <v>0</v>
      </c>
    </row>
    <row r="375" spans="1:11" ht="12.75" hidden="1">
      <c r="A375" s="4" t="s">
        <v>518</v>
      </c>
      <c r="B375" s="19" t="s">
        <v>2007</v>
      </c>
      <c r="C375" s="34">
        <v>814620</v>
      </c>
      <c r="D375" s="44">
        <v>-25.95</v>
      </c>
      <c r="E375" s="32">
        <v>5.23</v>
      </c>
      <c r="F375" s="34">
        <v>-1.0900000000000001</v>
      </c>
      <c r="G375" s="44">
        <v>-1.53</v>
      </c>
      <c r="H375" s="44">
        <v>-1.17</v>
      </c>
      <c r="I375" s="32">
        <v>-0.97</v>
      </c>
      <c r="J375" s="19" t="s">
        <v>3286</v>
      </c>
      <c r="K375" s="19">
        <f t="shared" si="6"/>
        <v>0</v>
      </c>
    </row>
    <row r="376" spans="1:11" ht="12.75" hidden="1">
      <c r="A376" s="4" t="s">
        <v>519</v>
      </c>
      <c r="B376" s="19" t="s">
        <v>2008</v>
      </c>
      <c r="C376" s="34">
        <v>310194</v>
      </c>
      <c r="D376" s="44">
        <v>-45.69</v>
      </c>
      <c r="E376" s="32">
        <v>88.29</v>
      </c>
      <c r="F376" s="34">
        <v>0.23</v>
      </c>
      <c r="G376" s="44">
        <v>0.13</v>
      </c>
      <c r="H376" s="44">
        <v>-0.15</v>
      </c>
      <c r="I376" s="32">
        <v>-0.17</v>
      </c>
      <c r="J376" s="19" t="s">
        <v>3259</v>
      </c>
      <c r="K376" s="19">
        <f t="shared" si="6"/>
        <v>0</v>
      </c>
    </row>
    <row r="377" spans="1:11" ht="12.75" hidden="1">
      <c r="A377" s="4" t="s">
        <v>520</v>
      </c>
      <c r="B377" s="19" t="s">
        <v>2009</v>
      </c>
      <c r="C377" s="34">
        <v>728682</v>
      </c>
      <c r="D377" s="44">
        <v>-44.8</v>
      </c>
      <c r="E377" s="32">
        <v>-24.63</v>
      </c>
      <c r="F377" s="34">
        <v>1.44</v>
      </c>
      <c r="G377" s="44">
        <v>0.87</v>
      </c>
      <c r="H377" s="44">
        <v>0.83</v>
      </c>
      <c r="I377" s="32">
        <v>0.49</v>
      </c>
      <c r="J377" s="19" t="s">
        <v>3279</v>
      </c>
      <c r="K377" s="19">
        <f t="shared" si="6"/>
        <v>0</v>
      </c>
    </row>
    <row r="378" spans="1:11" ht="12.75" hidden="1">
      <c r="A378" s="4" t="s">
        <v>521</v>
      </c>
      <c r="B378" s="19" t="s">
        <v>2010</v>
      </c>
      <c r="C378" s="34">
        <v>777837</v>
      </c>
      <c r="D378" s="44">
        <v>49.99</v>
      </c>
      <c r="E378" s="32">
        <v>59.01</v>
      </c>
      <c r="F378" s="34">
        <v>0.19</v>
      </c>
      <c r="G378" s="44">
        <v>0.25</v>
      </c>
      <c r="H378" s="44">
        <v>0.18</v>
      </c>
      <c r="I378" s="32">
        <v>0.39</v>
      </c>
      <c r="J378" s="19" t="s">
        <v>3287</v>
      </c>
      <c r="K378" s="19">
        <f t="shared" si="6"/>
        <v>0</v>
      </c>
    </row>
    <row r="379" spans="1:11" ht="12.75" hidden="1">
      <c r="A379" s="4" t="s">
        <v>522</v>
      </c>
      <c r="B379" s="19" t="s">
        <v>2011</v>
      </c>
      <c r="C379" s="34">
        <v>195038</v>
      </c>
      <c r="D379" s="44">
        <v>3.02</v>
      </c>
      <c r="E379" s="32">
        <v>-2.27</v>
      </c>
      <c r="F379" s="34">
        <v>1.02</v>
      </c>
      <c r="G379" s="44">
        <v>0.84</v>
      </c>
      <c r="H379" s="44">
        <v>0.18</v>
      </c>
      <c r="I379" s="32">
        <v>1.75</v>
      </c>
      <c r="J379" s="19" t="s">
        <v>3287</v>
      </c>
      <c r="K379" s="19">
        <f t="shared" si="6"/>
        <v>0</v>
      </c>
    </row>
    <row r="380" spans="1:11" ht="12.75" hidden="1">
      <c r="A380" s="4" t="s">
        <v>523</v>
      </c>
      <c r="B380" s="19" t="s">
        <v>2012</v>
      </c>
      <c r="C380" s="34">
        <v>2275971</v>
      </c>
      <c r="D380" s="44">
        <v>-20.41</v>
      </c>
      <c r="E380" s="32">
        <v>7.92</v>
      </c>
      <c r="F380" s="34">
        <v>2.39</v>
      </c>
      <c r="G380" s="44">
        <v>1.17</v>
      </c>
      <c r="H380" s="44">
        <v>1.04</v>
      </c>
      <c r="I380" s="32">
        <v>1.35</v>
      </c>
      <c r="J380" s="19" t="s">
        <v>3266</v>
      </c>
      <c r="K380" s="19">
        <f t="shared" si="6"/>
        <v>0</v>
      </c>
    </row>
    <row r="381" spans="1:11" ht="12.75" hidden="1">
      <c r="A381" s="4" t="s">
        <v>524</v>
      </c>
      <c r="B381" s="19" t="s">
        <v>2013</v>
      </c>
      <c r="C381" s="34">
        <v>6891756</v>
      </c>
      <c r="D381" s="44">
        <v>30.56</v>
      </c>
      <c r="E381" s="32">
        <v>94.59</v>
      </c>
      <c r="F381" s="34">
        <v>7.06</v>
      </c>
      <c r="G381" s="44">
        <v>0.4</v>
      </c>
      <c r="H381" s="44">
        <v>1.3</v>
      </c>
      <c r="I381" s="32">
        <v>6.59</v>
      </c>
      <c r="J381" s="19" t="s">
        <v>3274</v>
      </c>
      <c r="K381" s="19">
        <f t="shared" si="6"/>
        <v>0</v>
      </c>
    </row>
    <row r="382" spans="1:11" ht="12.75" hidden="1">
      <c r="A382" s="4" t="s">
        <v>525</v>
      </c>
      <c r="B382" s="19" t="s">
        <v>2014</v>
      </c>
      <c r="C382" s="34">
        <v>1441874</v>
      </c>
      <c r="D382" s="44">
        <v>-9.5299999999999994</v>
      </c>
      <c r="E382" s="32">
        <v>4.72</v>
      </c>
      <c r="F382" s="34">
        <v>1.65</v>
      </c>
      <c r="G382" s="44">
        <v>0.82</v>
      </c>
      <c r="H382" s="44">
        <v>0.23</v>
      </c>
      <c r="I382" s="32">
        <v>1.26</v>
      </c>
      <c r="J382" s="19" t="s">
        <v>3248</v>
      </c>
      <c r="K382" s="19">
        <f t="shared" si="6"/>
        <v>0</v>
      </c>
    </row>
    <row r="383" spans="1:11">
      <c r="A383" s="84" t="s">
        <v>526</v>
      </c>
      <c r="B383" s="19" t="s">
        <v>2015</v>
      </c>
      <c r="C383" s="87">
        <v>643353</v>
      </c>
      <c r="D383" s="121">
        <v>-39.86</v>
      </c>
      <c r="E383" s="73">
        <v>67.66</v>
      </c>
      <c r="F383" s="87">
        <v>0.84</v>
      </c>
      <c r="G383" s="121">
        <v>-0.09</v>
      </c>
      <c r="H383" s="121">
        <v>-0.32</v>
      </c>
      <c r="I383" s="73">
        <v>0.08</v>
      </c>
      <c r="J383" s="19" t="s">
        <v>3251</v>
      </c>
      <c r="K383" s="19">
        <f t="shared" si="6"/>
        <v>1</v>
      </c>
    </row>
    <row r="384" spans="1:11" ht="12.75" hidden="1">
      <c r="A384" s="4" t="s">
        <v>527</v>
      </c>
      <c r="B384" s="19" t="s">
        <v>2016</v>
      </c>
      <c r="C384" s="34">
        <v>1146995</v>
      </c>
      <c r="D384" s="44">
        <v>-12.12</v>
      </c>
      <c r="E384" s="32">
        <v>3.17</v>
      </c>
      <c r="F384" s="34">
        <v>1.1000000000000001</v>
      </c>
      <c r="G384" s="44">
        <v>0.2</v>
      </c>
      <c r="H384" s="44">
        <v>0.57999999999999996</v>
      </c>
      <c r="I384" s="32">
        <v>0.92</v>
      </c>
      <c r="J384" s="19" t="s">
        <v>3266</v>
      </c>
      <c r="K384" s="19">
        <f t="shared" si="6"/>
        <v>0</v>
      </c>
    </row>
    <row r="385" spans="1:11" ht="12.75" hidden="1">
      <c r="A385" s="4" t="s">
        <v>69</v>
      </c>
      <c r="B385" s="19" t="s">
        <v>84</v>
      </c>
      <c r="C385" s="34">
        <v>1894368</v>
      </c>
      <c r="D385" s="44">
        <v>15.35</v>
      </c>
      <c r="E385" s="32">
        <v>10.38</v>
      </c>
      <c r="F385" s="34">
        <v>1.71</v>
      </c>
      <c r="G385" s="44">
        <v>1.88</v>
      </c>
      <c r="H385" s="44">
        <v>1.99</v>
      </c>
      <c r="I385" s="32">
        <v>1.79</v>
      </c>
      <c r="J385" s="19" t="s">
        <v>3287</v>
      </c>
      <c r="K385" s="19">
        <f t="shared" si="6"/>
        <v>0</v>
      </c>
    </row>
    <row r="386" spans="1:11" ht="12.75" hidden="1">
      <c r="A386" s="4" t="s">
        <v>528</v>
      </c>
      <c r="B386" s="19" t="s">
        <v>2017</v>
      </c>
      <c r="C386" s="34">
        <v>3541090</v>
      </c>
      <c r="D386" s="44">
        <v>1.61</v>
      </c>
      <c r="E386" s="32">
        <v>23.71</v>
      </c>
      <c r="F386" s="34">
        <v>1.1100000000000001</v>
      </c>
      <c r="G386" s="44">
        <v>0.39</v>
      </c>
      <c r="H386" s="44">
        <v>0.34</v>
      </c>
      <c r="I386" s="32">
        <v>0.79</v>
      </c>
      <c r="J386" s="19" t="s">
        <v>3259</v>
      </c>
      <c r="K386" s="19">
        <f t="shared" si="6"/>
        <v>0</v>
      </c>
    </row>
    <row r="387" spans="1:11" ht="12.75" hidden="1">
      <c r="A387" s="4" t="s">
        <v>529</v>
      </c>
      <c r="B387" s="19" t="s">
        <v>2018</v>
      </c>
      <c r="C387" s="34">
        <v>463937</v>
      </c>
      <c r="D387" s="44">
        <v>26.47</v>
      </c>
      <c r="E387" s="32">
        <v>-6.2</v>
      </c>
      <c r="F387" s="34">
        <v>0.76</v>
      </c>
      <c r="G387" s="44">
        <v>0.83</v>
      </c>
      <c r="H387" s="44">
        <v>1.1200000000000001</v>
      </c>
      <c r="I387" s="32">
        <v>1.24</v>
      </c>
      <c r="J387" s="19" t="s">
        <v>3290</v>
      </c>
      <c r="K387" s="19">
        <f t="shared" si="6"/>
        <v>0</v>
      </c>
    </row>
    <row r="388" spans="1:11">
      <c r="A388" s="84" t="s">
        <v>530</v>
      </c>
      <c r="B388" s="19" t="s">
        <v>2019</v>
      </c>
      <c r="C388" s="87">
        <v>486979</v>
      </c>
      <c r="D388" s="121">
        <v>-22.74</v>
      </c>
      <c r="E388" s="73">
        <v>9.8000000000000007</v>
      </c>
      <c r="F388" s="87">
        <v>0.42</v>
      </c>
      <c r="G388" s="121">
        <v>0</v>
      </c>
      <c r="H388" s="121">
        <v>-0.04</v>
      </c>
      <c r="I388" s="73">
        <v>0.34</v>
      </c>
      <c r="J388" s="19" t="s">
        <v>3248</v>
      </c>
      <c r="K388" s="19">
        <f t="shared" si="6"/>
        <v>1</v>
      </c>
    </row>
    <row r="389" spans="1:11" ht="12.75" hidden="1">
      <c r="A389" s="4" t="s">
        <v>531</v>
      </c>
      <c r="B389" s="19" t="s">
        <v>2020</v>
      </c>
      <c r="C389" s="34">
        <v>581264</v>
      </c>
      <c r="D389" s="44">
        <v>-36.700000000000003</v>
      </c>
      <c r="E389" s="32">
        <v>-5.7</v>
      </c>
      <c r="F389" s="34">
        <v>1.72</v>
      </c>
      <c r="G389" s="44">
        <v>0.56000000000000005</v>
      </c>
      <c r="H389" s="44">
        <v>0.55000000000000004</v>
      </c>
      <c r="I389" s="32">
        <v>0.44</v>
      </c>
      <c r="J389" s="19" t="s">
        <v>3266</v>
      </c>
      <c r="K389" s="19">
        <f t="shared" si="6"/>
        <v>0</v>
      </c>
    </row>
    <row r="390" spans="1:11">
      <c r="A390" s="84" t="s">
        <v>532</v>
      </c>
      <c r="B390" s="19" t="s">
        <v>2021</v>
      </c>
      <c r="C390" s="87">
        <v>1510052</v>
      </c>
      <c r="D390" s="121">
        <v>10.73</v>
      </c>
      <c r="E390" s="73">
        <v>0.47</v>
      </c>
      <c r="F390" s="87">
        <v>0.25</v>
      </c>
      <c r="G390" s="121">
        <v>0.05</v>
      </c>
      <c r="H390" s="121">
        <v>-0.19</v>
      </c>
      <c r="I390" s="73">
        <v>0.15</v>
      </c>
      <c r="J390" s="19" t="s">
        <v>3263</v>
      </c>
      <c r="K390" s="19">
        <f t="shared" si="6"/>
        <v>1</v>
      </c>
    </row>
    <row r="391" spans="1:11" hidden="1">
      <c r="A391" s="84" t="s">
        <v>533</v>
      </c>
      <c r="B391" s="122" t="s">
        <v>2022</v>
      </c>
      <c r="C391" s="87">
        <v>1208916</v>
      </c>
      <c r="D391" s="121">
        <v>-15.76</v>
      </c>
      <c r="E391" s="73">
        <v>9.11</v>
      </c>
      <c r="F391" s="87">
        <v>0.17</v>
      </c>
      <c r="G391" s="121">
        <v>-0.03</v>
      </c>
      <c r="H391" s="121">
        <v>0.08</v>
      </c>
      <c r="I391" s="73">
        <v>0.39</v>
      </c>
      <c r="J391" s="122" t="s">
        <v>3259</v>
      </c>
      <c r="K391" s="19">
        <f t="shared" si="6"/>
        <v>0</v>
      </c>
    </row>
    <row r="392" spans="1:11" ht="12.75" hidden="1">
      <c r="A392" s="4" t="s">
        <v>534</v>
      </c>
      <c r="B392" s="19" t="s">
        <v>2023</v>
      </c>
      <c r="C392" s="34">
        <v>651121</v>
      </c>
      <c r="D392" s="44">
        <v>-26.16</v>
      </c>
      <c r="E392" s="32">
        <v>111.71</v>
      </c>
      <c r="F392" s="34">
        <v>1.79</v>
      </c>
      <c r="G392" s="44">
        <v>0.76</v>
      </c>
      <c r="H392" s="44">
        <v>0.47</v>
      </c>
      <c r="I392" s="32">
        <v>1.1200000000000001</v>
      </c>
      <c r="J392" s="19" t="s">
        <v>3251</v>
      </c>
      <c r="K392" s="19">
        <f t="shared" si="6"/>
        <v>0</v>
      </c>
    </row>
    <row r="393" spans="1:11" hidden="1">
      <c r="A393" s="84" t="s">
        <v>535</v>
      </c>
      <c r="B393" s="122" t="s">
        <v>2024</v>
      </c>
      <c r="C393" s="87">
        <v>3836232</v>
      </c>
      <c r="D393" s="121">
        <v>-14.64</v>
      </c>
      <c r="E393" s="73">
        <v>15.59</v>
      </c>
      <c r="F393" s="87">
        <v>1.29</v>
      </c>
      <c r="G393" s="121">
        <v>-0.53</v>
      </c>
      <c r="H393" s="121">
        <v>0.7</v>
      </c>
      <c r="I393" s="73">
        <v>-0.32</v>
      </c>
      <c r="J393" s="122" t="s">
        <v>3275</v>
      </c>
      <c r="K393" s="19">
        <f t="shared" si="6"/>
        <v>0</v>
      </c>
    </row>
    <row r="394" spans="1:11" hidden="1">
      <c r="A394" s="84" t="s">
        <v>536</v>
      </c>
      <c r="B394" s="122" t="s">
        <v>2025</v>
      </c>
      <c r="C394" s="87">
        <v>46829</v>
      </c>
      <c r="E394" s="73">
        <v>23.15</v>
      </c>
      <c r="F394" s="87">
        <v>-1.35</v>
      </c>
      <c r="G394" s="121">
        <v>0.16</v>
      </c>
      <c r="H394" s="121">
        <v>0.43</v>
      </c>
      <c r="I394" s="73">
        <v>-0.17</v>
      </c>
      <c r="J394" s="122" t="s">
        <v>3264</v>
      </c>
      <c r="K394" s="19">
        <f t="shared" si="6"/>
        <v>0</v>
      </c>
    </row>
    <row r="395" spans="1:11" hidden="1">
      <c r="A395" s="84" t="s">
        <v>537</v>
      </c>
      <c r="B395" s="122" t="s">
        <v>2026</v>
      </c>
      <c r="C395" s="87">
        <v>8223217</v>
      </c>
      <c r="D395" s="121">
        <v>-16.53</v>
      </c>
      <c r="E395" s="73">
        <v>5.09</v>
      </c>
      <c r="F395" s="87">
        <v>1.05</v>
      </c>
      <c r="G395" s="121">
        <v>-1</v>
      </c>
      <c r="H395" s="121">
        <v>0.56999999999999995</v>
      </c>
      <c r="I395" s="73">
        <v>1.73</v>
      </c>
      <c r="J395" s="122" t="s">
        <v>3266</v>
      </c>
      <c r="K395" s="19">
        <f t="shared" si="6"/>
        <v>0</v>
      </c>
    </row>
    <row r="396" spans="1:11" ht="12.75" hidden="1">
      <c r="A396" s="4" t="s">
        <v>538</v>
      </c>
      <c r="B396" s="19" t="s">
        <v>2027</v>
      </c>
      <c r="C396" s="34">
        <v>810447</v>
      </c>
      <c r="D396" s="44">
        <v>-11.95</v>
      </c>
      <c r="E396" s="32">
        <v>-2.4</v>
      </c>
      <c r="F396" s="34">
        <v>1.36</v>
      </c>
      <c r="G396" s="44">
        <v>1.31</v>
      </c>
      <c r="H396" s="44">
        <v>1.57</v>
      </c>
      <c r="I396" s="32">
        <v>1.43</v>
      </c>
      <c r="J396" s="19" t="s">
        <v>3279</v>
      </c>
      <c r="K396" s="19">
        <f t="shared" si="6"/>
        <v>0</v>
      </c>
    </row>
    <row r="397" spans="1:11" ht="12.75" hidden="1">
      <c r="A397" s="4" t="s">
        <v>539</v>
      </c>
      <c r="B397" s="19" t="s">
        <v>2028</v>
      </c>
      <c r="C397" s="34">
        <v>301403</v>
      </c>
      <c r="D397" s="44">
        <v>-10.65</v>
      </c>
      <c r="E397" s="32">
        <v>-17.29</v>
      </c>
      <c r="F397" s="34">
        <v>0.3</v>
      </c>
      <c r="G397" s="44">
        <v>0.26</v>
      </c>
      <c r="H397" s="44">
        <v>0.26</v>
      </c>
      <c r="I397" s="32">
        <v>7.0000000000000007E-2</v>
      </c>
      <c r="J397" s="19" t="s">
        <v>3254</v>
      </c>
      <c r="K397" s="19">
        <f t="shared" si="6"/>
        <v>0</v>
      </c>
    </row>
    <row r="398" spans="1:11" ht="12.75" hidden="1">
      <c r="A398" s="4" t="s">
        <v>540</v>
      </c>
      <c r="B398" s="19" t="s">
        <v>2029</v>
      </c>
      <c r="C398" s="34">
        <v>176258</v>
      </c>
      <c r="D398" s="44">
        <v>13.46</v>
      </c>
      <c r="E398" s="32">
        <v>4.66</v>
      </c>
      <c r="F398" s="34">
        <v>1.67</v>
      </c>
      <c r="G398" s="44">
        <v>1.04</v>
      </c>
      <c r="H398" s="44">
        <v>0.95</v>
      </c>
      <c r="I398" s="32">
        <v>0.93</v>
      </c>
      <c r="J398" s="19" t="s">
        <v>3076</v>
      </c>
      <c r="K398" s="19">
        <f t="shared" si="6"/>
        <v>0</v>
      </c>
    </row>
    <row r="399" spans="1:11" ht="12.75" hidden="1">
      <c r="A399" s="4" t="s">
        <v>541</v>
      </c>
      <c r="B399" s="19" t="s">
        <v>2030</v>
      </c>
      <c r="C399" s="34">
        <v>854803</v>
      </c>
      <c r="D399" s="44">
        <v>19.260000000000002</v>
      </c>
      <c r="E399" s="32">
        <v>15.45</v>
      </c>
      <c r="F399" s="34">
        <v>0.96</v>
      </c>
      <c r="G399" s="44">
        <v>0.66</v>
      </c>
      <c r="H399" s="44">
        <v>0.4</v>
      </c>
      <c r="I399" s="32">
        <v>0.37</v>
      </c>
      <c r="J399" s="19" t="s">
        <v>3243</v>
      </c>
      <c r="K399" s="19">
        <f t="shared" si="6"/>
        <v>0</v>
      </c>
    </row>
    <row r="400" spans="1:11" ht="12.75" hidden="1">
      <c r="A400" s="4" t="s">
        <v>542</v>
      </c>
      <c r="B400" s="19" t="s">
        <v>2031</v>
      </c>
      <c r="C400" s="34">
        <v>1143924</v>
      </c>
      <c r="D400" s="44">
        <v>13.43</v>
      </c>
      <c r="E400" s="32">
        <v>17.29</v>
      </c>
      <c r="F400" s="34">
        <v>-1.18</v>
      </c>
      <c r="G400" s="44">
        <v>-1.1200000000000001</v>
      </c>
      <c r="H400" s="44">
        <v>-0.82</v>
      </c>
      <c r="I400" s="32">
        <v>-1.08</v>
      </c>
      <c r="J400" s="19" t="s">
        <v>3291</v>
      </c>
      <c r="K400" s="19">
        <f t="shared" si="6"/>
        <v>0</v>
      </c>
    </row>
    <row r="401" spans="1:11" ht="12.75" hidden="1">
      <c r="A401" s="4" t="s">
        <v>543</v>
      </c>
      <c r="B401" s="19" t="s">
        <v>2032</v>
      </c>
      <c r="C401" s="34">
        <v>3934906</v>
      </c>
      <c r="D401" s="44">
        <v>67.19</v>
      </c>
      <c r="E401" s="32">
        <v>36.83</v>
      </c>
      <c r="F401" s="34">
        <v>0.38</v>
      </c>
      <c r="G401" s="44">
        <v>0.94</v>
      </c>
      <c r="H401" s="44">
        <v>0.12</v>
      </c>
      <c r="I401" s="32">
        <v>0.36</v>
      </c>
      <c r="J401" s="19" t="s">
        <v>98</v>
      </c>
      <c r="K401" s="19">
        <f t="shared" si="6"/>
        <v>0</v>
      </c>
    </row>
    <row r="402" spans="1:11" ht="12.75" hidden="1">
      <c r="A402" s="4" t="s">
        <v>544</v>
      </c>
      <c r="B402" s="19" t="s">
        <v>2033</v>
      </c>
      <c r="C402" s="34">
        <v>5187174</v>
      </c>
      <c r="D402" s="44">
        <v>-1.26</v>
      </c>
      <c r="E402" s="32">
        <v>3.12</v>
      </c>
      <c r="F402" s="34">
        <v>0.56999999999999995</v>
      </c>
      <c r="G402" s="44">
        <v>0.56999999999999995</v>
      </c>
      <c r="H402" s="44">
        <v>0.72</v>
      </c>
      <c r="I402" s="32">
        <v>0.64</v>
      </c>
      <c r="J402" s="19" t="s">
        <v>98</v>
      </c>
      <c r="K402" s="19">
        <f t="shared" si="6"/>
        <v>0</v>
      </c>
    </row>
    <row r="403" spans="1:11" hidden="1">
      <c r="A403" s="84" t="s">
        <v>545</v>
      </c>
      <c r="B403" s="122" t="s">
        <v>2034</v>
      </c>
      <c r="C403" s="87">
        <v>21683</v>
      </c>
      <c r="D403" s="121">
        <v>-97.46</v>
      </c>
      <c r="E403" s="73">
        <v>-91.76</v>
      </c>
      <c r="F403" s="87">
        <v>0.31</v>
      </c>
      <c r="G403" s="121">
        <v>-0.18</v>
      </c>
      <c r="H403" s="121">
        <v>0.23</v>
      </c>
      <c r="I403" s="73">
        <v>0.14000000000000001</v>
      </c>
      <c r="J403" s="122" t="s">
        <v>98</v>
      </c>
      <c r="K403" s="19">
        <f t="shared" si="6"/>
        <v>0</v>
      </c>
    </row>
    <row r="404" spans="1:11" hidden="1">
      <c r="A404" s="84" t="s">
        <v>546</v>
      </c>
      <c r="B404" s="122" t="s">
        <v>2035</v>
      </c>
      <c r="C404" s="87">
        <v>196472</v>
      </c>
      <c r="D404" s="121">
        <v>-13.98</v>
      </c>
      <c r="E404" s="73">
        <v>-31.57</v>
      </c>
      <c r="F404" s="87">
        <v>0.02</v>
      </c>
      <c r="G404" s="121">
        <v>-0.45</v>
      </c>
      <c r="H404" s="121">
        <v>0.13</v>
      </c>
      <c r="I404" s="73">
        <v>-0.23</v>
      </c>
      <c r="J404" s="122" t="s">
        <v>98</v>
      </c>
      <c r="K404" s="19">
        <f t="shared" si="6"/>
        <v>0</v>
      </c>
    </row>
    <row r="405" spans="1:11" ht="12.75" hidden="1">
      <c r="A405" s="4" t="s">
        <v>547</v>
      </c>
      <c r="B405" s="19" t="s">
        <v>2036</v>
      </c>
      <c r="C405" s="34">
        <v>54802</v>
      </c>
      <c r="D405" s="44">
        <v>9.51</v>
      </c>
      <c r="E405" s="32">
        <v>2.38</v>
      </c>
      <c r="F405" s="34">
        <v>-0.13</v>
      </c>
      <c r="G405" s="44">
        <v>-0.23</v>
      </c>
      <c r="H405" s="44">
        <v>-0.24</v>
      </c>
      <c r="I405" s="32">
        <v>-0.28000000000000003</v>
      </c>
      <c r="J405" s="19" t="s">
        <v>98</v>
      </c>
      <c r="K405" s="19">
        <f t="shared" si="6"/>
        <v>0</v>
      </c>
    </row>
    <row r="406" spans="1:11" ht="12.75" hidden="1">
      <c r="A406" s="4" t="s">
        <v>548</v>
      </c>
      <c r="B406" s="19" t="s">
        <v>2037</v>
      </c>
      <c r="C406" s="34">
        <v>2147245</v>
      </c>
      <c r="D406" s="44">
        <v>-40.82</v>
      </c>
      <c r="E406" s="32">
        <v>-0.78</v>
      </c>
      <c r="F406" s="34">
        <v>0.11</v>
      </c>
      <c r="G406" s="44">
        <v>0.26</v>
      </c>
      <c r="H406" s="44">
        <v>0.1</v>
      </c>
      <c r="I406" s="32">
        <v>0.08</v>
      </c>
      <c r="J406" s="19" t="s">
        <v>98</v>
      </c>
      <c r="K406" s="19">
        <f t="shared" si="6"/>
        <v>0</v>
      </c>
    </row>
    <row r="407" spans="1:11">
      <c r="A407" s="84" t="s">
        <v>549</v>
      </c>
      <c r="B407" s="19" t="s">
        <v>2038</v>
      </c>
      <c r="C407" s="87">
        <v>3616767</v>
      </c>
      <c r="D407" s="121">
        <v>83.88</v>
      </c>
      <c r="E407" s="73">
        <v>97.05</v>
      </c>
      <c r="F407" s="87">
        <v>0.41</v>
      </c>
      <c r="G407" s="121">
        <v>0.14000000000000001</v>
      </c>
      <c r="H407" s="121">
        <v>-0.04</v>
      </c>
      <c r="I407" s="73">
        <v>0.69</v>
      </c>
      <c r="J407" s="19" t="s">
        <v>98</v>
      </c>
      <c r="K407" s="19">
        <f t="shared" si="6"/>
        <v>1</v>
      </c>
    </row>
    <row r="408" spans="1:11" ht="12.75" hidden="1">
      <c r="A408" s="4" t="s">
        <v>550</v>
      </c>
      <c r="B408" s="19" t="s">
        <v>2039</v>
      </c>
      <c r="C408" s="34">
        <v>4846994</v>
      </c>
      <c r="D408" s="44">
        <v>71.23</v>
      </c>
      <c r="E408" s="32">
        <v>21.78</v>
      </c>
      <c r="F408" s="34">
        <v>7.0000000000000007E-2</v>
      </c>
      <c r="G408" s="44">
        <v>0.15</v>
      </c>
      <c r="H408" s="44">
        <v>7.0000000000000007E-2</v>
      </c>
      <c r="I408" s="32">
        <v>0.11</v>
      </c>
      <c r="J408" s="19" t="s">
        <v>98</v>
      </c>
      <c r="K408" s="19">
        <f t="shared" si="6"/>
        <v>0</v>
      </c>
    </row>
    <row r="409" spans="1:11" hidden="1">
      <c r="A409" s="84" t="s">
        <v>551</v>
      </c>
      <c r="B409" s="122" t="s">
        <v>2040</v>
      </c>
      <c r="C409" s="87">
        <v>1867715</v>
      </c>
      <c r="D409" s="121">
        <v>2.93</v>
      </c>
      <c r="E409" s="73">
        <v>-4.87</v>
      </c>
      <c r="F409" s="87">
        <v>-0.03</v>
      </c>
      <c r="G409" s="121">
        <v>-1.93</v>
      </c>
      <c r="H409" s="121">
        <v>0.27</v>
      </c>
      <c r="I409" s="73">
        <v>0.23</v>
      </c>
      <c r="J409" s="122" t="s">
        <v>98</v>
      </c>
      <c r="K409" s="19">
        <f t="shared" si="6"/>
        <v>0</v>
      </c>
    </row>
    <row r="410" spans="1:11" ht="12.75" hidden="1">
      <c r="A410" s="4" t="s">
        <v>552</v>
      </c>
      <c r="B410" s="19" t="s">
        <v>2041</v>
      </c>
      <c r="C410" s="34">
        <v>4442079</v>
      </c>
      <c r="D410" s="44">
        <v>-5.39</v>
      </c>
      <c r="E410" s="32">
        <v>-1.1299999999999999</v>
      </c>
      <c r="F410" s="34">
        <v>0.59</v>
      </c>
      <c r="G410" s="44">
        <v>1.32</v>
      </c>
      <c r="H410" s="44">
        <v>0.87</v>
      </c>
      <c r="I410" s="32">
        <v>0.35</v>
      </c>
      <c r="J410" s="19" t="s">
        <v>98</v>
      </c>
      <c r="K410" s="19">
        <f t="shared" si="6"/>
        <v>0</v>
      </c>
    </row>
    <row r="411" spans="1:11" ht="12.75" hidden="1">
      <c r="A411" s="4" t="s">
        <v>553</v>
      </c>
      <c r="B411" s="19" t="s">
        <v>2042</v>
      </c>
      <c r="C411" s="34">
        <v>479633</v>
      </c>
      <c r="D411" s="44">
        <v>-41.05</v>
      </c>
      <c r="E411" s="32">
        <v>23.63</v>
      </c>
      <c r="F411" s="34">
        <v>0.22</v>
      </c>
      <c r="G411" s="44">
        <v>1.55</v>
      </c>
      <c r="H411" s="44">
        <v>0.17</v>
      </c>
      <c r="I411" s="32">
        <v>-0.03</v>
      </c>
      <c r="J411" s="19" t="s">
        <v>98</v>
      </c>
      <c r="K411" s="19">
        <f t="shared" si="6"/>
        <v>0</v>
      </c>
    </row>
    <row r="412" spans="1:11">
      <c r="A412" s="84" t="s">
        <v>554</v>
      </c>
      <c r="B412" s="19" t="s">
        <v>2043</v>
      </c>
      <c r="C412" s="87">
        <v>221729</v>
      </c>
      <c r="D412" s="121">
        <v>-62.23</v>
      </c>
      <c r="E412" s="73">
        <v>155.91999999999999</v>
      </c>
      <c r="F412" s="87">
        <v>0.97</v>
      </c>
      <c r="G412" s="121">
        <v>-0.35</v>
      </c>
      <c r="H412" s="121">
        <v>-0.37</v>
      </c>
      <c r="I412" s="73">
        <v>0.11</v>
      </c>
      <c r="J412" s="19" t="s">
        <v>98</v>
      </c>
      <c r="K412" s="19">
        <f t="shared" si="6"/>
        <v>1</v>
      </c>
    </row>
    <row r="413" spans="1:11" hidden="1">
      <c r="A413" s="84" t="s">
        <v>555</v>
      </c>
      <c r="B413" s="122" t="s">
        <v>2044</v>
      </c>
      <c r="C413" s="87">
        <v>30741</v>
      </c>
      <c r="D413" s="121">
        <v>-90.32</v>
      </c>
      <c r="E413" s="73">
        <v>-98.31</v>
      </c>
      <c r="F413" s="87">
        <v>-0.03</v>
      </c>
      <c r="G413" s="121">
        <v>0.19</v>
      </c>
      <c r="H413" s="121">
        <v>0.89</v>
      </c>
      <c r="I413" s="73">
        <v>-0.06</v>
      </c>
      <c r="J413" s="122" t="s">
        <v>98</v>
      </c>
      <c r="K413" s="19">
        <f t="shared" si="6"/>
        <v>0</v>
      </c>
    </row>
    <row r="414" spans="1:11" ht="12.75" hidden="1">
      <c r="A414" s="4" t="s">
        <v>556</v>
      </c>
      <c r="B414" s="19" t="s">
        <v>2045</v>
      </c>
      <c r="C414" s="34">
        <v>3296</v>
      </c>
      <c r="D414" s="44">
        <v>-98.39</v>
      </c>
      <c r="E414" s="32">
        <v>-15.25</v>
      </c>
      <c r="F414" s="34">
        <v>0.05</v>
      </c>
      <c r="G414" s="44">
        <v>0.44</v>
      </c>
      <c r="H414" s="44">
        <v>-0.01</v>
      </c>
      <c r="I414" s="32">
        <v>-0.02</v>
      </c>
      <c r="J414" s="19" t="s">
        <v>98</v>
      </c>
      <c r="K414" s="19">
        <f t="shared" si="6"/>
        <v>0</v>
      </c>
    </row>
    <row r="415" spans="1:11" ht="12.75" hidden="1">
      <c r="A415" s="4" t="s">
        <v>3086</v>
      </c>
      <c r="B415" s="19" t="s">
        <v>3093</v>
      </c>
      <c r="C415" s="34">
        <v>382267</v>
      </c>
      <c r="D415" s="44">
        <v>-61.3</v>
      </c>
      <c r="E415" s="32">
        <v>-68.77</v>
      </c>
      <c r="F415" s="34">
        <v>0.52</v>
      </c>
      <c r="G415" s="44">
        <v>2.29</v>
      </c>
      <c r="H415" s="44">
        <v>0.74</v>
      </c>
      <c r="I415" s="32">
        <v>-0.12</v>
      </c>
      <c r="J415" s="19" t="s">
        <v>98</v>
      </c>
      <c r="K415" s="19">
        <f t="shared" si="6"/>
        <v>0</v>
      </c>
    </row>
    <row r="416" spans="1:11" ht="12.75" hidden="1">
      <c r="A416" s="4" t="s">
        <v>557</v>
      </c>
      <c r="B416" s="19" t="s">
        <v>2046</v>
      </c>
      <c r="C416" s="34">
        <v>3586418</v>
      </c>
      <c r="D416" s="44">
        <v>-18.75</v>
      </c>
      <c r="E416" s="32">
        <v>18.39</v>
      </c>
      <c r="F416" s="34">
        <v>0.56999999999999995</v>
      </c>
      <c r="G416" s="44">
        <v>1.18</v>
      </c>
      <c r="H416" s="44">
        <v>0.78</v>
      </c>
      <c r="I416" s="32">
        <v>1.0900000000000001</v>
      </c>
      <c r="J416" s="19" t="s">
        <v>98</v>
      </c>
      <c r="K416" s="19">
        <f t="shared" si="6"/>
        <v>0</v>
      </c>
    </row>
    <row r="417" spans="1:11" ht="12.75" hidden="1">
      <c r="A417" s="4" t="s">
        <v>558</v>
      </c>
      <c r="B417" s="19" t="s">
        <v>2047</v>
      </c>
      <c r="C417" s="34">
        <v>84808</v>
      </c>
      <c r="D417" s="44">
        <v>88.23</v>
      </c>
      <c r="E417" s="32">
        <v>91.86</v>
      </c>
      <c r="F417" s="34">
        <v>-0.22</v>
      </c>
      <c r="G417" s="44">
        <v>-0.26</v>
      </c>
      <c r="H417" s="44">
        <v>-0.32</v>
      </c>
      <c r="I417" s="32">
        <v>-0.25</v>
      </c>
      <c r="J417" s="19" t="s">
        <v>98</v>
      </c>
      <c r="K417" s="19">
        <f t="shared" si="6"/>
        <v>0</v>
      </c>
    </row>
    <row r="418" spans="1:11" ht="12.75" hidden="1">
      <c r="A418" s="4" t="s">
        <v>559</v>
      </c>
      <c r="B418" s="19" t="s">
        <v>2048</v>
      </c>
      <c r="C418" s="34">
        <v>133671</v>
      </c>
      <c r="D418" s="44">
        <v>-62.93</v>
      </c>
      <c r="E418" s="32">
        <v>114.15</v>
      </c>
      <c r="F418" s="34">
        <v>7.0000000000000007E-2</v>
      </c>
      <c r="G418" s="44">
        <v>-0.11</v>
      </c>
      <c r="H418" s="44">
        <v>-0.11</v>
      </c>
      <c r="I418" s="32">
        <v>-0.06</v>
      </c>
      <c r="J418" s="19" t="s">
        <v>98</v>
      </c>
      <c r="K418" s="19">
        <f t="shared" si="6"/>
        <v>0</v>
      </c>
    </row>
    <row r="419" spans="1:11" hidden="1">
      <c r="A419" s="84" t="s">
        <v>560</v>
      </c>
      <c r="B419" s="122" t="s">
        <v>2049</v>
      </c>
      <c r="C419" s="87">
        <v>50398</v>
      </c>
      <c r="D419" s="121">
        <v>-62.46</v>
      </c>
      <c r="E419" s="73">
        <v>-42.34</v>
      </c>
      <c r="F419" s="87">
        <v>0.37</v>
      </c>
      <c r="G419" s="121">
        <v>-0.24</v>
      </c>
      <c r="H419" s="121">
        <v>1.44</v>
      </c>
      <c r="I419" s="73">
        <v>0.04</v>
      </c>
      <c r="J419" s="122" t="s">
        <v>98</v>
      </c>
      <c r="K419" s="19">
        <f t="shared" si="6"/>
        <v>0</v>
      </c>
    </row>
    <row r="420" spans="1:11" hidden="1">
      <c r="A420" s="84" t="s">
        <v>561</v>
      </c>
      <c r="B420" s="122" t="s">
        <v>2050</v>
      </c>
      <c r="C420" s="87">
        <v>409718</v>
      </c>
      <c r="D420" s="121">
        <v>-87.06</v>
      </c>
      <c r="E420" s="73">
        <v>-77.650000000000006</v>
      </c>
      <c r="F420" s="87">
        <v>1</v>
      </c>
      <c r="G420" s="121">
        <v>-0.04</v>
      </c>
      <c r="H420" s="121">
        <v>0.55000000000000004</v>
      </c>
      <c r="I420" s="73">
        <v>-0.03</v>
      </c>
      <c r="J420" s="122" t="s">
        <v>98</v>
      </c>
      <c r="K420" s="19">
        <f t="shared" si="6"/>
        <v>0</v>
      </c>
    </row>
    <row r="421" spans="1:11" ht="12.75" hidden="1">
      <c r="A421" s="4" t="s">
        <v>562</v>
      </c>
      <c r="B421" s="19" t="s">
        <v>2051</v>
      </c>
      <c r="C421" s="34">
        <v>1996113</v>
      </c>
      <c r="D421" s="44">
        <v>98.87</v>
      </c>
      <c r="E421" s="32">
        <v>33.19</v>
      </c>
      <c r="F421" s="34">
        <v>0.16</v>
      </c>
      <c r="G421" s="44">
        <v>1.1000000000000001</v>
      </c>
      <c r="H421" s="44">
        <v>0.48</v>
      </c>
      <c r="I421" s="32">
        <v>1.05</v>
      </c>
      <c r="J421" s="19" t="s">
        <v>98</v>
      </c>
      <c r="K421" s="19">
        <f t="shared" si="6"/>
        <v>0</v>
      </c>
    </row>
    <row r="422" spans="1:11" ht="12.75" hidden="1">
      <c r="A422" s="4" t="s">
        <v>563</v>
      </c>
      <c r="B422" s="19" t="s">
        <v>2052</v>
      </c>
      <c r="C422" s="34">
        <v>7723944</v>
      </c>
      <c r="D422" s="44">
        <v>344.74</v>
      </c>
      <c r="E422" s="32">
        <v>-15.17</v>
      </c>
      <c r="F422" s="34">
        <v>0.19</v>
      </c>
      <c r="G422" s="44">
        <v>1.4</v>
      </c>
      <c r="H422" s="44">
        <v>0.6</v>
      </c>
      <c r="I422" s="32">
        <v>0.31</v>
      </c>
      <c r="J422" s="19" t="s">
        <v>98</v>
      </c>
      <c r="K422" s="19">
        <f t="shared" si="6"/>
        <v>0</v>
      </c>
    </row>
    <row r="423" spans="1:11" hidden="1">
      <c r="A423" s="84" t="s">
        <v>564</v>
      </c>
      <c r="B423" s="122" t="s">
        <v>2053</v>
      </c>
      <c r="C423" s="87">
        <v>2695877</v>
      </c>
      <c r="D423" s="121">
        <v>29.12</v>
      </c>
      <c r="E423" s="73">
        <v>28.59</v>
      </c>
      <c r="F423" s="87">
        <v>-0.02</v>
      </c>
      <c r="G423" s="121">
        <v>0.19</v>
      </c>
      <c r="H423" s="121">
        <v>0.08</v>
      </c>
      <c r="I423" s="73">
        <v>0.37</v>
      </c>
      <c r="J423" s="122" t="s">
        <v>98</v>
      </c>
      <c r="K423" s="19">
        <f t="shared" si="6"/>
        <v>0</v>
      </c>
    </row>
    <row r="424" spans="1:11" ht="12.75" hidden="1">
      <c r="A424" s="4" t="s">
        <v>565</v>
      </c>
      <c r="B424" s="19" t="s">
        <v>2054</v>
      </c>
      <c r="C424" s="34">
        <v>605676</v>
      </c>
      <c r="D424" s="44">
        <v>-67.97</v>
      </c>
      <c r="E424" s="32">
        <v>5.77</v>
      </c>
      <c r="F424" s="34">
        <v>0.98</v>
      </c>
      <c r="G424" s="44">
        <v>0.5</v>
      </c>
      <c r="H424" s="44">
        <v>-0.18</v>
      </c>
      <c r="I424" s="32">
        <v>-0.43</v>
      </c>
      <c r="J424" s="19" t="s">
        <v>98</v>
      </c>
      <c r="K424" s="19">
        <f t="shared" si="6"/>
        <v>0</v>
      </c>
    </row>
    <row r="425" spans="1:11" ht="12.75" hidden="1">
      <c r="A425" s="4" t="s">
        <v>566</v>
      </c>
      <c r="B425" s="19" t="s">
        <v>2055</v>
      </c>
      <c r="C425" s="34">
        <v>3951296</v>
      </c>
      <c r="D425" s="44">
        <v>40.659999999999997</v>
      </c>
      <c r="E425" s="32">
        <v>20.81</v>
      </c>
      <c r="F425" s="34">
        <v>2.2999999999999998</v>
      </c>
      <c r="G425" s="44">
        <v>4.18</v>
      </c>
      <c r="H425" s="44">
        <v>1.39</v>
      </c>
      <c r="I425" s="32">
        <v>3.02</v>
      </c>
      <c r="J425" s="19" t="s">
        <v>98</v>
      </c>
      <c r="K425" s="19">
        <f t="shared" si="6"/>
        <v>0</v>
      </c>
    </row>
    <row r="426" spans="1:11" hidden="1">
      <c r="A426" s="84" t="s">
        <v>567</v>
      </c>
      <c r="B426" s="122" t="s">
        <v>2056</v>
      </c>
      <c r="C426" s="87">
        <v>1873256</v>
      </c>
      <c r="D426" s="121">
        <v>27.89</v>
      </c>
      <c r="E426" s="73">
        <v>55.87</v>
      </c>
      <c r="F426" s="87">
        <v>-0.03</v>
      </c>
      <c r="G426" s="121">
        <v>0.04</v>
      </c>
      <c r="H426" s="121">
        <v>-0.11</v>
      </c>
      <c r="I426" s="73">
        <v>-7.0000000000000007E-2</v>
      </c>
      <c r="J426" s="122" t="s">
        <v>98</v>
      </c>
      <c r="K426" s="19">
        <f t="shared" si="6"/>
        <v>0</v>
      </c>
    </row>
    <row r="427" spans="1:11" hidden="1">
      <c r="A427" s="84" t="s">
        <v>568</v>
      </c>
      <c r="B427" s="122" t="s">
        <v>2057</v>
      </c>
      <c r="C427" s="87">
        <v>1605573</v>
      </c>
      <c r="D427" s="121">
        <v>-83.75</v>
      </c>
      <c r="E427" s="73">
        <v>-65.94</v>
      </c>
      <c r="F427" s="87">
        <v>0.97</v>
      </c>
      <c r="G427" s="121">
        <v>-0.21</v>
      </c>
      <c r="H427" s="121">
        <v>4.28</v>
      </c>
      <c r="I427" s="73">
        <v>1.0900000000000001</v>
      </c>
      <c r="J427" s="122" t="s">
        <v>98</v>
      </c>
      <c r="K427" s="19">
        <f t="shared" si="6"/>
        <v>0</v>
      </c>
    </row>
    <row r="428" spans="1:11" ht="12.75" hidden="1">
      <c r="A428" s="4" t="s">
        <v>570</v>
      </c>
      <c r="B428" s="19" t="s">
        <v>2059</v>
      </c>
      <c r="C428" s="34">
        <v>5600703</v>
      </c>
      <c r="D428" s="44">
        <v>-9.7200000000000006</v>
      </c>
      <c r="E428" s="32">
        <v>16.32</v>
      </c>
      <c r="F428" s="34">
        <v>3.97</v>
      </c>
      <c r="G428" s="44">
        <v>2.99</v>
      </c>
      <c r="H428" s="44">
        <v>1.26</v>
      </c>
      <c r="I428" s="32">
        <v>1.97</v>
      </c>
      <c r="J428" s="19" t="s">
        <v>98</v>
      </c>
      <c r="K428" s="19">
        <f t="shared" si="6"/>
        <v>0</v>
      </c>
    </row>
    <row r="429" spans="1:11" hidden="1">
      <c r="A429" s="84" t="s">
        <v>571</v>
      </c>
      <c r="B429" s="122" t="s">
        <v>2060</v>
      </c>
      <c r="C429" s="87">
        <v>1330980</v>
      </c>
      <c r="D429" s="121">
        <v>-13.09</v>
      </c>
      <c r="E429" s="73">
        <v>-12.84</v>
      </c>
      <c r="F429" s="87">
        <v>-0.03</v>
      </c>
      <c r="G429" s="121">
        <v>-0.09</v>
      </c>
      <c r="H429" s="121">
        <v>0.08</v>
      </c>
      <c r="I429" s="73">
        <v>-0.27</v>
      </c>
      <c r="J429" s="122" t="s">
        <v>3244</v>
      </c>
      <c r="K429" s="19">
        <f t="shared" si="6"/>
        <v>0</v>
      </c>
    </row>
    <row r="430" spans="1:11" ht="12.75" hidden="1">
      <c r="A430" s="4" t="s">
        <v>572</v>
      </c>
      <c r="B430" s="19" t="s">
        <v>2061</v>
      </c>
      <c r="C430" s="34">
        <v>67384615</v>
      </c>
      <c r="D430" s="44">
        <v>-61.49</v>
      </c>
      <c r="E430" s="32">
        <v>0.83</v>
      </c>
      <c r="F430" s="34">
        <v>47.58</v>
      </c>
      <c r="G430" s="44">
        <v>14.1</v>
      </c>
      <c r="H430" s="44">
        <v>2.38</v>
      </c>
      <c r="I430" s="32">
        <v>2.41</v>
      </c>
      <c r="J430" s="19" t="s">
        <v>3257</v>
      </c>
      <c r="K430" s="19">
        <f t="shared" si="6"/>
        <v>0</v>
      </c>
    </row>
    <row r="431" spans="1:11" hidden="1">
      <c r="A431" s="84" t="s">
        <v>573</v>
      </c>
      <c r="B431" s="122" t="s">
        <v>2062</v>
      </c>
      <c r="C431" s="87">
        <v>1023853</v>
      </c>
      <c r="D431" s="121">
        <v>9.56</v>
      </c>
      <c r="E431" s="73">
        <v>1.72</v>
      </c>
      <c r="F431" s="87">
        <v>-0.17</v>
      </c>
      <c r="G431" s="121">
        <v>0.41</v>
      </c>
      <c r="H431" s="121">
        <v>0.21</v>
      </c>
      <c r="I431" s="73">
        <v>0.17</v>
      </c>
      <c r="J431" s="122" t="s">
        <v>3257</v>
      </c>
      <c r="K431" s="19">
        <f t="shared" si="6"/>
        <v>0</v>
      </c>
    </row>
    <row r="432" spans="1:11" ht="12.75" hidden="1">
      <c r="A432" s="4" t="s">
        <v>574</v>
      </c>
      <c r="B432" s="19" t="s">
        <v>2063</v>
      </c>
      <c r="C432" s="34">
        <v>3647999</v>
      </c>
      <c r="D432" s="44">
        <v>-3.79</v>
      </c>
      <c r="E432" s="32">
        <v>27.68</v>
      </c>
      <c r="F432" s="34">
        <v>2.1800000000000002</v>
      </c>
      <c r="G432" s="44">
        <v>0.59</v>
      </c>
      <c r="H432" s="44">
        <v>0.59</v>
      </c>
      <c r="I432" s="32">
        <v>0.71</v>
      </c>
      <c r="J432" s="19" t="s">
        <v>3257</v>
      </c>
      <c r="K432" s="19">
        <f t="shared" si="6"/>
        <v>0</v>
      </c>
    </row>
    <row r="433" spans="1:11" ht="12.75" hidden="1">
      <c r="A433" s="4" t="s">
        <v>575</v>
      </c>
      <c r="B433" s="19" t="s">
        <v>2064</v>
      </c>
      <c r="C433" s="34">
        <v>4060962</v>
      </c>
      <c r="D433" s="44">
        <v>-13.25</v>
      </c>
      <c r="E433" s="32">
        <v>24.84</v>
      </c>
      <c r="F433" s="34">
        <v>0.88</v>
      </c>
      <c r="G433" s="44">
        <v>0.52</v>
      </c>
      <c r="H433" s="44">
        <v>0.42</v>
      </c>
      <c r="I433" s="32">
        <v>1.1299999999999999</v>
      </c>
      <c r="J433" s="19" t="s">
        <v>3257</v>
      </c>
      <c r="K433" s="19">
        <f t="shared" si="6"/>
        <v>0</v>
      </c>
    </row>
    <row r="434" spans="1:11" ht="12.75" hidden="1">
      <c r="A434" s="4" t="s">
        <v>576</v>
      </c>
      <c r="B434" s="19" t="s">
        <v>3116</v>
      </c>
      <c r="C434" s="34">
        <v>2918885</v>
      </c>
      <c r="D434" s="44">
        <v>-9.32</v>
      </c>
      <c r="E434" s="32">
        <v>0.54</v>
      </c>
      <c r="F434" s="34">
        <v>0.65</v>
      </c>
      <c r="G434" s="44">
        <v>0.68</v>
      </c>
      <c r="H434" s="44">
        <v>0.56000000000000005</v>
      </c>
      <c r="I434" s="32">
        <v>1.8</v>
      </c>
      <c r="J434" s="19" t="s">
        <v>3257</v>
      </c>
      <c r="K434" s="19">
        <f t="shared" ref="K434:K497" si="7">IF(AND(H434&lt;0,I434&gt;0),1,0)</f>
        <v>0</v>
      </c>
    </row>
    <row r="435" spans="1:11" ht="12.75" hidden="1">
      <c r="A435" s="4" t="s">
        <v>577</v>
      </c>
      <c r="B435" s="19" t="s">
        <v>2065</v>
      </c>
      <c r="C435" s="34">
        <v>35046373</v>
      </c>
      <c r="D435" s="44">
        <v>-67.98</v>
      </c>
      <c r="E435" s="32">
        <v>-5.16</v>
      </c>
      <c r="F435" s="34">
        <v>14.25</v>
      </c>
      <c r="G435" s="44">
        <v>4.22</v>
      </c>
      <c r="H435" s="44">
        <v>0.97</v>
      </c>
      <c r="I435" s="32">
        <v>-0.04</v>
      </c>
      <c r="J435" s="19" t="s">
        <v>3257</v>
      </c>
      <c r="K435" s="19">
        <f t="shared" si="7"/>
        <v>0</v>
      </c>
    </row>
    <row r="436" spans="1:11" hidden="1">
      <c r="A436" s="84" t="s">
        <v>578</v>
      </c>
      <c r="B436" s="122" t="s">
        <v>2066</v>
      </c>
      <c r="C436" s="87">
        <v>47193097</v>
      </c>
      <c r="D436" s="121">
        <v>28.06</v>
      </c>
      <c r="E436" s="73">
        <v>10.54</v>
      </c>
      <c r="F436" s="87">
        <v>0.02</v>
      </c>
      <c r="G436" s="121">
        <v>-0.13</v>
      </c>
      <c r="H436" s="121">
        <v>0.22</v>
      </c>
      <c r="I436" s="73">
        <v>0.55000000000000004</v>
      </c>
      <c r="J436" s="122" t="s">
        <v>3257</v>
      </c>
      <c r="K436" s="19">
        <f t="shared" si="7"/>
        <v>0</v>
      </c>
    </row>
    <row r="437" spans="1:11" ht="12.75" hidden="1">
      <c r="A437" s="4" t="s">
        <v>579</v>
      </c>
      <c r="B437" s="19" t="s">
        <v>2067</v>
      </c>
      <c r="C437" s="34">
        <v>159427</v>
      </c>
      <c r="D437" s="44">
        <v>-20.97</v>
      </c>
      <c r="E437" s="32">
        <v>22.64</v>
      </c>
      <c r="F437" s="34">
        <v>0.25</v>
      </c>
      <c r="G437" s="44">
        <v>0.12</v>
      </c>
      <c r="H437" s="44">
        <v>0.05</v>
      </c>
      <c r="I437" s="32">
        <v>0.35</v>
      </c>
      <c r="J437" s="19" t="s">
        <v>3257</v>
      </c>
      <c r="K437" s="19">
        <f t="shared" si="7"/>
        <v>0</v>
      </c>
    </row>
    <row r="438" spans="1:11" ht="12.75" hidden="1">
      <c r="A438" s="4" t="s">
        <v>580</v>
      </c>
      <c r="B438" s="19" t="s">
        <v>2068</v>
      </c>
      <c r="C438" s="34">
        <v>981008</v>
      </c>
      <c r="D438" s="44">
        <v>-18.829999999999998</v>
      </c>
      <c r="E438" s="32">
        <v>5.56</v>
      </c>
      <c r="F438" s="34">
        <v>0.97</v>
      </c>
      <c r="G438" s="44">
        <v>1.04</v>
      </c>
      <c r="H438" s="44">
        <v>0.88</v>
      </c>
      <c r="I438" s="32">
        <v>0.26</v>
      </c>
      <c r="J438" s="19" t="s">
        <v>3257</v>
      </c>
      <c r="K438" s="19">
        <f t="shared" si="7"/>
        <v>0</v>
      </c>
    </row>
    <row r="439" spans="1:11">
      <c r="A439" s="84" t="s">
        <v>581</v>
      </c>
      <c r="B439" s="19" t="s">
        <v>2069</v>
      </c>
      <c r="C439" s="87">
        <v>781175</v>
      </c>
      <c r="D439" s="121">
        <v>-6.43</v>
      </c>
      <c r="E439" s="73">
        <v>9.27</v>
      </c>
      <c r="F439" s="87">
        <v>0.14000000000000001</v>
      </c>
      <c r="G439" s="121">
        <v>0.17</v>
      </c>
      <c r="H439" s="121">
        <v>-0.21</v>
      </c>
      <c r="I439" s="73">
        <v>0.27</v>
      </c>
      <c r="J439" s="19" t="s">
        <v>3257</v>
      </c>
      <c r="K439" s="19">
        <f t="shared" si="7"/>
        <v>1</v>
      </c>
    </row>
    <row r="440" spans="1:11" hidden="1">
      <c r="A440" s="84" t="s">
        <v>582</v>
      </c>
      <c r="B440" s="122" t="s">
        <v>2070</v>
      </c>
      <c r="C440" s="87">
        <v>1432931</v>
      </c>
      <c r="D440" s="121">
        <v>-1.26</v>
      </c>
      <c r="E440" s="73">
        <v>2.76</v>
      </c>
      <c r="F440" s="87">
        <v>-0.06</v>
      </c>
      <c r="G440" s="121">
        <v>-3.71</v>
      </c>
      <c r="H440" s="121">
        <v>0.17</v>
      </c>
      <c r="I440" s="73">
        <v>0.18</v>
      </c>
      <c r="J440" s="122" t="s">
        <v>3076</v>
      </c>
      <c r="K440" s="19">
        <f t="shared" si="7"/>
        <v>0</v>
      </c>
    </row>
    <row r="441" spans="1:11" ht="12.75" hidden="1">
      <c r="A441" s="4" t="s">
        <v>583</v>
      </c>
      <c r="B441" s="19" t="s">
        <v>2071</v>
      </c>
      <c r="C441" s="34">
        <v>24470250</v>
      </c>
      <c r="D441" s="44">
        <v>-67.430000000000007</v>
      </c>
      <c r="E441" s="32">
        <v>-4.26</v>
      </c>
      <c r="F441" s="34">
        <v>7.97</v>
      </c>
      <c r="G441" s="44">
        <v>-0.01</v>
      </c>
      <c r="H441" s="44">
        <v>-0.75</v>
      </c>
      <c r="I441" s="32">
        <v>-0.83</v>
      </c>
      <c r="J441" s="19" t="s">
        <v>3257</v>
      </c>
      <c r="K441" s="19">
        <f t="shared" si="7"/>
        <v>0</v>
      </c>
    </row>
    <row r="442" spans="1:11" ht="12.75" hidden="1">
      <c r="A442" s="4" t="s">
        <v>584</v>
      </c>
      <c r="B442" s="19" t="s">
        <v>2072</v>
      </c>
      <c r="C442" s="34">
        <v>4068678</v>
      </c>
      <c r="D442" s="44">
        <v>-14.84</v>
      </c>
      <c r="E442" s="32">
        <v>3.03</v>
      </c>
      <c r="F442" s="34">
        <v>0.14000000000000001</v>
      </c>
      <c r="G442" s="44">
        <v>0.51</v>
      </c>
      <c r="H442" s="44">
        <v>0.22</v>
      </c>
      <c r="I442" s="32">
        <v>0.18</v>
      </c>
      <c r="J442" s="19" t="s">
        <v>3076</v>
      </c>
      <c r="K442" s="19">
        <f t="shared" si="7"/>
        <v>0</v>
      </c>
    </row>
    <row r="443" spans="1:11" ht="12.75" hidden="1">
      <c r="A443" s="4" t="s">
        <v>585</v>
      </c>
      <c r="B443" s="19" t="s">
        <v>2073</v>
      </c>
      <c r="C443" s="34">
        <v>1030249</v>
      </c>
      <c r="D443" s="44">
        <v>2.7</v>
      </c>
      <c r="E443" s="32">
        <v>10.130000000000001</v>
      </c>
      <c r="F443" s="34">
        <v>0.75</v>
      </c>
      <c r="G443" s="44">
        <v>0.95</v>
      </c>
      <c r="H443" s="44">
        <v>0.34</v>
      </c>
      <c r="I443" s="32">
        <v>0.4</v>
      </c>
      <c r="J443" s="19" t="s">
        <v>3257</v>
      </c>
      <c r="K443" s="19">
        <f t="shared" si="7"/>
        <v>0</v>
      </c>
    </row>
    <row r="444" spans="1:11" ht="12.75" hidden="1">
      <c r="A444" s="4" t="s">
        <v>586</v>
      </c>
      <c r="B444" s="19" t="s">
        <v>2074</v>
      </c>
      <c r="C444" s="34">
        <v>48609266</v>
      </c>
      <c r="D444" s="44">
        <v>45.84</v>
      </c>
      <c r="E444" s="32">
        <v>9.42</v>
      </c>
      <c r="F444" s="34">
        <v>0.23</v>
      </c>
      <c r="G444" s="44">
        <v>0.13</v>
      </c>
      <c r="H444" s="44">
        <v>0.83</v>
      </c>
      <c r="I444" s="32">
        <v>1.1000000000000001</v>
      </c>
      <c r="J444" s="19" t="s">
        <v>3257</v>
      </c>
      <c r="K444" s="19">
        <f t="shared" si="7"/>
        <v>0</v>
      </c>
    </row>
    <row r="445" spans="1:11" ht="12.75" hidden="1">
      <c r="A445" s="4" t="s">
        <v>587</v>
      </c>
      <c r="B445" s="19" t="s">
        <v>2075</v>
      </c>
      <c r="C445" s="34">
        <v>1280393</v>
      </c>
      <c r="D445" s="44">
        <v>25.89</v>
      </c>
      <c r="E445" s="32">
        <v>15.35</v>
      </c>
      <c r="F445" s="34">
        <v>0.04</v>
      </c>
      <c r="G445" s="44">
        <v>0.03</v>
      </c>
      <c r="H445" s="44">
        <v>0.01</v>
      </c>
      <c r="I445" s="32">
        <v>-0.14000000000000001</v>
      </c>
      <c r="J445" s="19" t="s">
        <v>3257</v>
      </c>
      <c r="K445" s="19">
        <f t="shared" si="7"/>
        <v>0</v>
      </c>
    </row>
    <row r="446" spans="1:11" ht="12.75" hidden="1">
      <c r="A446" s="4" t="s">
        <v>99</v>
      </c>
      <c r="B446" s="19" t="s">
        <v>110</v>
      </c>
      <c r="C446" s="34">
        <v>12308801</v>
      </c>
      <c r="D446" s="44">
        <v>84.66</v>
      </c>
      <c r="E446" s="32">
        <v>1.32</v>
      </c>
      <c r="F446" s="34">
        <v>0.23</v>
      </c>
      <c r="G446" s="44">
        <v>0.28999999999999998</v>
      </c>
      <c r="H446" s="44">
        <v>0.38</v>
      </c>
      <c r="I446" s="32">
        <v>0.28999999999999998</v>
      </c>
      <c r="J446" s="19" t="s">
        <v>3257</v>
      </c>
      <c r="K446" s="19">
        <f t="shared" si="7"/>
        <v>0</v>
      </c>
    </row>
    <row r="447" spans="1:11" ht="12.75" hidden="1">
      <c r="A447" s="4" t="s">
        <v>588</v>
      </c>
      <c r="B447" s="19" t="s">
        <v>2076</v>
      </c>
      <c r="C447" s="34">
        <v>9540461</v>
      </c>
      <c r="D447" s="44">
        <v>29.64</v>
      </c>
      <c r="E447" s="32">
        <v>-4.03</v>
      </c>
      <c r="F447" s="34">
        <v>0.61</v>
      </c>
      <c r="G447" s="44">
        <v>0.27</v>
      </c>
      <c r="H447" s="44">
        <v>0.57999999999999996</v>
      </c>
      <c r="I447" s="32">
        <v>0.8</v>
      </c>
      <c r="J447" s="19" t="s">
        <v>3257</v>
      </c>
      <c r="K447" s="19">
        <f t="shared" si="7"/>
        <v>0</v>
      </c>
    </row>
    <row r="448" spans="1:11" ht="12.75" hidden="1">
      <c r="A448" s="4" t="s">
        <v>589</v>
      </c>
      <c r="B448" s="19" t="s">
        <v>2077</v>
      </c>
      <c r="C448" s="34">
        <v>3416024</v>
      </c>
      <c r="D448" s="44">
        <v>-57.33</v>
      </c>
      <c r="E448" s="32">
        <v>1.45</v>
      </c>
      <c r="F448" s="34">
        <v>3.01</v>
      </c>
      <c r="G448" s="44">
        <v>0.81</v>
      </c>
      <c r="H448" s="44">
        <v>1.73</v>
      </c>
      <c r="I448" s="32">
        <v>3.62</v>
      </c>
      <c r="J448" s="19" t="s">
        <v>3257</v>
      </c>
      <c r="K448" s="19">
        <f t="shared" si="7"/>
        <v>0</v>
      </c>
    </row>
    <row r="449" spans="1:11">
      <c r="A449" s="84" t="s">
        <v>590</v>
      </c>
      <c r="B449" s="19" t="s">
        <v>2078</v>
      </c>
      <c r="C449" s="87">
        <v>4723426</v>
      </c>
      <c r="D449" s="121">
        <v>-37.68</v>
      </c>
      <c r="E449" s="73">
        <v>31.66</v>
      </c>
      <c r="F449" s="87">
        <v>3.42</v>
      </c>
      <c r="G449" s="121">
        <v>1.45</v>
      </c>
      <c r="H449" s="121">
        <v>-0.18</v>
      </c>
      <c r="I449" s="73">
        <v>2.0499999999999998</v>
      </c>
      <c r="J449" s="19" t="s">
        <v>3257</v>
      </c>
      <c r="K449" s="19">
        <f t="shared" si="7"/>
        <v>1</v>
      </c>
    </row>
    <row r="450" spans="1:11" ht="12.75" hidden="1">
      <c r="A450" s="4" t="s">
        <v>593</v>
      </c>
      <c r="B450" s="19" t="s">
        <v>2081</v>
      </c>
      <c r="C450" s="34">
        <v>1038136</v>
      </c>
      <c r="D450" s="44">
        <v>-8.99</v>
      </c>
      <c r="E450" s="32">
        <v>3</v>
      </c>
      <c r="F450" s="34">
        <v>0.35</v>
      </c>
      <c r="G450" s="44">
        <v>0.38</v>
      </c>
      <c r="H450" s="44">
        <v>0.02</v>
      </c>
      <c r="I450" s="32">
        <v>0.46</v>
      </c>
      <c r="J450" s="19" t="s">
        <v>3257</v>
      </c>
      <c r="K450" s="19">
        <f t="shared" si="7"/>
        <v>0</v>
      </c>
    </row>
    <row r="451" spans="1:11" ht="12.75" hidden="1">
      <c r="A451" s="4" t="s">
        <v>3681</v>
      </c>
      <c r="B451" s="19" t="s">
        <v>3694</v>
      </c>
      <c r="C451" s="34">
        <v>3788818</v>
      </c>
      <c r="D451" s="44">
        <v>23.03</v>
      </c>
      <c r="E451" s="32">
        <v>14.36</v>
      </c>
      <c r="F451" s="34">
        <v>1.76</v>
      </c>
      <c r="G451" s="44">
        <v>0.41</v>
      </c>
      <c r="H451" s="44">
        <v>0.8</v>
      </c>
      <c r="I451" s="32">
        <v>1.69</v>
      </c>
      <c r="J451" s="19" t="s">
        <v>3246</v>
      </c>
      <c r="K451" s="19">
        <f t="shared" si="7"/>
        <v>0</v>
      </c>
    </row>
    <row r="452" spans="1:11" ht="12.75" hidden="1">
      <c r="A452" s="4" t="s">
        <v>595</v>
      </c>
      <c r="B452" s="19" t="s">
        <v>2083</v>
      </c>
      <c r="C452" s="34">
        <v>72797</v>
      </c>
      <c r="D452" s="44">
        <v>33.24</v>
      </c>
      <c r="E452" s="32">
        <v>-3.37</v>
      </c>
      <c r="F452" s="34">
        <v>0.2</v>
      </c>
      <c r="G452" s="44">
        <v>0.03</v>
      </c>
      <c r="H452" s="44">
        <v>0.05</v>
      </c>
      <c r="I452" s="32">
        <v>0.12</v>
      </c>
      <c r="J452" s="19" t="s">
        <v>3292</v>
      </c>
      <c r="K452" s="19">
        <f t="shared" si="7"/>
        <v>0</v>
      </c>
    </row>
    <row r="453" spans="1:11">
      <c r="A453" s="84" t="s">
        <v>596</v>
      </c>
      <c r="B453" s="19" t="s">
        <v>2084</v>
      </c>
      <c r="C453" s="87">
        <v>369177</v>
      </c>
      <c r="D453" s="121">
        <v>1.81</v>
      </c>
      <c r="E453" s="73">
        <v>13.75</v>
      </c>
      <c r="F453" s="87">
        <v>0.49</v>
      </c>
      <c r="G453" s="121">
        <v>1.81</v>
      </c>
      <c r="H453" s="121">
        <v>-0.25</v>
      </c>
      <c r="I453" s="73">
        <v>0.21</v>
      </c>
      <c r="J453" s="19" t="s">
        <v>3292</v>
      </c>
      <c r="K453" s="19">
        <f t="shared" si="7"/>
        <v>1</v>
      </c>
    </row>
    <row r="454" spans="1:11" ht="12.75" hidden="1">
      <c r="A454" s="4" t="s">
        <v>597</v>
      </c>
      <c r="B454" s="19" t="s">
        <v>2085</v>
      </c>
      <c r="C454" s="34">
        <v>275157</v>
      </c>
      <c r="D454" s="44">
        <v>11.24</v>
      </c>
      <c r="E454" s="32">
        <v>-28.73</v>
      </c>
      <c r="F454" s="34">
        <v>0.22</v>
      </c>
      <c r="G454" s="44">
        <v>2.73</v>
      </c>
      <c r="H454" s="44">
        <v>0.54</v>
      </c>
      <c r="I454" s="32">
        <v>1.36</v>
      </c>
      <c r="J454" s="19" t="s">
        <v>3292</v>
      </c>
      <c r="K454" s="19">
        <f t="shared" si="7"/>
        <v>0</v>
      </c>
    </row>
    <row r="455" spans="1:11" ht="12.75" hidden="1">
      <c r="A455" s="4" t="s">
        <v>598</v>
      </c>
      <c r="B455" s="19" t="s">
        <v>2086</v>
      </c>
      <c r="C455" s="34">
        <v>460890</v>
      </c>
      <c r="D455" s="44">
        <v>134.18</v>
      </c>
      <c r="E455" s="32">
        <v>-4.0199999999999996</v>
      </c>
      <c r="F455" s="34">
        <v>0.21</v>
      </c>
      <c r="G455" s="44">
        <v>0.19</v>
      </c>
      <c r="H455" s="44">
        <v>-0.26</v>
      </c>
      <c r="I455" s="32">
        <v>-0.49</v>
      </c>
      <c r="J455" s="19" t="s">
        <v>3292</v>
      </c>
      <c r="K455" s="19">
        <f t="shared" si="7"/>
        <v>0</v>
      </c>
    </row>
    <row r="456" spans="1:11" ht="12.75" hidden="1">
      <c r="A456" s="4" t="s">
        <v>599</v>
      </c>
      <c r="B456" s="19" t="s">
        <v>2087</v>
      </c>
      <c r="C456" s="34">
        <v>104983</v>
      </c>
      <c r="D456" s="44">
        <v>48.58</v>
      </c>
      <c r="E456" s="32">
        <v>7.24</v>
      </c>
      <c r="F456" s="34">
        <v>0.23</v>
      </c>
      <c r="G456" s="44">
        <v>0.05</v>
      </c>
      <c r="H456" s="44">
        <v>0.06</v>
      </c>
      <c r="I456" s="32">
        <v>0.16</v>
      </c>
      <c r="J456" s="19" t="s">
        <v>3292</v>
      </c>
      <c r="K456" s="19">
        <f t="shared" si="7"/>
        <v>0</v>
      </c>
    </row>
    <row r="457" spans="1:11" ht="12.75" hidden="1">
      <c r="A457" s="4" t="s">
        <v>600</v>
      </c>
      <c r="B457" s="19" t="s">
        <v>2088</v>
      </c>
      <c r="C457" s="34">
        <v>1598677</v>
      </c>
      <c r="D457" s="44">
        <v>53.42</v>
      </c>
      <c r="E457" s="32">
        <v>-8.0500000000000007</v>
      </c>
      <c r="F457" s="34">
        <v>2.0699999999999998</v>
      </c>
      <c r="G457" s="44">
        <v>2.35</v>
      </c>
      <c r="H457" s="44">
        <v>2.84</v>
      </c>
      <c r="I457" s="32">
        <v>2.7</v>
      </c>
      <c r="J457" s="19" t="s">
        <v>3292</v>
      </c>
      <c r="K457" s="19">
        <f t="shared" si="7"/>
        <v>0</v>
      </c>
    </row>
    <row r="458" spans="1:11" ht="12.75" hidden="1">
      <c r="A458" s="4" t="s">
        <v>601</v>
      </c>
      <c r="B458" s="19" t="s">
        <v>2089</v>
      </c>
      <c r="C458" s="34">
        <v>145199</v>
      </c>
      <c r="D458" s="44">
        <v>137.05000000000001</v>
      </c>
      <c r="E458" s="32">
        <v>-7.78</v>
      </c>
      <c r="F458" s="34">
        <v>0.46</v>
      </c>
      <c r="G458" s="44">
        <v>0.12</v>
      </c>
      <c r="H458" s="44">
        <v>0.13</v>
      </c>
      <c r="I458" s="32">
        <v>0.03</v>
      </c>
      <c r="J458" s="19" t="s">
        <v>3292</v>
      </c>
      <c r="K458" s="19">
        <f t="shared" si="7"/>
        <v>0</v>
      </c>
    </row>
    <row r="459" spans="1:11" ht="12.75" hidden="1">
      <c r="A459" s="4" t="s">
        <v>70</v>
      </c>
      <c r="B459" s="19" t="s">
        <v>85</v>
      </c>
      <c r="C459" s="34">
        <v>197193</v>
      </c>
      <c r="D459" s="44">
        <v>25.69</v>
      </c>
      <c r="E459" s="32">
        <v>5.29</v>
      </c>
      <c r="F459" s="34">
        <v>1.03</v>
      </c>
      <c r="G459" s="44">
        <v>0.15</v>
      </c>
      <c r="H459" s="44">
        <v>0.19</v>
      </c>
      <c r="I459" s="32">
        <v>0.21</v>
      </c>
      <c r="J459" s="19" t="s">
        <v>3292</v>
      </c>
      <c r="K459" s="19">
        <f t="shared" si="7"/>
        <v>0</v>
      </c>
    </row>
    <row r="460" spans="1:11" ht="12.75" hidden="1">
      <c r="A460" s="4" t="s">
        <v>604</v>
      </c>
      <c r="B460" s="19" t="s">
        <v>2092</v>
      </c>
      <c r="C460" s="34">
        <v>5058904</v>
      </c>
      <c r="D460" s="44">
        <v>15.53</v>
      </c>
      <c r="E460" s="32">
        <v>-2.68</v>
      </c>
      <c r="F460" s="34">
        <v>0.92</v>
      </c>
      <c r="G460" s="44">
        <v>0.71</v>
      </c>
      <c r="H460" s="44">
        <v>1.38</v>
      </c>
      <c r="I460" s="32">
        <v>1.47</v>
      </c>
      <c r="J460" s="19" t="s">
        <v>3292</v>
      </c>
      <c r="K460" s="19">
        <f t="shared" si="7"/>
        <v>0</v>
      </c>
    </row>
    <row r="461" spans="1:11" ht="12.75" hidden="1">
      <c r="A461" s="4" t="s">
        <v>607</v>
      </c>
      <c r="B461" s="19" t="s">
        <v>2095</v>
      </c>
      <c r="C461" s="34">
        <v>5381728</v>
      </c>
      <c r="D461" s="44">
        <v>52.74</v>
      </c>
      <c r="E461" s="32">
        <v>-4.07</v>
      </c>
      <c r="F461" s="34">
        <v>3.68</v>
      </c>
      <c r="G461" s="44">
        <v>2.67</v>
      </c>
      <c r="H461" s="44">
        <v>4.8600000000000003</v>
      </c>
      <c r="I461" s="32">
        <v>4.6900000000000004</v>
      </c>
      <c r="J461" s="19" t="s">
        <v>3292</v>
      </c>
      <c r="K461" s="19">
        <f t="shared" si="7"/>
        <v>0</v>
      </c>
    </row>
    <row r="462" spans="1:11" hidden="1">
      <c r="A462" s="84" t="s">
        <v>609</v>
      </c>
      <c r="B462" s="122" t="s">
        <v>2097</v>
      </c>
      <c r="C462" s="87">
        <v>5504312</v>
      </c>
      <c r="D462" s="121">
        <v>1201.29</v>
      </c>
      <c r="E462" s="73">
        <v>67.23</v>
      </c>
      <c r="F462" s="87">
        <v>-2.27</v>
      </c>
      <c r="G462" s="121">
        <v>-1.41</v>
      </c>
      <c r="H462" s="121">
        <v>1</v>
      </c>
      <c r="I462" s="73">
        <v>2.41</v>
      </c>
      <c r="J462" s="122" t="s">
        <v>3292</v>
      </c>
      <c r="K462" s="19">
        <f t="shared" si="7"/>
        <v>0</v>
      </c>
    </row>
    <row r="463" spans="1:11" hidden="1">
      <c r="A463" s="84" t="s">
        <v>613</v>
      </c>
      <c r="B463" s="122" t="s">
        <v>2100</v>
      </c>
      <c r="C463" s="87">
        <v>1107118</v>
      </c>
      <c r="D463" s="121">
        <v>110.91</v>
      </c>
      <c r="E463" s="73">
        <v>-7.36</v>
      </c>
      <c r="F463" s="87">
        <v>-0.85</v>
      </c>
      <c r="G463" s="121">
        <v>0.42</v>
      </c>
      <c r="H463" s="121">
        <v>0.81</v>
      </c>
      <c r="I463" s="73">
        <v>0.38</v>
      </c>
      <c r="J463" s="122" t="s">
        <v>3292</v>
      </c>
      <c r="K463" s="19">
        <f t="shared" si="7"/>
        <v>0</v>
      </c>
    </row>
    <row r="464" spans="1:11" ht="12.75" hidden="1">
      <c r="A464" s="4" t="s">
        <v>615</v>
      </c>
      <c r="B464" s="19" t="s">
        <v>2102</v>
      </c>
      <c r="C464" s="34">
        <v>482546</v>
      </c>
      <c r="D464" s="44">
        <v>43.23</v>
      </c>
      <c r="E464" s="32">
        <v>-22.54</v>
      </c>
      <c r="F464" s="34">
        <v>0.47</v>
      </c>
      <c r="G464" s="44">
        <v>1.28</v>
      </c>
      <c r="H464" s="44">
        <v>0.8</v>
      </c>
      <c r="I464" s="32">
        <v>0.35</v>
      </c>
      <c r="J464" s="19" t="s">
        <v>3292</v>
      </c>
      <c r="K464" s="19">
        <f t="shared" si="7"/>
        <v>0</v>
      </c>
    </row>
    <row r="465" spans="1:11" ht="12.75" hidden="1">
      <c r="A465" s="4" t="s">
        <v>3550</v>
      </c>
      <c r="B465" s="19" t="s">
        <v>3559</v>
      </c>
      <c r="C465" s="34">
        <v>1771774</v>
      </c>
      <c r="D465" s="44">
        <v>4.5599999999999996</v>
      </c>
      <c r="E465" s="32">
        <v>2.64</v>
      </c>
      <c r="F465" s="34">
        <v>2.68</v>
      </c>
      <c r="G465" s="44">
        <v>2.4700000000000002</v>
      </c>
      <c r="H465" s="44">
        <v>2</v>
      </c>
      <c r="I465" s="32">
        <v>2.17</v>
      </c>
      <c r="J465" s="19" t="s">
        <v>3240</v>
      </c>
      <c r="K465" s="19">
        <f t="shared" si="7"/>
        <v>0</v>
      </c>
    </row>
    <row r="466" spans="1:11" ht="12.75" hidden="1">
      <c r="A466" s="4" t="s">
        <v>34</v>
      </c>
      <c r="B466" s="19" t="s">
        <v>2103</v>
      </c>
      <c r="C466" s="34">
        <v>20347862</v>
      </c>
      <c r="D466" s="44">
        <v>79.569999999999993</v>
      </c>
      <c r="E466" s="32">
        <v>8.84</v>
      </c>
      <c r="F466" s="34">
        <v>0.3</v>
      </c>
      <c r="G466" s="44">
        <v>0.23</v>
      </c>
      <c r="H466" s="44">
        <v>0.32</v>
      </c>
      <c r="I466" s="32">
        <v>0.33</v>
      </c>
      <c r="J466" s="19" t="s">
        <v>3293</v>
      </c>
      <c r="K466" s="19">
        <f t="shared" si="7"/>
        <v>0</v>
      </c>
    </row>
    <row r="467" spans="1:11" ht="12.75" hidden="1">
      <c r="A467" s="4" t="s">
        <v>35</v>
      </c>
      <c r="B467" s="19" t="s">
        <v>3128</v>
      </c>
      <c r="C467" s="34">
        <v>4129136</v>
      </c>
      <c r="D467" s="44">
        <v>180.44</v>
      </c>
      <c r="E467" s="32">
        <v>29.8</v>
      </c>
      <c r="F467" s="34">
        <v>0.22</v>
      </c>
      <c r="G467" s="44">
        <v>1</v>
      </c>
      <c r="H467" s="44">
        <v>0.76</v>
      </c>
      <c r="I467" s="32">
        <v>1.36</v>
      </c>
      <c r="J467" s="19" t="s">
        <v>3293</v>
      </c>
      <c r="K467" s="19">
        <f t="shared" si="7"/>
        <v>0</v>
      </c>
    </row>
    <row r="468" spans="1:11" ht="12.75" hidden="1">
      <c r="A468" s="4" t="s">
        <v>22</v>
      </c>
      <c r="B468" s="19" t="s">
        <v>3129</v>
      </c>
      <c r="C468" s="34">
        <v>6784792</v>
      </c>
      <c r="D468" s="44">
        <v>49.38</v>
      </c>
      <c r="E468" s="32">
        <v>8.49</v>
      </c>
      <c r="F468" s="34">
        <v>0.27</v>
      </c>
      <c r="G468" s="44">
        <v>0.28000000000000003</v>
      </c>
      <c r="H468" s="44">
        <v>0.28000000000000003</v>
      </c>
      <c r="I468" s="32">
        <v>0.31</v>
      </c>
      <c r="J468" s="19" t="s">
        <v>3293</v>
      </c>
      <c r="K468" s="19">
        <f t="shared" si="7"/>
        <v>0</v>
      </c>
    </row>
    <row r="469" spans="1:11" hidden="1">
      <c r="A469" s="84" t="s">
        <v>23</v>
      </c>
      <c r="B469" s="122" t="s">
        <v>3130</v>
      </c>
      <c r="C469" s="87">
        <v>2608053</v>
      </c>
      <c r="D469" s="121">
        <v>41.09</v>
      </c>
      <c r="E469" s="73">
        <v>10.11</v>
      </c>
      <c r="F469" s="87">
        <v>0.03</v>
      </c>
      <c r="G469" s="121">
        <v>-2.2999999999999998</v>
      </c>
      <c r="H469" s="121">
        <v>0.89</v>
      </c>
      <c r="I469" s="73">
        <v>2.5299999999999998</v>
      </c>
      <c r="J469" s="122" t="s">
        <v>3294</v>
      </c>
      <c r="K469" s="19">
        <f t="shared" si="7"/>
        <v>0</v>
      </c>
    </row>
    <row r="470" spans="1:11" ht="12.75" hidden="1">
      <c r="A470" s="4" t="s">
        <v>6</v>
      </c>
      <c r="B470" s="19" t="s">
        <v>3131</v>
      </c>
      <c r="C470" s="34">
        <v>1148840</v>
      </c>
      <c r="D470" s="44">
        <v>116.1</v>
      </c>
      <c r="E470" s="32">
        <v>-16.399999999999999</v>
      </c>
      <c r="F470" s="34">
        <v>0.24</v>
      </c>
      <c r="G470" s="44">
        <v>0.09</v>
      </c>
      <c r="H470" s="44">
        <v>0.38</v>
      </c>
      <c r="I470" s="32">
        <v>0.2</v>
      </c>
      <c r="J470" s="19" t="s">
        <v>3293</v>
      </c>
      <c r="K470" s="19">
        <f t="shared" si="7"/>
        <v>0</v>
      </c>
    </row>
    <row r="471" spans="1:11" ht="12.75" hidden="1">
      <c r="A471" s="4" t="s">
        <v>24</v>
      </c>
      <c r="B471" s="19" t="s">
        <v>3132</v>
      </c>
      <c r="C471" s="34">
        <v>1718693</v>
      </c>
      <c r="D471" s="44">
        <v>13.97</v>
      </c>
      <c r="E471" s="32">
        <v>5.56</v>
      </c>
      <c r="F471" s="34">
        <v>0.71</v>
      </c>
      <c r="G471" s="44">
        <v>0.14000000000000001</v>
      </c>
      <c r="H471" s="44">
        <v>0.67</v>
      </c>
      <c r="I471" s="32">
        <v>0.8</v>
      </c>
      <c r="J471" s="19" t="s">
        <v>3294</v>
      </c>
      <c r="K471" s="19">
        <f t="shared" si="7"/>
        <v>0</v>
      </c>
    </row>
    <row r="472" spans="1:11" ht="12.75" hidden="1">
      <c r="A472" s="4" t="s">
        <v>25</v>
      </c>
      <c r="B472" s="19" t="s">
        <v>3133</v>
      </c>
      <c r="C472" s="34">
        <v>15531652</v>
      </c>
      <c r="D472" s="44">
        <v>72</v>
      </c>
      <c r="E472" s="32">
        <v>6.39</v>
      </c>
      <c r="F472" s="34">
        <v>0.36</v>
      </c>
      <c r="G472" s="44">
        <v>0.38</v>
      </c>
      <c r="H472" s="44">
        <v>0.42</v>
      </c>
      <c r="I472" s="32">
        <v>0.33</v>
      </c>
      <c r="J472" s="19" t="s">
        <v>3293</v>
      </c>
      <c r="K472" s="19">
        <f t="shared" si="7"/>
        <v>0</v>
      </c>
    </row>
    <row r="473" spans="1:11" ht="12.75" hidden="1">
      <c r="A473" s="4" t="s">
        <v>18</v>
      </c>
      <c r="B473" s="19" t="s">
        <v>3134</v>
      </c>
      <c r="C473" s="34">
        <v>2079078</v>
      </c>
      <c r="D473" s="44">
        <v>51.44</v>
      </c>
      <c r="E473" s="32">
        <v>17.87</v>
      </c>
      <c r="F473" s="34">
        <v>0.17</v>
      </c>
      <c r="G473" s="44">
        <v>0.12</v>
      </c>
      <c r="H473" s="44">
        <v>0.17</v>
      </c>
      <c r="I473" s="32">
        <v>0.2</v>
      </c>
      <c r="J473" s="19" t="s">
        <v>3293</v>
      </c>
      <c r="K473" s="19">
        <f t="shared" si="7"/>
        <v>0</v>
      </c>
    </row>
    <row r="474" spans="1:11" ht="12.75" hidden="1">
      <c r="A474" s="4" t="s">
        <v>19</v>
      </c>
      <c r="B474" s="19" t="s">
        <v>3135</v>
      </c>
      <c r="C474" s="34">
        <v>7522027</v>
      </c>
      <c r="D474" s="44">
        <v>67.53</v>
      </c>
      <c r="E474" s="32">
        <v>8.36</v>
      </c>
      <c r="F474" s="34">
        <v>0.32</v>
      </c>
      <c r="G474" s="44">
        <v>0.31</v>
      </c>
      <c r="H474" s="44">
        <v>0.31</v>
      </c>
      <c r="I474" s="32">
        <v>0.32</v>
      </c>
      <c r="J474" s="19" t="s">
        <v>3293</v>
      </c>
      <c r="K474" s="19">
        <f t="shared" si="7"/>
        <v>0</v>
      </c>
    </row>
    <row r="475" spans="1:11" ht="12.75" hidden="1">
      <c r="A475" s="4" t="s">
        <v>26</v>
      </c>
      <c r="B475" s="19" t="s">
        <v>3136</v>
      </c>
      <c r="C475" s="34">
        <v>6172057</v>
      </c>
      <c r="D475" s="44">
        <v>57.79</v>
      </c>
      <c r="E475" s="32">
        <v>12.23</v>
      </c>
      <c r="F475" s="34">
        <v>0.21</v>
      </c>
      <c r="G475" s="44">
        <v>0.28999999999999998</v>
      </c>
      <c r="H475" s="44">
        <v>0.21</v>
      </c>
      <c r="I475" s="32">
        <v>0.28999999999999998</v>
      </c>
      <c r="J475" s="19" t="s">
        <v>3293</v>
      </c>
      <c r="K475" s="19">
        <f t="shared" si="7"/>
        <v>0</v>
      </c>
    </row>
    <row r="476" spans="1:11">
      <c r="A476" s="84" t="s">
        <v>27</v>
      </c>
      <c r="B476" s="19" t="s">
        <v>3137</v>
      </c>
      <c r="C476" s="87">
        <v>2866808</v>
      </c>
      <c r="D476" s="121">
        <v>45.02</v>
      </c>
      <c r="E476" s="73">
        <v>8.31</v>
      </c>
      <c r="F476" s="87">
        <v>0.24</v>
      </c>
      <c r="G476" s="121">
        <v>-0.28000000000000003</v>
      </c>
      <c r="H476" s="121">
        <v>-0.3</v>
      </c>
      <c r="I476" s="73">
        <v>0.34</v>
      </c>
      <c r="J476" s="19" t="s">
        <v>3293</v>
      </c>
      <c r="K476" s="19">
        <f t="shared" si="7"/>
        <v>1</v>
      </c>
    </row>
    <row r="477" spans="1:11" ht="12.75" hidden="1">
      <c r="A477" s="4" t="s">
        <v>28</v>
      </c>
      <c r="B477" s="19" t="s">
        <v>3138</v>
      </c>
      <c r="C477" s="34">
        <v>5059244</v>
      </c>
      <c r="D477" s="44">
        <v>10.58</v>
      </c>
      <c r="E477" s="32">
        <v>7.76</v>
      </c>
      <c r="F477" s="34">
        <v>1.78</v>
      </c>
      <c r="G477" s="44">
        <v>1.56</v>
      </c>
      <c r="H477" s="44">
        <v>1.43</v>
      </c>
      <c r="I477" s="32">
        <v>2.27</v>
      </c>
      <c r="J477" s="19" t="s">
        <v>3294</v>
      </c>
      <c r="K477" s="19">
        <f t="shared" si="7"/>
        <v>0</v>
      </c>
    </row>
    <row r="478" spans="1:11" hidden="1">
      <c r="A478" s="84" t="s">
        <v>29</v>
      </c>
      <c r="B478" s="122" t="s">
        <v>3139</v>
      </c>
      <c r="C478" s="87">
        <v>5527477</v>
      </c>
      <c r="D478" s="121">
        <v>-9.31</v>
      </c>
      <c r="E478" s="73">
        <v>1.61</v>
      </c>
      <c r="F478" s="87">
        <v>-0.08</v>
      </c>
      <c r="G478" s="121">
        <v>0.22</v>
      </c>
      <c r="H478" s="121">
        <v>0.81</v>
      </c>
      <c r="I478" s="73">
        <v>0.66</v>
      </c>
      <c r="J478" s="122" t="s">
        <v>3294</v>
      </c>
      <c r="K478" s="19">
        <f t="shared" si="7"/>
        <v>0</v>
      </c>
    </row>
    <row r="479" spans="1:11" ht="12.75" hidden="1">
      <c r="A479" s="4" t="s">
        <v>20</v>
      </c>
      <c r="B479" s="19" t="s">
        <v>3140</v>
      </c>
      <c r="C479" s="34">
        <v>1904331</v>
      </c>
      <c r="D479" s="44">
        <v>9.4600000000000009</v>
      </c>
      <c r="E479" s="32">
        <v>10.5</v>
      </c>
      <c r="F479" s="34">
        <v>0.82</v>
      </c>
      <c r="G479" s="44">
        <v>0.09</v>
      </c>
      <c r="H479" s="44">
        <v>0.25</v>
      </c>
      <c r="I479" s="32">
        <v>0.7</v>
      </c>
      <c r="J479" s="19" t="s">
        <v>3294</v>
      </c>
      <c r="K479" s="19">
        <f t="shared" si="7"/>
        <v>0</v>
      </c>
    </row>
    <row r="480" spans="1:11" ht="12.75" hidden="1">
      <c r="A480" s="4" t="s">
        <v>30</v>
      </c>
      <c r="B480" s="19" t="s">
        <v>3141</v>
      </c>
      <c r="C480" s="34">
        <v>2863536</v>
      </c>
      <c r="D480" s="44">
        <v>70.81</v>
      </c>
      <c r="E480" s="32">
        <v>53.43</v>
      </c>
      <c r="F480" s="34">
        <v>0.47</v>
      </c>
      <c r="G480" s="44">
        <v>0.15</v>
      </c>
      <c r="H480" s="44">
        <v>0.31</v>
      </c>
      <c r="I480" s="32">
        <v>0.8</v>
      </c>
      <c r="J480" s="19" t="s">
        <v>3078</v>
      </c>
      <c r="K480" s="19">
        <f t="shared" si="7"/>
        <v>0</v>
      </c>
    </row>
    <row r="481" spans="1:11" ht="12.75" hidden="1">
      <c r="A481" s="4" t="s">
        <v>3159</v>
      </c>
      <c r="B481" s="19" t="s">
        <v>3178</v>
      </c>
      <c r="C481" s="34">
        <v>31171164</v>
      </c>
      <c r="D481" s="44">
        <v>44.65</v>
      </c>
      <c r="E481" s="32">
        <v>-1.57</v>
      </c>
      <c r="F481" s="34">
        <v>0.26</v>
      </c>
      <c r="G481" s="44">
        <v>-1.95</v>
      </c>
      <c r="H481" s="44">
        <v>-0.63</v>
      </c>
      <c r="I481" s="32">
        <v>-0.37</v>
      </c>
      <c r="J481" s="19" t="s">
        <v>3294</v>
      </c>
      <c r="K481" s="19">
        <f t="shared" si="7"/>
        <v>0</v>
      </c>
    </row>
    <row r="482" spans="1:11" ht="12.75" hidden="1">
      <c r="A482" s="4" t="s">
        <v>36</v>
      </c>
      <c r="B482" s="19" t="s">
        <v>3142</v>
      </c>
      <c r="C482" s="34">
        <v>29658875</v>
      </c>
      <c r="D482" s="44">
        <v>74.02</v>
      </c>
      <c r="E482" s="32">
        <v>11.94</v>
      </c>
      <c r="F482" s="34">
        <v>0.43</v>
      </c>
      <c r="G482" s="44">
        <v>0.25</v>
      </c>
      <c r="H482" s="44">
        <v>0.37</v>
      </c>
      <c r="I482" s="32">
        <v>0.4</v>
      </c>
      <c r="J482" s="19" t="s">
        <v>3295</v>
      </c>
      <c r="K482" s="19">
        <f t="shared" si="7"/>
        <v>0</v>
      </c>
    </row>
    <row r="483" spans="1:11" ht="12.75" hidden="1">
      <c r="A483" s="4" t="s">
        <v>37</v>
      </c>
      <c r="B483" s="19" t="s">
        <v>3143</v>
      </c>
      <c r="C483" s="34">
        <v>90435207</v>
      </c>
      <c r="D483" s="44">
        <v>-10.220000000000001</v>
      </c>
      <c r="E483" s="32">
        <v>66.180000000000007</v>
      </c>
      <c r="F483" s="34">
        <v>1.02</v>
      </c>
      <c r="G483" s="44">
        <v>-2.63</v>
      </c>
      <c r="H483" s="44">
        <v>1</v>
      </c>
      <c r="I483" s="32">
        <v>2.0699999999999998</v>
      </c>
      <c r="J483" s="19" t="s">
        <v>3295</v>
      </c>
      <c r="K483" s="19">
        <f t="shared" si="7"/>
        <v>0</v>
      </c>
    </row>
    <row r="484" spans="1:11" ht="12.75" hidden="1">
      <c r="A484" s="4" t="s">
        <v>38</v>
      </c>
      <c r="B484" s="19" t="s">
        <v>3144</v>
      </c>
      <c r="C484" s="34">
        <v>108734180</v>
      </c>
      <c r="D484" s="44">
        <v>-1.1499999999999999</v>
      </c>
      <c r="E484" s="32">
        <v>34.46</v>
      </c>
      <c r="F484" s="34">
        <v>0.31</v>
      </c>
      <c r="G484" s="44">
        <v>-1.02</v>
      </c>
      <c r="H484" s="44">
        <v>0.43</v>
      </c>
      <c r="I484" s="32">
        <v>1.57</v>
      </c>
      <c r="J484" s="19" t="s">
        <v>3295</v>
      </c>
      <c r="K484" s="19">
        <f t="shared" si="7"/>
        <v>0</v>
      </c>
    </row>
    <row r="485" spans="1:11" ht="12.75" hidden="1">
      <c r="A485" s="4" t="s">
        <v>39</v>
      </c>
      <c r="B485" s="19" t="s">
        <v>3145</v>
      </c>
      <c r="C485" s="34">
        <v>22445010</v>
      </c>
      <c r="D485" s="44">
        <v>-34.04</v>
      </c>
      <c r="E485" s="32">
        <v>34.39</v>
      </c>
      <c r="F485" s="34">
        <v>0.36</v>
      </c>
      <c r="G485" s="44">
        <v>-0.21</v>
      </c>
      <c r="H485" s="44">
        <v>0.19</v>
      </c>
      <c r="I485" s="32">
        <v>0.36</v>
      </c>
      <c r="J485" s="19" t="s">
        <v>3295</v>
      </c>
      <c r="K485" s="19">
        <f t="shared" si="7"/>
        <v>0</v>
      </c>
    </row>
    <row r="486" spans="1:11" ht="12.75" hidden="1">
      <c r="A486" s="4" t="s">
        <v>40</v>
      </c>
      <c r="B486" s="19" t="s">
        <v>3146</v>
      </c>
      <c r="C486" s="34">
        <v>28995122</v>
      </c>
      <c r="D486" s="44">
        <v>81.849999999999994</v>
      </c>
      <c r="E486" s="32">
        <v>2.4900000000000002</v>
      </c>
      <c r="F486" s="34">
        <v>0.32</v>
      </c>
      <c r="G486" s="44">
        <v>0.28999999999999998</v>
      </c>
      <c r="H486" s="44">
        <v>0.39</v>
      </c>
      <c r="I486" s="32">
        <v>0.28999999999999998</v>
      </c>
      <c r="J486" s="19" t="s">
        <v>3295</v>
      </c>
      <c r="K486" s="19">
        <f t="shared" si="7"/>
        <v>0</v>
      </c>
    </row>
    <row r="487" spans="1:11" ht="12.75" hidden="1">
      <c r="A487" s="4" t="s">
        <v>41</v>
      </c>
      <c r="B487" s="19" t="s">
        <v>3147</v>
      </c>
      <c r="C487" s="34">
        <v>34190713</v>
      </c>
      <c r="D487" s="44">
        <v>26.06</v>
      </c>
      <c r="E487" s="32">
        <v>12.26</v>
      </c>
      <c r="F487" s="34">
        <v>0.65</v>
      </c>
      <c r="G487" s="44">
        <v>0.15</v>
      </c>
      <c r="H487" s="44">
        <v>0.45</v>
      </c>
      <c r="I487" s="32">
        <v>0.72</v>
      </c>
      <c r="J487" s="19" t="s">
        <v>3295</v>
      </c>
      <c r="K487" s="19">
        <f t="shared" si="7"/>
        <v>0</v>
      </c>
    </row>
    <row r="488" spans="1:11" ht="12.75" hidden="1">
      <c r="A488" s="4" t="s">
        <v>42</v>
      </c>
      <c r="B488" s="19" t="s">
        <v>3148</v>
      </c>
      <c r="C488" s="34">
        <v>39614665</v>
      </c>
      <c r="D488" s="44">
        <v>121.04</v>
      </c>
      <c r="E488" s="32">
        <v>11.19</v>
      </c>
      <c r="F488" s="34">
        <v>0.41</v>
      </c>
      <c r="G488" s="44">
        <v>0.34</v>
      </c>
      <c r="H488" s="44">
        <v>0.77</v>
      </c>
      <c r="I488" s="32">
        <v>0.56999999999999995</v>
      </c>
      <c r="J488" s="19" t="s">
        <v>3295</v>
      </c>
      <c r="K488" s="19">
        <f t="shared" si="7"/>
        <v>0</v>
      </c>
    </row>
    <row r="489" spans="1:11" ht="12.75" hidden="1">
      <c r="A489" s="4" t="s">
        <v>43</v>
      </c>
      <c r="B489" s="19" t="s">
        <v>3149</v>
      </c>
      <c r="C489" s="34">
        <v>28409969</v>
      </c>
      <c r="D489" s="44">
        <v>63.6</v>
      </c>
      <c r="E489" s="32">
        <v>-0.71</v>
      </c>
      <c r="F489" s="34">
        <v>0.28999999999999998</v>
      </c>
      <c r="G489" s="44">
        <v>0.5</v>
      </c>
      <c r="H489" s="44">
        <v>0.37</v>
      </c>
      <c r="I489" s="32">
        <v>0.28000000000000003</v>
      </c>
      <c r="J489" s="19" t="s">
        <v>3295</v>
      </c>
      <c r="K489" s="19">
        <f t="shared" si="7"/>
        <v>0</v>
      </c>
    </row>
    <row r="490" spans="1:11">
      <c r="A490" s="84" t="s">
        <v>44</v>
      </c>
      <c r="B490" s="19" t="s">
        <v>3150</v>
      </c>
      <c r="C490" s="87">
        <v>17002272</v>
      </c>
      <c r="D490" s="121">
        <v>-41</v>
      </c>
      <c r="E490" s="73">
        <v>106.77</v>
      </c>
      <c r="F490" s="87">
        <v>0.47</v>
      </c>
      <c r="G490" s="121">
        <v>-0.52</v>
      </c>
      <c r="H490" s="121">
        <v>-0.56999999999999995</v>
      </c>
      <c r="I490" s="73">
        <v>0.17</v>
      </c>
      <c r="J490" s="19" t="s">
        <v>3295</v>
      </c>
      <c r="K490" s="19">
        <f t="shared" si="7"/>
        <v>1</v>
      </c>
    </row>
    <row r="491" spans="1:11" ht="12.75" hidden="1">
      <c r="A491" s="4" t="s">
        <v>45</v>
      </c>
      <c r="B491" s="19" t="s">
        <v>3151</v>
      </c>
      <c r="C491" s="34">
        <v>2893873</v>
      </c>
      <c r="D491" s="44">
        <v>54.27</v>
      </c>
      <c r="E491" s="32">
        <v>1.01</v>
      </c>
      <c r="F491" s="34">
        <v>0.12</v>
      </c>
      <c r="G491" s="44">
        <v>0.03</v>
      </c>
      <c r="H491" s="44">
        <v>0.18</v>
      </c>
      <c r="I491" s="32">
        <v>0.15</v>
      </c>
      <c r="J491" s="19" t="s">
        <v>3295</v>
      </c>
      <c r="K491" s="19">
        <f t="shared" si="7"/>
        <v>0</v>
      </c>
    </row>
    <row r="492" spans="1:11" ht="12.75" hidden="1">
      <c r="A492" s="4" t="s">
        <v>46</v>
      </c>
      <c r="B492" s="19" t="s">
        <v>3152</v>
      </c>
      <c r="C492" s="34">
        <v>26072387</v>
      </c>
      <c r="D492" s="44">
        <v>75.569999999999993</v>
      </c>
      <c r="E492" s="32">
        <v>6.83</v>
      </c>
      <c r="F492" s="34">
        <v>0.41</v>
      </c>
      <c r="G492" s="44">
        <v>0.27</v>
      </c>
      <c r="H492" s="44">
        <v>0.38</v>
      </c>
      <c r="I492" s="32">
        <v>0.43</v>
      </c>
      <c r="J492" s="19" t="s">
        <v>3295</v>
      </c>
      <c r="K492" s="19">
        <f t="shared" si="7"/>
        <v>0</v>
      </c>
    </row>
    <row r="493" spans="1:11" ht="12.75" hidden="1">
      <c r="A493" s="4" t="s">
        <v>47</v>
      </c>
      <c r="B493" s="19" t="s">
        <v>3153</v>
      </c>
      <c r="C493" s="34">
        <v>59955747</v>
      </c>
      <c r="D493" s="44">
        <v>23.77</v>
      </c>
      <c r="E493" s="32">
        <v>43.9</v>
      </c>
      <c r="F493" s="34">
        <v>0.39</v>
      </c>
      <c r="G493" s="44">
        <v>-0.05</v>
      </c>
      <c r="H493" s="44">
        <v>0.65</v>
      </c>
      <c r="I493" s="32">
        <v>0.79</v>
      </c>
      <c r="J493" s="19" t="s">
        <v>3295</v>
      </c>
      <c r="K493" s="19">
        <f t="shared" si="7"/>
        <v>0</v>
      </c>
    </row>
    <row r="494" spans="1:11" ht="12.75" hidden="1">
      <c r="A494" s="4" t="s">
        <v>48</v>
      </c>
      <c r="B494" s="19" t="s">
        <v>3154</v>
      </c>
      <c r="C494" s="34">
        <v>35032954</v>
      </c>
      <c r="D494" s="44">
        <v>63.22</v>
      </c>
      <c r="E494" s="32">
        <v>4.8499999999999996</v>
      </c>
      <c r="F494" s="34">
        <v>0.47</v>
      </c>
      <c r="G494" s="44">
        <v>0.32</v>
      </c>
      <c r="H494" s="44">
        <v>0.49</v>
      </c>
      <c r="I494" s="32">
        <v>0.48</v>
      </c>
      <c r="J494" s="19" t="s">
        <v>3295</v>
      </c>
      <c r="K494" s="19">
        <f t="shared" si="7"/>
        <v>0</v>
      </c>
    </row>
    <row r="495" spans="1:11" ht="12.75" hidden="1">
      <c r="A495" s="4" t="s">
        <v>3160</v>
      </c>
      <c r="B495" s="19" t="s">
        <v>3179</v>
      </c>
      <c r="C495" s="34">
        <v>5355206</v>
      </c>
      <c r="D495" s="44">
        <v>88.26</v>
      </c>
      <c r="E495" s="32">
        <v>4.68</v>
      </c>
      <c r="F495" s="34">
        <v>0.23</v>
      </c>
      <c r="G495" s="44">
        <v>1.1000000000000001</v>
      </c>
      <c r="H495" s="44">
        <v>0.24</v>
      </c>
      <c r="I495" s="32">
        <v>0.25</v>
      </c>
      <c r="J495" s="19" t="s">
        <v>3293</v>
      </c>
      <c r="K495" s="19">
        <f t="shared" si="7"/>
        <v>0</v>
      </c>
    </row>
    <row r="496" spans="1:11" ht="12.75" hidden="1">
      <c r="A496" s="4" t="s">
        <v>616</v>
      </c>
      <c r="B496" s="19" t="s">
        <v>2104</v>
      </c>
      <c r="C496" s="34">
        <v>32782</v>
      </c>
      <c r="D496" s="44">
        <v>14.25</v>
      </c>
      <c r="E496" s="32">
        <v>6.84</v>
      </c>
      <c r="F496" s="34">
        <v>7.0000000000000007E-2</v>
      </c>
      <c r="G496" s="44">
        <v>0.04</v>
      </c>
      <c r="H496" s="44">
        <v>7.0000000000000007E-2</v>
      </c>
      <c r="I496" s="32">
        <v>0.1</v>
      </c>
      <c r="J496" s="19" t="s">
        <v>3244</v>
      </c>
      <c r="K496" s="19">
        <f t="shared" si="7"/>
        <v>0</v>
      </c>
    </row>
    <row r="497" spans="1:11" ht="12.75" hidden="1">
      <c r="A497" s="4" t="s">
        <v>617</v>
      </c>
      <c r="B497" s="19" t="s">
        <v>2105</v>
      </c>
      <c r="C497" s="34">
        <v>8252635</v>
      </c>
      <c r="D497" s="44">
        <v>15.51</v>
      </c>
      <c r="E497" s="32">
        <v>-11.12</v>
      </c>
      <c r="F497" s="34">
        <v>0.56000000000000005</v>
      </c>
      <c r="G497" s="44">
        <v>0.44</v>
      </c>
      <c r="H497" s="44">
        <v>0.56000000000000005</v>
      </c>
      <c r="I497" s="32">
        <v>0.51</v>
      </c>
      <c r="J497" s="19" t="s">
        <v>3244</v>
      </c>
      <c r="K497" s="19">
        <f t="shared" si="7"/>
        <v>0</v>
      </c>
    </row>
    <row r="498" spans="1:11" ht="12.75" hidden="1">
      <c r="A498" s="4" t="s">
        <v>618</v>
      </c>
      <c r="B498" s="19" t="s">
        <v>2106</v>
      </c>
      <c r="C498" s="34">
        <v>108053</v>
      </c>
      <c r="D498" s="44">
        <v>-16.29</v>
      </c>
      <c r="E498" s="32">
        <v>-11.27</v>
      </c>
      <c r="F498" s="34">
        <v>0.45</v>
      </c>
      <c r="G498" s="44">
        <v>0.28000000000000003</v>
      </c>
      <c r="H498" s="44">
        <v>0.34</v>
      </c>
      <c r="I498" s="32">
        <v>0.28999999999999998</v>
      </c>
      <c r="J498" s="19" t="s">
        <v>3076</v>
      </c>
      <c r="K498" s="19">
        <f t="shared" ref="K498:K561" si="8">IF(AND(H498&lt;0,I498&gt;0),1,0)</f>
        <v>0</v>
      </c>
    </row>
    <row r="499" spans="1:11" ht="12.75" hidden="1">
      <c r="A499" s="4" t="s">
        <v>619</v>
      </c>
      <c r="B499" s="19" t="s">
        <v>2107</v>
      </c>
      <c r="C499" s="34">
        <v>39451357</v>
      </c>
      <c r="D499" s="44">
        <v>5.56</v>
      </c>
      <c r="E499" s="32">
        <v>-5.62</v>
      </c>
      <c r="F499" s="34">
        <v>0.75</v>
      </c>
      <c r="G499" s="44">
        <v>-3.7</v>
      </c>
      <c r="H499" s="44">
        <v>-0.63</v>
      </c>
      <c r="I499" s="32">
        <v>-0.44</v>
      </c>
      <c r="J499" s="19" t="s">
        <v>3244</v>
      </c>
      <c r="K499" s="19">
        <f t="shared" si="8"/>
        <v>0</v>
      </c>
    </row>
    <row r="500" spans="1:11" ht="12.75" hidden="1">
      <c r="A500" s="4" t="s">
        <v>620</v>
      </c>
      <c r="B500" s="19" t="s">
        <v>2108</v>
      </c>
      <c r="C500" s="34">
        <v>1950427</v>
      </c>
      <c r="D500" s="44">
        <v>-26.91</v>
      </c>
      <c r="E500" s="32">
        <v>5.97</v>
      </c>
      <c r="F500" s="34">
        <v>0.24</v>
      </c>
      <c r="G500" s="44">
        <v>7.0000000000000007E-2</v>
      </c>
      <c r="H500" s="44">
        <v>0.02</v>
      </c>
      <c r="I500" s="32">
        <v>0.12</v>
      </c>
      <c r="J500" s="19" t="s">
        <v>3244</v>
      </c>
      <c r="K500" s="19">
        <f t="shared" si="8"/>
        <v>0</v>
      </c>
    </row>
    <row r="501" spans="1:11" hidden="1">
      <c r="A501" s="84" t="s">
        <v>621</v>
      </c>
      <c r="B501" s="122" t="s">
        <v>2109</v>
      </c>
      <c r="C501" s="87">
        <v>9167237</v>
      </c>
      <c r="D501" s="121">
        <v>-10.07</v>
      </c>
      <c r="E501" s="73">
        <v>5.17</v>
      </c>
      <c r="F501" s="87">
        <v>0.28000000000000003</v>
      </c>
      <c r="G501" s="121">
        <v>-0.12</v>
      </c>
      <c r="H501" s="121">
        <v>0.31</v>
      </c>
      <c r="I501" s="73">
        <v>0.13</v>
      </c>
      <c r="J501" s="122" t="s">
        <v>3244</v>
      </c>
      <c r="K501" s="19">
        <f t="shared" si="8"/>
        <v>0</v>
      </c>
    </row>
    <row r="502" spans="1:11" ht="12.75" hidden="1">
      <c r="A502" s="4" t="s">
        <v>622</v>
      </c>
      <c r="B502" s="19" t="s">
        <v>2110</v>
      </c>
      <c r="C502" s="34">
        <v>185916</v>
      </c>
      <c r="D502" s="44">
        <v>57.22</v>
      </c>
      <c r="E502" s="32">
        <v>62.91</v>
      </c>
      <c r="F502" s="34">
        <v>0.17</v>
      </c>
      <c r="G502" s="44">
        <v>0.17</v>
      </c>
      <c r="H502" s="44">
        <v>0.27</v>
      </c>
      <c r="I502" s="32">
        <v>0.19</v>
      </c>
      <c r="J502" s="19" t="s">
        <v>3244</v>
      </c>
      <c r="K502" s="19">
        <f t="shared" si="8"/>
        <v>0</v>
      </c>
    </row>
    <row r="503" spans="1:11" ht="12.75" hidden="1">
      <c r="A503" s="4" t="s">
        <v>623</v>
      </c>
      <c r="B503" s="19" t="s">
        <v>2111</v>
      </c>
      <c r="C503" s="34">
        <v>695054</v>
      </c>
      <c r="D503" s="44">
        <v>8.2200000000000006</v>
      </c>
      <c r="E503" s="32">
        <v>-17.29</v>
      </c>
      <c r="F503" s="34">
        <v>-0.92</v>
      </c>
      <c r="G503" s="44">
        <v>-0.88</v>
      </c>
      <c r="H503" s="44">
        <v>-0.51</v>
      </c>
      <c r="I503" s="32">
        <v>-0.79</v>
      </c>
      <c r="J503" s="19" t="s">
        <v>3244</v>
      </c>
      <c r="K503" s="19">
        <f t="shared" si="8"/>
        <v>0</v>
      </c>
    </row>
    <row r="504" spans="1:11" ht="12.75" hidden="1">
      <c r="A504" s="4" t="s">
        <v>624</v>
      </c>
      <c r="B504" s="19" t="s">
        <v>2112</v>
      </c>
      <c r="C504" s="34">
        <v>77586335</v>
      </c>
      <c r="D504" s="44">
        <v>9.08</v>
      </c>
      <c r="E504" s="32">
        <v>2.8</v>
      </c>
      <c r="F504" s="34">
        <v>2.59</v>
      </c>
      <c r="G504" s="44">
        <v>1.89</v>
      </c>
      <c r="H504" s="44">
        <v>2.71</v>
      </c>
      <c r="I504" s="32">
        <v>2.46</v>
      </c>
      <c r="J504" s="19" t="s">
        <v>3244</v>
      </c>
      <c r="K504" s="19">
        <f t="shared" si="8"/>
        <v>0</v>
      </c>
    </row>
    <row r="505" spans="1:11" ht="12.75" hidden="1">
      <c r="A505" s="4" t="s">
        <v>625</v>
      </c>
      <c r="B505" s="19" t="s">
        <v>2113</v>
      </c>
      <c r="C505" s="34">
        <v>90324</v>
      </c>
      <c r="D505" s="44">
        <v>13.25</v>
      </c>
      <c r="E505" s="32">
        <v>-7.57</v>
      </c>
      <c r="F505" s="34">
        <v>-0.05</v>
      </c>
      <c r="G505" s="44">
        <v>-1.98</v>
      </c>
      <c r="H505" s="44">
        <v>-0.08</v>
      </c>
      <c r="I505" s="32">
        <v>-7.0000000000000007E-2</v>
      </c>
      <c r="J505" s="19" t="s">
        <v>3244</v>
      </c>
      <c r="K505" s="19">
        <f t="shared" si="8"/>
        <v>0</v>
      </c>
    </row>
    <row r="506" spans="1:11" hidden="1">
      <c r="A506" s="84" t="s">
        <v>626</v>
      </c>
      <c r="B506" s="122" t="s">
        <v>2114</v>
      </c>
      <c r="C506" s="87">
        <v>680118</v>
      </c>
      <c r="D506" s="121">
        <v>-16.37</v>
      </c>
      <c r="E506" s="73">
        <v>-9.34</v>
      </c>
      <c r="F506" s="87">
        <v>6.67</v>
      </c>
      <c r="G506" s="121">
        <v>-4.91</v>
      </c>
      <c r="H506" s="121">
        <v>0.13</v>
      </c>
      <c r="I506" s="73">
        <v>4.09</v>
      </c>
      <c r="J506" s="122" t="s">
        <v>3244</v>
      </c>
      <c r="K506" s="19">
        <f t="shared" si="8"/>
        <v>0</v>
      </c>
    </row>
    <row r="507" spans="1:11" hidden="1">
      <c r="A507" s="84" t="s">
        <v>628</v>
      </c>
      <c r="B507" s="122" t="s">
        <v>2116</v>
      </c>
      <c r="C507" s="87">
        <v>650358</v>
      </c>
      <c r="D507" s="121">
        <v>101.73</v>
      </c>
      <c r="E507" s="73">
        <v>-82.02</v>
      </c>
      <c r="F507" s="87">
        <v>-0.24</v>
      </c>
      <c r="G507" s="121">
        <v>-0.04</v>
      </c>
      <c r="H507" s="121">
        <v>0.22</v>
      </c>
      <c r="I507" s="73">
        <v>-0.2</v>
      </c>
      <c r="J507" s="122" t="s">
        <v>98</v>
      </c>
      <c r="K507" s="19">
        <f t="shared" si="8"/>
        <v>0</v>
      </c>
    </row>
    <row r="508" spans="1:11" ht="12.75" hidden="1">
      <c r="A508" s="4" t="s">
        <v>631</v>
      </c>
      <c r="B508" s="19" t="s">
        <v>2118</v>
      </c>
      <c r="C508" s="34">
        <v>426353</v>
      </c>
      <c r="D508" s="44">
        <v>-23.1</v>
      </c>
      <c r="E508" s="32">
        <v>-23.3</v>
      </c>
      <c r="F508" s="34">
        <v>2.1</v>
      </c>
      <c r="G508" s="44">
        <v>-0.47</v>
      </c>
      <c r="H508" s="44">
        <v>-0.08</v>
      </c>
      <c r="I508" s="32">
        <v>-0.28000000000000003</v>
      </c>
      <c r="J508" s="19" t="s">
        <v>3244</v>
      </c>
      <c r="K508" s="19">
        <f t="shared" si="8"/>
        <v>0</v>
      </c>
    </row>
    <row r="509" spans="1:11" ht="12.75" hidden="1">
      <c r="A509" s="4" t="s">
        <v>633</v>
      </c>
      <c r="B509" s="19" t="s">
        <v>2120</v>
      </c>
      <c r="C509" s="34">
        <v>111122</v>
      </c>
      <c r="D509" s="44">
        <v>-54.57</v>
      </c>
      <c r="E509" s="32">
        <v>20.67</v>
      </c>
      <c r="F509" s="34">
        <v>0.11</v>
      </c>
      <c r="G509" s="44">
        <v>-0.1</v>
      </c>
      <c r="H509" s="44">
        <v>-0.47</v>
      </c>
      <c r="I509" s="32">
        <v>-0.46</v>
      </c>
      <c r="J509" s="19" t="s">
        <v>3244</v>
      </c>
      <c r="K509" s="19">
        <f t="shared" si="8"/>
        <v>0</v>
      </c>
    </row>
    <row r="510" spans="1:11" ht="12.75" hidden="1">
      <c r="A510" s="4" t="s">
        <v>3576</v>
      </c>
      <c r="B510" s="19" t="s">
        <v>3595</v>
      </c>
      <c r="C510" s="34">
        <v>3448955</v>
      </c>
      <c r="D510" s="44">
        <v>-4.72</v>
      </c>
      <c r="E510" s="32">
        <v>4.3600000000000003</v>
      </c>
      <c r="F510" s="34">
        <v>0.23</v>
      </c>
      <c r="G510" s="44">
        <v>0.44</v>
      </c>
      <c r="H510" s="44">
        <v>0.15</v>
      </c>
      <c r="I510" s="32">
        <v>0.26</v>
      </c>
      <c r="J510" s="19" t="s">
        <v>3244</v>
      </c>
      <c r="K510" s="19">
        <f t="shared" si="8"/>
        <v>0</v>
      </c>
    </row>
    <row r="511" spans="1:11">
      <c r="A511" s="84" t="s">
        <v>634</v>
      </c>
      <c r="B511" s="19" t="s">
        <v>2121</v>
      </c>
      <c r="C511" s="87">
        <v>176377</v>
      </c>
      <c r="D511" s="121">
        <v>-18.420000000000002</v>
      </c>
      <c r="E511" s="73">
        <v>15.74</v>
      </c>
      <c r="F511" s="87">
        <v>0.03</v>
      </c>
      <c r="G511" s="121">
        <v>0.14000000000000001</v>
      </c>
      <c r="H511" s="121">
        <v>-0.14000000000000001</v>
      </c>
      <c r="I511" s="73">
        <v>0.11</v>
      </c>
      <c r="J511" s="19" t="s">
        <v>3245</v>
      </c>
      <c r="K511" s="19">
        <f t="shared" si="8"/>
        <v>1</v>
      </c>
    </row>
    <row r="512" spans="1:11" ht="14.25" hidden="1">
      <c r="A512" s="4" t="s">
        <v>635</v>
      </c>
      <c r="B512" s="43" t="s">
        <v>2122</v>
      </c>
      <c r="C512" s="34">
        <v>1120718</v>
      </c>
      <c r="D512" s="44">
        <v>-13.03</v>
      </c>
      <c r="E512" s="32">
        <v>5.9</v>
      </c>
      <c r="F512" s="30">
        <v>1.72</v>
      </c>
      <c r="G512" s="31">
        <v>0.7</v>
      </c>
      <c r="H512" s="26">
        <v>0.85</v>
      </c>
      <c r="I512" s="27">
        <v>1.05</v>
      </c>
      <c r="J512" s="43" t="s">
        <v>3248</v>
      </c>
      <c r="K512" s="19">
        <f t="shared" si="8"/>
        <v>0</v>
      </c>
    </row>
    <row r="513" spans="1:11" ht="12.75" hidden="1">
      <c r="A513" s="4" t="s">
        <v>636</v>
      </c>
      <c r="B513" s="19" t="s">
        <v>2123</v>
      </c>
      <c r="C513" s="34">
        <v>713103</v>
      </c>
      <c r="D513" s="44">
        <v>43.43</v>
      </c>
      <c r="E513" s="32">
        <v>2.39</v>
      </c>
      <c r="F513" s="34">
        <v>1.04</v>
      </c>
      <c r="G513" s="44">
        <v>1.31</v>
      </c>
      <c r="H513" s="44">
        <v>1.26</v>
      </c>
      <c r="I513" s="32">
        <v>1.08</v>
      </c>
      <c r="J513" s="19" t="s">
        <v>3254</v>
      </c>
      <c r="K513" s="19">
        <f t="shared" si="8"/>
        <v>0</v>
      </c>
    </row>
    <row r="514" spans="1:11" ht="12.75" hidden="1">
      <c r="A514" s="4" t="s">
        <v>637</v>
      </c>
      <c r="B514" s="19" t="s">
        <v>2124</v>
      </c>
      <c r="C514" s="34">
        <v>8627589</v>
      </c>
      <c r="D514" s="44">
        <v>15.25</v>
      </c>
      <c r="E514" s="32">
        <v>5.79</v>
      </c>
      <c r="F514" s="34">
        <v>1.21</v>
      </c>
      <c r="G514" s="44">
        <v>1.75</v>
      </c>
      <c r="H514" s="44">
        <v>1.26</v>
      </c>
      <c r="I514" s="32">
        <v>1.68</v>
      </c>
      <c r="J514" s="19" t="s">
        <v>3265</v>
      </c>
      <c r="K514" s="19">
        <f t="shared" si="8"/>
        <v>0</v>
      </c>
    </row>
    <row r="515" spans="1:11" ht="12.75" hidden="1">
      <c r="A515" s="4" t="s">
        <v>638</v>
      </c>
      <c r="B515" s="19" t="s">
        <v>2125</v>
      </c>
      <c r="C515" s="34">
        <v>2980731</v>
      </c>
      <c r="D515" s="44">
        <v>-39.9</v>
      </c>
      <c r="E515" s="32">
        <v>9.69</v>
      </c>
      <c r="F515" s="34">
        <v>0.28999999999999998</v>
      </c>
      <c r="G515" s="44">
        <v>-3.28</v>
      </c>
      <c r="H515" s="44">
        <v>-1.29</v>
      </c>
      <c r="I515" s="32">
        <v>-0.35</v>
      </c>
      <c r="J515" s="19" t="s">
        <v>120</v>
      </c>
      <c r="K515" s="19">
        <f t="shared" si="8"/>
        <v>0</v>
      </c>
    </row>
    <row r="516" spans="1:11" ht="12.75" hidden="1">
      <c r="A516" s="4" t="s">
        <v>639</v>
      </c>
      <c r="B516" s="19" t="s">
        <v>2126</v>
      </c>
      <c r="C516" s="34">
        <v>8194353</v>
      </c>
      <c r="D516" s="44">
        <v>-15.3</v>
      </c>
      <c r="E516" s="32">
        <v>-10.31</v>
      </c>
      <c r="F516" s="34">
        <v>60.99</v>
      </c>
      <c r="G516" s="44">
        <v>30.14</v>
      </c>
      <c r="H516" s="44">
        <v>24.64</v>
      </c>
      <c r="I516" s="32">
        <v>27.69</v>
      </c>
      <c r="J516" s="19" t="s">
        <v>3296</v>
      </c>
      <c r="K516" s="19">
        <f t="shared" si="8"/>
        <v>0</v>
      </c>
    </row>
    <row r="517" spans="1:11" ht="12.75" hidden="1">
      <c r="A517" s="4" t="s">
        <v>640</v>
      </c>
      <c r="B517" s="19" t="s">
        <v>2127</v>
      </c>
      <c r="C517" s="34">
        <v>16167074</v>
      </c>
      <c r="D517" s="44">
        <v>-11.83</v>
      </c>
      <c r="E517" s="32">
        <v>12.44</v>
      </c>
      <c r="F517" s="34">
        <v>3.12</v>
      </c>
      <c r="G517" s="44">
        <v>1.37</v>
      </c>
      <c r="H517" s="44">
        <v>1.22</v>
      </c>
      <c r="I517" s="32">
        <v>2.92</v>
      </c>
      <c r="J517" s="19" t="s">
        <v>3289</v>
      </c>
      <c r="K517" s="19">
        <f t="shared" si="8"/>
        <v>0</v>
      </c>
    </row>
    <row r="518" spans="1:11">
      <c r="A518" s="84" t="s">
        <v>641</v>
      </c>
      <c r="B518" s="19" t="s">
        <v>2128</v>
      </c>
      <c r="C518" s="87">
        <v>312007</v>
      </c>
      <c r="D518" s="121">
        <v>-19.32</v>
      </c>
      <c r="E518" s="73">
        <v>16.079999999999998</v>
      </c>
      <c r="F518" s="87">
        <v>0.03</v>
      </c>
      <c r="G518" s="121">
        <v>0.03</v>
      </c>
      <c r="H518" s="121">
        <v>-0.28999999999999998</v>
      </c>
      <c r="I518" s="73">
        <v>0.15</v>
      </c>
      <c r="J518" s="19" t="s">
        <v>3248</v>
      </c>
      <c r="K518" s="19">
        <f t="shared" si="8"/>
        <v>1</v>
      </c>
    </row>
    <row r="519" spans="1:11" ht="12.75" hidden="1">
      <c r="A519" s="4" t="s">
        <v>642</v>
      </c>
      <c r="B519" s="19" t="s">
        <v>2129</v>
      </c>
      <c r="C519" s="34">
        <v>1350195</v>
      </c>
      <c r="D519" s="44">
        <v>1.7</v>
      </c>
      <c r="E519" s="32">
        <v>-11.94</v>
      </c>
      <c r="F519" s="34">
        <v>0.66</v>
      </c>
      <c r="G519" s="44">
        <v>0.23</v>
      </c>
      <c r="H519" s="44">
        <v>0.13</v>
      </c>
      <c r="I519" s="32">
        <v>0.39</v>
      </c>
      <c r="J519" s="19" t="s">
        <v>3274</v>
      </c>
      <c r="K519" s="19">
        <f t="shared" si="8"/>
        <v>0</v>
      </c>
    </row>
    <row r="520" spans="1:11" ht="12.75" hidden="1">
      <c r="A520" s="4" t="s">
        <v>643</v>
      </c>
      <c r="B520" s="19" t="s">
        <v>2130</v>
      </c>
      <c r="C520" s="34">
        <v>1711064</v>
      </c>
      <c r="D520" s="44">
        <v>24.67</v>
      </c>
      <c r="E520" s="32">
        <v>29.52</v>
      </c>
      <c r="F520" s="34">
        <v>1.93</v>
      </c>
      <c r="G520" s="44">
        <v>1.28</v>
      </c>
      <c r="H520" s="44">
        <v>2.12</v>
      </c>
      <c r="I520" s="32">
        <v>2.72</v>
      </c>
      <c r="J520" s="19" t="s">
        <v>120</v>
      </c>
      <c r="K520" s="19">
        <f t="shared" si="8"/>
        <v>0</v>
      </c>
    </row>
    <row r="521" spans="1:11" ht="12.75" hidden="1">
      <c r="A521" s="4" t="s">
        <v>644</v>
      </c>
      <c r="B521" s="19" t="s">
        <v>2131</v>
      </c>
      <c r="C521" s="34">
        <v>3598621</v>
      </c>
      <c r="D521" s="44">
        <v>-4.45</v>
      </c>
      <c r="E521" s="32">
        <v>-1.57</v>
      </c>
      <c r="F521" s="34">
        <v>1.71</v>
      </c>
      <c r="G521" s="44">
        <v>0.62</v>
      </c>
      <c r="H521" s="44">
        <v>0.45</v>
      </c>
      <c r="I521" s="32">
        <v>0.76</v>
      </c>
      <c r="J521" s="19" t="s">
        <v>3245</v>
      </c>
      <c r="K521" s="19">
        <f t="shared" si="8"/>
        <v>0</v>
      </c>
    </row>
    <row r="522" spans="1:11" ht="12.75" hidden="1">
      <c r="A522" s="4" t="s">
        <v>645</v>
      </c>
      <c r="B522" s="19" t="s">
        <v>2132</v>
      </c>
      <c r="C522" s="34">
        <v>1078687</v>
      </c>
      <c r="D522" s="44">
        <v>-29.67</v>
      </c>
      <c r="E522" s="32">
        <v>-1.68</v>
      </c>
      <c r="F522" s="34">
        <v>0.7</v>
      </c>
      <c r="G522" s="44">
        <v>0.3</v>
      </c>
      <c r="H522" s="44">
        <v>0.11</v>
      </c>
      <c r="I522" s="32">
        <v>0.15</v>
      </c>
      <c r="J522" s="19" t="s">
        <v>3270</v>
      </c>
      <c r="K522" s="19">
        <f t="shared" si="8"/>
        <v>0</v>
      </c>
    </row>
    <row r="523" spans="1:11" ht="12.75" hidden="1">
      <c r="A523" s="4" t="s">
        <v>646</v>
      </c>
      <c r="B523" s="19" t="s">
        <v>2133</v>
      </c>
      <c r="C523" s="34">
        <v>14870889</v>
      </c>
      <c r="D523" s="44">
        <v>8.0399999999999991</v>
      </c>
      <c r="E523" s="32">
        <v>25.66</v>
      </c>
      <c r="F523" s="34">
        <v>3.51</v>
      </c>
      <c r="G523" s="44">
        <v>3.06</v>
      </c>
      <c r="H523" s="44">
        <v>2.63</v>
      </c>
      <c r="I523" s="32">
        <v>3.13</v>
      </c>
      <c r="J523" s="19" t="s">
        <v>3280</v>
      </c>
      <c r="K523" s="19">
        <f t="shared" si="8"/>
        <v>0</v>
      </c>
    </row>
    <row r="524" spans="1:11" ht="12.75" hidden="1">
      <c r="A524" s="4" t="s">
        <v>647</v>
      </c>
      <c r="B524" s="19" t="s">
        <v>3718</v>
      </c>
      <c r="C524" s="34">
        <v>122603</v>
      </c>
      <c r="D524" s="44">
        <v>-68.290000000000006</v>
      </c>
      <c r="E524" s="32">
        <v>-42.01</v>
      </c>
      <c r="F524" s="34">
        <v>-3.13</v>
      </c>
      <c r="G524" s="44">
        <v>0.18</v>
      </c>
      <c r="H524" s="44">
        <v>0.13</v>
      </c>
      <c r="I524" s="32">
        <v>-0.81</v>
      </c>
      <c r="J524" s="19" t="s">
        <v>3277</v>
      </c>
      <c r="K524" s="19">
        <f t="shared" si="8"/>
        <v>0</v>
      </c>
    </row>
    <row r="525" spans="1:11" ht="12.75" hidden="1">
      <c r="A525" s="4" t="s">
        <v>648</v>
      </c>
      <c r="B525" s="19" t="s">
        <v>2134</v>
      </c>
      <c r="C525" s="34">
        <v>4451394</v>
      </c>
      <c r="D525" s="44">
        <v>-8.67</v>
      </c>
      <c r="E525" s="32">
        <v>16.05</v>
      </c>
      <c r="F525" s="34">
        <v>1.62</v>
      </c>
      <c r="G525" s="44">
        <v>0.39</v>
      </c>
      <c r="H525" s="44">
        <v>7.0000000000000007E-2</v>
      </c>
      <c r="I525" s="32">
        <v>1.06</v>
      </c>
      <c r="J525" s="19" t="s">
        <v>3296</v>
      </c>
      <c r="K525" s="19">
        <f t="shared" si="8"/>
        <v>0</v>
      </c>
    </row>
    <row r="526" spans="1:11" ht="12.75" hidden="1">
      <c r="A526" s="4" t="s">
        <v>649</v>
      </c>
      <c r="B526" s="19" t="s">
        <v>2135</v>
      </c>
      <c r="C526" s="34">
        <v>690594</v>
      </c>
      <c r="D526" s="44">
        <v>-22.43</v>
      </c>
      <c r="E526" s="32">
        <v>-7.43</v>
      </c>
      <c r="F526" s="34">
        <v>0.59</v>
      </c>
      <c r="G526" s="44">
        <v>0.36</v>
      </c>
      <c r="H526" s="44">
        <v>0.31</v>
      </c>
      <c r="I526" s="32">
        <v>0.53</v>
      </c>
      <c r="J526" s="19" t="s">
        <v>3248</v>
      </c>
      <c r="K526" s="19">
        <f t="shared" si="8"/>
        <v>0</v>
      </c>
    </row>
    <row r="527" spans="1:11" ht="12.75" hidden="1">
      <c r="A527" s="4" t="s">
        <v>650</v>
      </c>
      <c r="B527" s="19" t="s">
        <v>2136</v>
      </c>
      <c r="C527" s="34">
        <v>1913890</v>
      </c>
      <c r="D527" s="44">
        <v>16.02</v>
      </c>
      <c r="E527" s="32">
        <v>-11.13</v>
      </c>
      <c r="F527" s="34">
        <v>3.46</v>
      </c>
      <c r="G527" s="44">
        <v>1.72</v>
      </c>
      <c r="H527" s="44">
        <v>2.14</v>
      </c>
      <c r="I527" s="32">
        <v>1.95</v>
      </c>
      <c r="J527" s="19" t="s">
        <v>3281</v>
      </c>
      <c r="K527" s="19">
        <f t="shared" si="8"/>
        <v>0</v>
      </c>
    </row>
    <row r="528" spans="1:11" ht="12.75" hidden="1">
      <c r="A528" s="4" t="s">
        <v>651</v>
      </c>
      <c r="B528" s="19" t="s">
        <v>2137</v>
      </c>
      <c r="C528" s="34">
        <v>8723328</v>
      </c>
      <c r="D528" s="44">
        <v>16.670000000000002</v>
      </c>
      <c r="E528" s="32">
        <v>3.04</v>
      </c>
      <c r="F528" s="34">
        <v>3.54</v>
      </c>
      <c r="G528" s="44">
        <v>2.5</v>
      </c>
      <c r="H528" s="44">
        <v>3.72</v>
      </c>
      <c r="I528" s="32">
        <v>3.8</v>
      </c>
      <c r="J528" s="19" t="s">
        <v>3248</v>
      </c>
      <c r="K528" s="19">
        <f t="shared" si="8"/>
        <v>0</v>
      </c>
    </row>
    <row r="529" spans="1:11" ht="12.75" hidden="1">
      <c r="A529" s="4" t="s">
        <v>652</v>
      </c>
      <c r="B529" s="19" t="s">
        <v>2138</v>
      </c>
      <c r="C529" s="34">
        <v>407194</v>
      </c>
      <c r="D529" s="44">
        <v>0.76</v>
      </c>
      <c r="E529" s="32">
        <v>-3</v>
      </c>
      <c r="F529" s="34">
        <v>0.1</v>
      </c>
      <c r="G529" s="44">
        <v>0.05</v>
      </c>
      <c r="H529" s="44">
        <v>0.09</v>
      </c>
      <c r="I529" s="32">
        <v>0.08</v>
      </c>
      <c r="J529" s="19" t="s">
        <v>3275</v>
      </c>
      <c r="K529" s="19">
        <f t="shared" si="8"/>
        <v>0</v>
      </c>
    </row>
    <row r="530" spans="1:11" ht="12.75" hidden="1">
      <c r="A530" s="4" t="s">
        <v>653</v>
      </c>
      <c r="B530" s="19" t="s">
        <v>2139</v>
      </c>
      <c r="C530" s="34">
        <v>129161</v>
      </c>
      <c r="D530" s="44">
        <v>10.01</v>
      </c>
      <c r="E530" s="32">
        <v>-15.16</v>
      </c>
      <c r="F530" s="34">
        <v>0.24</v>
      </c>
      <c r="G530" s="44">
        <v>7.0000000000000007E-2</v>
      </c>
      <c r="H530" s="44">
        <v>0.61</v>
      </c>
      <c r="I530" s="32">
        <v>0.45</v>
      </c>
      <c r="J530" s="19" t="s">
        <v>3263</v>
      </c>
      <c r="K530" s="19">
        <f t="shared" si="8"/>
        <v>0</v>
      </c>
    </row>
    <row r="531" spans="1:11" ht="12.75" hidden="1">
      <c r="A531" s="4" t="s">
        <v>654</v>
      </c>
      <c r="B531" s="19" t="s">
        <v>2140</v>
      </c>
      <c r="C531" s="34">
        <v>3341769</v>
      </c>
      <c r="D531" s="44">
        <v>-12.88</v>
      </c>
      <c r="E531" s="32">
        <v>-5</v>
      </c>
      <c r="F531" s="34">
        <v>1.1599999999999999</v>
      </c>
      <c r="G531" s="44">
        <v>1.22</v>
      </c>
      <c r="H531" s="44">
        <v>2.25</v>
      </c>
      <c r="I531" s="32">
        <v>1.34</v>
      </c>
      <c r="J531" s="19" t="s">
        <v>3266</v>
      </c>
      <c r="K531" s="19">
        <f t="shared" si="8"/>
        <v>0</v>
      </c>
    </row>
    <row r="532" spans="1:11">
      <c r="A532" s="84" t="s">
        <v>655</v>
      </c>
      <c r="B532" s="19" t="s">
        <v>2141</v>
      </c>
      <c r="C532" s="87">
        <v>598044</v>
      </c>
      <c r="D532" s="121">
        <v>139.97</v>
      </c>
      <c r="E532" s="73">
        <v>100.21</v>
      </c>
      <c r="F532" s="87">
        <v>0.17</v>
      </c>
      <c r="G532" s="121">
        <v>-0.03</v>
      </c>
      <c r="H532" s="121">
        <v>-0.16</v>
      </c>
      <c r="I532" s="73">
        <v>0.28000000000000003</v>
      </c>
      <c r="J532" s="19" t="s">
        <v>3245</v>
      </c>
      <c r="K532" s="19">
        <f t="shared" si="8"/>
        <v>1</v>
      </c>
    </row>
    <row r="533" spans="1:11" ht="12.75" hidden="1">
      <c r="A533" s="4" t="s">
        <v>656</v>
      </c>
      <c r="B533" s="19" t="s">
        <v>2142</v>
      </c>
      <c r="C533" s="34">
        <v>7877363</v>
      </c>
      <c r="D533" s="44">
        <v>-26.42</v>
      </c>
      <c r="E533" s="32">
        <v>7.81</v>
      </c>
      <c r="F533" s="34">
        <v>0.65</v>
      </c>
      <c r="G533" s="44">
        <v>0.56999999999999995</v>
      </c>
      <c r="H533" s="44">
        <v>0.5</v>
      </c>
      <c r="I533" s="32">
        <v>0.51</v>
      </c>
      <c r="J533" s="19" t="s">
        <v>3289</v>
      </c>
      <c r="K533" s="19">
        <f t="shared" si="8"/>
        <v>0</v>
      </c>
    </row>
    <row r="534" spans="1:11" ht="12.75" hidden="1">
      <c r="A534" s="4" t="s">
        <v>657</v>
      </c>
      <c r="B534" s="19" t="s">
        <v>2143</v>
      </c>
      <c r="C534" s="34">
        <v>3171231</v>
      </c>
      <c r="D534" s="44">
        <v>6.85</v>
      </c>
      <c r="E534" s="32">
        <v>-14.76</v>
      </c>
      <c r="F534" s="34">
        <v>1.24</v>
      </c>
      <c r="G534" s="44">
        <v>0.89</v>
      </c>
      <c r="H534" s="44">
        <v>1.1599999999999999</v>
      </c>
      <c r="I534" s="32">
        <v>0.98</v>
      </c>
      <c r="J534" s="19" t="s">
        <v>3287</v>
      </c>
      <c r="K534" s="19">
        <f t="shared" si="8"/>
        <v>0</v>
      </c>
    </row>
    <row r="535" spans="1:11" ht="12.75" hidden="1">
      <c r="A535" s="4" t="s">
        <v>71</v>
      </c>
      <c r="B535" s="19" t="s">
        <v>86</v>
      </c>
      <c r="C535" s="34">
        <v>936067</v>
      </c>
      <c r="D535" s="44">
        <v>-49.12</v>
      </c>
      <c r="E535" s="32">
        <v>-19.78</v>
      </c>
      <c r="F535" s="34">
        <v>2.06</v>
      </c>
      <c r="G535" s="44">
        <v>1.36</v>
      </c>
      <c r="H535" s="44">
        <v>1.1499999999999999</v>
      </c>
      <c r="I535" s="32">
        <v>0.87</v>
      </c>
      <c r="J535" s="19" t="s">
        <v>3271</v>
      </c>
      <c r="K535" s="19">
        <f t="shared" si="8"/>
        <v>0</v>
      </c>
    </row>
    <row r="536" spans="1:11" ht="12.75" hidden="1">
      <c r="A536" s="4" t="s">
        <v>658</v>
      </c>
      <c r="B536" s="19" t="s">
        <v>2144</v>
      </c>
      <c r="C536" s="34">
        <v>278476</v>
      </c>
      <c r="D536" s="44">
        <v>-39.17</v>
      </c>
      <c r="E536" s="32">
        <v>-13.22</v>
      </c>
      <c r="F536" s="34">
        <v>0.2</v>
      </c>
      <c r="G536" s="44">
        <v>0.31</v>
      </c>
      <c r="H536" s="44">
        <v>0.23</v>
      </c>
      <c r="I536" s="32">
        <v>0.14000000000000001</v>
      </c>
      <c r="J536" s="19" t="s">
        <v>3259</v>
      </c>
      <c r="K536" s="19">
        <f t="shared" si="8"/>
        <v>0</v>
      </c>
    </row>
    <row r="537" spans="1:11" ht="12.75" hidden="1">
      <c r="A537" s="4" t="s">
        <v>659</v>
      </c>
      <c r="B537" s="19" t="s">
        <v>2145</v>
      </c>
      <c r="C537" s="34">
        <v>2198470</v>
      </c>
      <c r="D537" s="44">
        <v>33.979999999999997</v>
      </c>
      <c r="E537" s="32">
        <v>18.43</v>
      </c>
      <c r="F537" s="34">
        <v>0.88</v>
      </c>
      <c r="G537" s="44">
        <v>0.79</v>
      </c>
      <c r="H537" s="44">
        <v>0.84</v>
      </c>
      <c r="I537" s="32">
        <v>1.72</v>
      </c>
      <c r="J537" s="19" t="s">
        <v>3274</v>
      </c>
      <c r="K537" s="19">
        <f t="shared" si="8"/>
        <v>0</v>
      </c>
    </row>
    <row r="538" spans="1:11" ht="12.75" hidden="1">
      <c r="A538" s="4" t="s">
        <v>660</v>
      </c>
      <c r="B538" s="19" t="s">
        <v>2146</v>
      </c>
      <c r="C538" s="34">
        <v>17510754</v>
      </c>
      <c r="D538" s="44">
        <v>0.52</v>
      </c>
      <c r="E538" s="32">
        <v>5.97</v>
      </c>
      <c r="F538" s="34">
        <v>0.88</v>
      </c>
      <c r="G538" s="44">
        <v>0.66</v>
      </c>
      <c r="H538" s="44">
        <v>0.4</v>
      </c>
      <c r="I538" s="32">
        <v>0.32</v>
      </c>
      <c r="J538" s="19" t="s">
        <v>3289</v>
      </c>
      <c r="K538" s="19">
        <f t="shared" si="8"/>
        <v>0</v>
      </c>
    </row>
    <row r="539" spans="1:11" ht="12.75" hidden="1">
      <c r="A539" s="4" t="s">
        <v>661</v>
      </c>
      <c r="B539" s="19" t="s">
        <v>2147</v>
      </c>
      <c r="C539" s="34">
        <v>30299029</v>
      </c>
      <c r="D539" s="44">
        <v>-3.69</v>
      </c>
      <c r="E539" s="32">
        <v>26.01</v>
      </c>
      <c r="F539" s="34">
        <v>7.07</v>
      </c>
      <c r="G539" s="44">
        <v>6.64</v>
      </c>
      <c r="H539" s="44">
        <v>7.81</v>
      </c>
      <c r="I539" s="32">
        <v>11.29</v>
      </c>
      <c r="J539" s="19" t="s">
        <v>120</v>
      </c>
      <c r="K539" s="19">
        <f t="shared" si="8"/>
        <v>0</v>
      </c>
    </row>
    <row r="540" spans="1:11" ht="12.75" hidden="1">
      <c r="A540" s="4" t="s">
        <v>662</v>
      </c>
      <c r="B540" s="19" t="s">
        <v>2148</v>
      </c>
      <c r="C540" s="34">
        <v>2917006</v>
      </c>
      <c r="D540" s="44">
        <v>-13.31</v>
      </c>
      <c r="E540" s="32">
        <v>-10.58</v>
      </c>
      <c r="F540" s="34">
        <v>2.41</v>
      </c>
      <c r="G540" s="44">
        <v>2.11</v>
      </c>
      <c r="H540" s="44">
        <v>2.02</v>
      </c>
      <c r="I540" s="32">
        <v>1.66</v>
      </c>
      <c r="J540" s="19" t="s">
        <v>120</v>
      </c>
      <c r="K540" s="19">
        <f t="shared" si="8"/>
        <v>0</v>
      </c>
    </row>
    <row r="541" spans="1:11" ht="12.75" hidden="1">
      <c r="A541" s="4" t="s">
        <v>663</v>
      </c>
      <c r="B541" s="19" t="s">
        <v>2149</v>
      </c>
      <c r="C541" s="34">
        <v>117459847</v>
      </c>
      <c r="D541" s="44">
        <v>-9.73</v>
      </c>
      <c r="E541" s="32">
        <v>-2.2000000000000002</v>
      </c>
      <c r="F541" s="34">
        <v>2.02</v>
      </c>
      <c r="G541" s="44">
        <v>1.1299999999999999</v>
      </c>
      <c r="H541" s="44">
        <v>0.71</v>
      </c>
      <c r="I541" s="32">
        <v>0.94</v>
      </c>
      <c r="J541" s="19" t="s">
        <v>3289</v>
      </c>
      <c r="K541" s="19">
        <f t="shared" si="8"/>
        <v>0</v>
      </c>
    </row>
    <row r="542" spans="1:11" ht="12.75" hidden="1">
      <c r="A542" s="4" t="s">
        <v>664</v>
      </c>
      <c r="B542" s="19" t="s">
        <v>2150</v>
      </c>
      <c r="C542" s="34">
        <v>25234907</v>
      </c>
      <c r="D542" s="44">
        <v>-29.19</v>
      </c>
      <c r="E542" s="32">
        <v>-5.01</v>
      </c>
      <c r="F542" s="34">
        <v>5.79</v>
      </c>
      <c r="G542" s="44">
        <v>4.9800000000000004</v>
      </c>
      <c r="H542" s="44">
        <v>2.69</v>
      </c>
      <c r="I542" s="32">
        <v>1.57</v>
      </c>
      <c r="J542" s="19" t="s">
        <v>3262</v>
      </c>
      <c r="K542" s="19">
        <f t="shared" si="8"/>
        <v>0</v>
      </c>
    </row>
    <row r="543" spans="1:11" ht="12.75" hidden="1">
      <c r="A543" s="4" t="s">
        <v>665</v>
      </c>
      <c r="B543" s="19" t="s">
        <v>2151</v>
      </c>
      <c r="C543" s="34">
        <v>1205163</v>
      </c>
      <c r="D543" s="44">
        <v>0.66</v>
      </c>
      <c r="E543" s="32">
        <v>6.44</v>
      </c>
      <c r="F543" s="34">
        <v>0.96</v>
      </c>
      <c r="G543" s="44">
        <v>0.47</v>
      </c>
      <c r="H543" s="44">
        <v>0.56999999999999995</v>
      </c>
      <c r="I543" s="32">
        <v>0.81</v>
      </c>
      <c r="J543" s="19" t="s">
        <v>3297</v>
      </c>
      <c r="K543" s="19">
        <f t="shared" si="8"/>
        <v>0</v>
      </c>
    </row>
    <row r="544" spans="1:11" ht="12.75" hidden="1">
      <c r="A544" s="4" t="s">
        <v>666</v>
      </c>
      <c r="B544" s="19" t="s">
        <v>2152</v>
      </c>
      <c r="C544" s="34">
        <v>36934</v>
      </c>
      <c r="D544" s="44">
        <v>0.66</v>
      </c>
      <c r="E544" s="32">
        <v>-1.05</v>
      </c>
      <c r="F544" s="34">
        <v>0.77</v>
      </c>
      <c r="G544" s="44">
        <v>0.16</v>
      </c>
      <c r="H544" s="44">
        <v>0.12</v>
      </c>
      <c r="I544" s="32">
        <v>0.25</v>
      </c>
      <c r="J544" s="19" t="s">
        <v>3251</v>
      </c>
      <c r="K544" s="19">
        <f t="shared" si="8"/>
        <v>0</v>
      </c>
    </row>
    <row r="545" spans="1:11" ht="12.75" hidden="1">
      <c r="A545" s="4" t="s">
        <v>667</v>
      </c>
      <c r="B545" s="19" t="s">
        <v>2153</v>
      </c>
      <c r="C545" s="34">
        <v>328159</v>
      </c>
      <c r="D545" s="44">
        <v>-55.69</v>
      </c>
      <c r="E545" s="32">
        <v>-16.3</v>
      </c>
      <c r="F545" s="34">
        <v>0</v>
      </c>
      <c r="G545" s="44">
        <v>-0.16</v>
      </c>
      <c r="H545" s="44">
        <v>-0.64</v>
      </c>
      <c r="I545" s="32">
        <v>-1.45</v>
      </c>
      <c r="J545" s="19" t="s">
        <v>120</v>
      </c>
      <c r="K545" s="19">
        <f t="shared" si="8"/>
        <v>0</v>
      </c>
    </row>
    <row r="546" spans="1:11" ht="12.75" hidden="1">
      <c r="A546" s="4" t="s">
        <v>668</v>
      </c>
      <c r="B546" s="19" t="s">
        <v>2154</v>
      </c>
      <c r="C546" s="34">
        <v>2426085</v>
      </c>
      <c r="D546" s="44">
        <v>-30.96</v>
      </c>
      <c r="E546" s="32">
        <v>5.57</v>
      </c>
      <c r="F546" s="34">
        <v>2.75</v>
      </c>
      <c r="G546" s="44">
        <v>1.43</v>
      </c>
      <c r="H546" s="44">
        <v>0.93</v>
      </c>
      <c r="I546" s="32">
        <v>1.36</v>
      </c>
      <c r="J546" s="19" t="s">
        <v>3266</v>
      </c>
      <c r="K546" s="19">
        <f t="shared" si="8"/>
        <v>0</v>
      </c>
    </row>
    <row r="547" spans="1:11" ht="12.75" hidden="1">
      <c r="A547" s="4" t="s">
        <v>669</v>
      </c>
      <c r="B547" s="19" t="s">
        <v>2155</v>
      </c>
      <c r="C547" s="34">
        <v>404937</v>
      </c>
      <c r="D547" s="44">
        <v>32.43</v>
      </c>
      <c r="E547" s="32">
        <v>15.02</v>
      </c>
      <c r="F547" s="34">
        <v>0.79</v>
      </c>
      <c r="G547" s="44">
        <v>0.32</v>
      </c>
      <c r="H547" s="44">
        <v>0.24</v>
      </c>
      <c r="I547" s="32">
        <v>1.5</v>
      </c>
      <c r="J547" s="19" t="s">
        <v>3288</v>
      </c>
      <c r="K547" s="19">
        <f t="shared" si="8"/>
        <v>0</v>
      </c>
    </row>
    <row r="548" spans="1:11" ht="12.75" hidden="1">
      <c r="A548" s="4" t="s">
        <v>670</v>
      </c>
      <c r="B548" s="19" t="s">
        <v>2156</v>
      </c>
      <c r="C548" s="34">
        <v>13443221</v>
      </c>
      <c r="D548" s="44">
        <v>-18.88</v>
      </c>
      <c r="E548" s="32">
        <v>-5.52</v>
      </c>
      <c r="F548" s="34">
        <v>3.09</v>
      </c>
      <c r="G548" s="44">
        <v>3.16</v>
      </c>
      <c r="H548" s="44">
        <v>2.1800000000000002</v>
      </c>
      <c r="I548" s="32">
        <v>1.84</v>
      </c>
      <c r="J548" s="19" t="s">
        <v>3262</v>
      </c>
      <c r="K548" s="19">
        <f t="shared" si="8"/>
        <v>0</v>
      </c>
    </row>
    <row r="549" spans="1:11" ht="12.75" hidden="1">
      <c r="A549" s="4" t="s">
        <v>72</v>
      </c>
      <c r="B549" s="19" t="s">
        <v>87</v>
      </c>
      <c r="C549" s="34">
        <v>43546319</v>
      </c>
      <c r="D549" s="44">
        <v>5.31</v>
      </c>
      <c r="E549" s="32">
        <v>1.23</v>
      </c>
      <c r="F549" s="34">
        <v>0.81</v>
      </c>
      <c r="G549" s="44">
        <v>0.7</v>
      </c>
      <c r="H549" s="44">
        <v>0.77</v>
      </c>
      <c r="I549" s="32">
        <v>0.86</v>
      </c>
      <c r="J549" s="19" t="s">
        <v>3285</v>
      </c>
      <c r="K549" s="19">
        <f t="shared" si="8"/>
        <v>0</v>
      </c>
    </row>
    <row r="550" spans="1:11" ht="12.75" hidden="1">
      <c r="A550" s="4" t="s">
        <v>671</v>
      </c>
      <c r="B550" s="19" t="s">
        <v>2157</v>
      </c>
      <c r="C550" s="34">
        <v>1549038</v>
      </c>
      <c r="D550" s="44">
        <v>76.47</v>
      </c>
      <c r="E550" s="32">
        <v>33.36</v>
      </c>
      <c r="F550" s="34">
        <v>0.66</v>
      </c>
      <c r="G550" s="44">
        <v>0.76</v>
      </c>
      <c r="H550" s="44">
        <v>0.68</v>
      </c>
      <c r="I550" s="32">
        <v>0.77</v>
      </c>
      <c r="J550" s="19" t="s">
        <v>3268</v>
      </c>
      <c r="K550" s="19">
        <f t="shared" si="8"/>
        <v>0</v>
      </c>
    </row>
    <row r="551" spans="1:11" ht="12.75" hidden="1">
      <c r="A551" s="4" t="s">
        <v>672</v>
      </c>
      <c r="B551" s="19" t="s">
        <v>2158</v>
      </c>
      <c r="C551" s="34">
        <v>1054049</v>
      </c>
      <c r="D551" s="44">
        <v>-29.59</v>
      </c>
      <c r="E551" s="32">
        <v>-7.82</v>
      </c>
      <c r="F551" s="34">
        <v>0.59</v>
      </c>
      <c r="G551" s="44">
        <v>0.06</v>
      </c>
      <c r="H551" s="44">
        <v>0.02</v>
      </c>
      <c r="I551" s="32">
        <v>0.09</v>
      </c>
      <c r="J551" s="19" t="s">
        <v>3269</v>
      </c>
      <c r="K551" s="19">
        <f t="shared" si="8"/>
        <v>0</v>
      </c>
    </row>
    <row r="552" spans="1:11" ht="12.75" hidden="1">
      <c r="A552" s="4" t="s">
        <v>673</v>
      </c>
      <c r="B552" s="19" t="s">
        <v>2159</v>
      </c>
      <c r="C552" s="34">
        <v>22780144</v>
      </c>
      <c r="D552" s="44">
        <v>-17.010000000000002</v>
      </c>
      <c r="E552" s="32">
        <v>-5.93</v>
      </c>
      <c r="F552" s="34">
        <v>0.65</v>
      </c>
      <c r="G552" s="44">
        <v>0.23</v>
      </c>
      <c r="H552" s="44">
        <v>-0.01</v>
      </c>
      <c r="I552" s="32">
        <v>-0.16</v>
      </c>
      <c r="J552" s="19" t="s">
        <v>3289</v>
      </c>
      <c r="K552" s="19">
        <f t="shared" si="8"/>
        <v>0</v>
      </c>
    </row>
    <row r="553" spans="1:11" ht="12.75" hidden="1">
      <c r="A553" s="4" t="s">
        <v>674</v>
      </c>
      <c r="B553" s="19" t="s">
        <v>2160</v>
      </c>
      <c r="C553" s="34">
        <v>461068</v>
      </c>
      <c r="D553" s="44">
        <v>-25.48</v>
      </c>
      <c r="E553" s="32">
        <v>12.87</v>
      </c>
      <c r="F553" s="34">
        <v>-0.1</v>
      </c>
      <c r="G553" s="44">
        <v>-0.06</v>
      </c>
      <c r="H553" s="44">
        <v>-0.21</v>
      </c>
      <c r="I553" s="32">
        <v>-0.13</v>
      </c>
      <c r="J553" s="19" t="s">
        <v>3298</v>
      </c>
      <c r="K553" s="19">
        <f t="shared" si="8"/>
        <v>0</v>
      </c>
    </row>
    <row r="554" spans="1:11" ht="12.75" hidden="1">
      <c r="A554" s="4" t="s">
        <v>675</v>
      </c>
      <c r="B554" s="19" t="s">
        <v>2161</v>
      </c>
      <c r="C554" s="34">
        <v>275385</v>
      </c>
      <c r="D554" s="44">
        <v>7.4</v>
      </c>
      <c r="E554" s="32">
        <v>2.77</v>
      </c>
      <c r="F554" s="34">
        <v>0.32</v>
      </c>
      <c r="G554" s="44">
        <v>0.32</v>
      </c>
      <c r="H554" s="44">
        <v>0.2</v>
      </c>
      <c r="I554" s="32">
        <v>0.14000000000000001</v>
      </c>
      <c r="J554" s="19" t="s">
        <v>3264</v>
      </c>
      <c r="K554" s="19">
        <f t="shared" si="8"/>
        <v>0</v>
      </c>
    </row>
    <row r="555" spans="1:11">
      <c r="A555" s="84" t="s">
        <v>676</v>
      </c>
      <c r="B555" s="19" t="s">
        <v>2162</v>
      </c>
      <c r="C555" s="87">
        <v>517417</v>
      </c>
      <c r="D555" s="121">
        <v>-37.61</v>
      </c>
      <c r="E555" s="73">
        <v>8.83</v>
      </c>
      <c r="F555" s="87">
        <v>0.9</v>
      </c>
      <c r="G555" s="121">
        <v>-0.01</v>
      </c>
      <c r="H555" s="121">
        <v>-0.08</v>
      </c>
      <c r="I555" s="73">
        <v>0.2</v>
      </c>
      <c r="J555" s="19" t="s">
        <v>3298</v>
      </c>
      <c r="K555" s="19">
        <f t="shared" si="8"/>
        <v>1</v>
      </c>
    </row>
    <row r="556" spans="1:11" ht="12.75" hidden="1">
      <c r="A556" s="4" t="s">
        <v>677</v>
      </c>
      <c r="B556" s="19" t="s">
        <v>2163</v>
      </c>
      <c r="C556" s="34">
        <v>944002</v>
      </c>
      <c r="D556" s="44">
        <v>42.72</v>
      </c>
      <c r="E556" s="32">
        <v>32.630000000000003</v>
      </c>
      <c r="F556" s="34">
        <v>0.23</v>
      </c>
      <c r="G556" s="44">
        <v>0.27</v>
      </c>
      <c r="H556" s="44">
        <v>0.22</v>
      </c>
      <c r="I556" s="32">
        <v>0.25</v>
      </c>
      <c r="J556" s="19" t="s">
        <v>98</v>
      </c>
      <c r="K556" s="19">
        <f t="shared" si="8"/>
        <v>0</v>
      </c>
    </row>
    <row r="557" spans="1:11" hidden="1">
      <c r="A557" s="84" t="s">
        <v>678</v>
      </c>
      <c r="B557" s="122" t="s">
        <v>2164</v>
      </c>
      <c r="C557" s="87">
        <v>10209</v>
      </c>
      <c r="D557" s="121">
        <v>33.020000000000003</v>
      </c>
      <c r="E557" s="73">
        <v>36.21</v>
      </c>
      <c r="F557" s="87">
        <v>-0.14000000000000001</v>
      </c>
      <c r="G557" s="121">
        <v>-0.15</v>
      </c>
      <c r="H557" s="121">
        <v>0.19</v>
      </c>
      <c r="I557" s="73">
        <v>-0.11</v>
      </c>
      <c r="J557" s="122" t="s">
        <v>3276</v>
      </c>
      <c r="K557" s="19">
        <f t="shared" si="8"/>
        <v>0</v>
      </c>
    </row>
    <row r="558" spans="1:11" ht="12.75" hidden="1">
      <c r="A558" s="4" t="s">
        <v>679</v>
      </c>
      <c r="B558" s="19" t="s">
        <v>2165</v>
      </c>
      <c r="C558" s="34">
        <v>357538</v>
      </c>
      <c r="D558" s="44">
        <v>-26.34</v>
      </c>
      <c r="E558" s="32">
        <v>-2.17</v>
      </c>
      <c r="F558" s="34">
        <v>0.96</v>
      </c>
      <c r="G558" s="44">
        <v>2.4700000000000002</v>
      </c>
      <c r="H558" s="44">
        <v>0.87</v>
      </c>
      <c r="I558" s="32">
        <v>-0.41</v>
      </c>
      <c r="J558" s="19" t="s">
        <v>3277</v>
      </c>
      <c r="K558" s="19">
        <f t="shared" si="8"/>
        <v>0</v>
      </c>
    </row>
    <row r="559" spans="1:11" ht="12.75" hidden="1">
      <c r="A559" s="4" t="s">
        <v>680</v>
      </c>
      <c r="B559" s="19" t="s">
        <v>3756</v>
      </c>
      <c r="C559" s="34">
        <v>693413</v>
      </c>
      <c r="D559" s="44">
        <v>-66.7</v>
      </c>
      <c r="E559" s="32">
        <v>480.33</v>
      </c>
      <c r="F559" s="34">
        <v>4.6500000000000004</v>
      </c>
      <c r="G559" s="44">
        <v>3.28</v>
      </c>
      <c r="H559" s="44">
        <v>0.04</v>
      </c>
      <c r="I559" s="32">
        <v>0.55000000000000004</v>
      </c>
      <c r="J559" s="19" t="s">
        <v>98</v>
      </c>
      <c r="K559" s="19">
        <f t="shared" si="8"/>
        <v>0</v>
      </c>
    </row>
    <row r="560" spans="1:11" ht="12.75" hidden="1">
      <c r="A560" s="4" t="s">
        <v>681</v>
      </c>
      <c r="B560" s="19" t="s">
        <v>2166</v>
      </c>
      <c r="C560" s="34">
        <v>132550</v>
      </c>
      <c r="D560" s="44">
        <v>-49.93</v>
      </c>
      <c r="E560" s="32">
        <v>-12.83</v>
      </c>
      <c r="F560" s="34">
        <v>0.01</v>
      </c>
      <c r="G560" s="44">
        <v>-0.22</v>
      </c>
      <c r="H560" s="44">
        <v>-0.19</v>
      </c>
      <c r="I560" s="32">
        <v>-0.35</v>
      </c>
      <c r="J560" s="19" t="s">
        <v>3254</v>
      </c>
      <c r="K560" s="19">
        <f t="shared" si="8"/>
        <v>0</v>
      </c>
    </row>
    <row r="561" spans="1:11" hidden="1">
      <c r="A561" s="84" t="s">
        <v>682</v>
      </c>
      <c r="B561" s="122" t="s">
        <v>2167</v>
      </c>
      <c r="C561" s="87">
        <v>1013213</v>
      </c>
      <c r="D561" s="121">
        <v>-18.5</v>
      </c>
      <c r="E561" s="73">
        <v>11.75</v>
      </c>
      <c r="F561" s="87">
        <v>-7.0000000000000007E-2</v>
      </c>
      <c r="G561" s="121">
        <v>0.09</v>
      </c>
      <c r="H561" s="121">
        <v>0.06</v>
      </c>
      <c r="I561" s="73">
        <v>7.0000000000000007E-2</v>
      </c>
      <c r="J561" s="122" t="s">
        <v>3288</v>
      </c>
      <c r="K561" s="19">
        <f t="shared" si="8"/>
        <v>0</v>
      </c>
    </row>
    <row r="562" spans="1:11" ht="12.75" hidden="1">
      <c r="A562" s="4" t="s">
        <v>683</v>
      </c>
      <c r="B562" s="19" t="s">
        <v>2168</v>
      </c>
      <c r="C562" s="34">
        <v>2208835</v>
      </c>
      <c r="D562" s="44">
        <v>-29.93</v>
      </c>
      <c r="E562" s="32">
        <v>-1.99</v>
      </c>
      <c r="F562" s="34">
        <v>0.45</v>
      </c>
      <c r="G562" s="44">
        <v>0.41</v>
      </c>
      <c r="H562" s="44">
        <v>0.24</v>
      </c>
      <c r="I562" s="32">
        <v>0.33</v>
      </c>
      <c r="J562" s="19" t="s">
        <v>3278</v>
      </c>
      <c r="K562" s="19">
        <f t="shared" ref="K562:K625" si="9">IF(AND(H562&lt;0,I562&gt;0),1,0)</f>
        <v>0</v>
      </c>
    </row>
    <row r="563" spans="1:11" ht="12.75" hidden="1">
      <c r="A563" s="4" t="s">
        <v>684</v>
      </c>
      <c r="B563" s="19" t="s">
        <v>2169</v>
      </c>
      <c r="C563" s="34">
        <v>596291</v>
      </c>
      <c r="D563" s="44">
        <v>-37.72</v>
      </c>
      <c r="E563" s="32">
        <v>11.51</v>
      </c>
      <c r="F563" s="34">
        <v>0.09</v>
      </c>
      <c r="G563" s="44">
        <v>-0.53</v>
      </c>
      <c r="H563" s="44">
        <v>-0.84</v>
      </c>
      <c r="I563" s="32">
        <v>-0.39</v>
      </c>
      <c r="J563" s="19" t="s">
        <v>3254</v>
      </c>
      <c r="K563" s="19">
        <f t="shared" si="9"/>
        <v>0</v>
      </c>
    </row>
    <row r="564" spans="1:11" ht="12.75" hidden="1">
      <c r="A564" s="4" t="s">
        <v>685</v>
      </c>
      <c r="B564" s="19" t="s">
        <v>2170</v>
      </c>
      <c r="C564" s="34">
        <v>699993</v>
      </c>
      <c r="D564" s="44">
        <v>-40.479999999999997</v>
      </c>
      <c r="E564" s="32">
        <v>-18.8</v>
      </c>
      <c r="F564" s="34">
        <v>0.16</v>
      </c>
      <c r="G564" s="44">
        <v>-0.68</v>
      </c>
      <c r="H564" s="44">
        <v>-0.37</v>
      </c>
      <c r="I564" s="32">
        <v>-0.3</v>
      </c>
      <c r="J564" s="19" t="s">
        <v>3269</v>
      </c>
      <c r="K564" s="19">
        <f t="shared" si="9"/>
        <v>0</v>
      </c>
    </row>
    <row r="565" spans="1:11" ht="12.75" hidden="1">
      <c r="A565" s="4" t="s">
        <v>697</v>
      </c>
      <c r="B565" s="19" t="s">
        <v>2180</v>
      </c>
      <c r="C565" s="34">
        <v>2557921</v>
      </c>
      <c r="D565" s="44">
        <v>-5.92</v>
      </c>
      <c r="E565" s="32">
        <v>-0.12</v>
      </c>
      <c r="F565" s="34">
        <v>3.84</v>
      </c>
      <c r="G565" s="44">
        <v>0.64</v>
      </c>
      <c r="H565" s="44">
        <v>0.71</v>
      </c>
      <c r="I565" s="32">
        <v>0.87</v>
      </c>
      <c r="J565" s="19" t="s">
        <v>3266</v>
      </c>
      <c r="K565" s="19">
        <f t="shared" si="9"/>
        <v>0</v>
      </c>
    </row>
    <row r="566" spans="1:11" ht="12.75" hidden="1">
      <c r="A566" s="4" t="s">
        <v>698</v>
      </c>
      <c r="B566" s="19" t="s">
        <v>2181</v>
      </c>
      <c r="C566" s="34">
        <v>553046</v>
      </c>
      <c r="D566" s="44">
        <v>-45.62</v>
      </c>
      <c r="E566" s="32">
        <v>9.6</v>
      </c>
      <c r="F566" s="34">
        <v>0.59</v>
      </c>
      <c r="G566" s="44">
        <v>-0.61</v>
      </c>
      <c r="H566" s="44">
        <v>-0.73</v>
      </c>
      <c r="I566" s="32">
        <v>-0.04</v>
      </c>
      <c r="J566" s="19" t="s">
        <v>3248</v>
      </c>
      <c r="K566" s="19">
        <f t="shared" si="9"/>
        <v>0</v>
      </c>
    </row>
    <row r="567" spans="1:11" ht="12.75" hidden="1">
      <c r="A567" s="4" t="s">
        <v>700</v>
      </c>
      <c r="B567" s="19" t="s">
        <v>2182</v>
      </c>
      <c r="C567" s="34">
        <v>69478</v>
      </c>
      <c r="D567" s="44">
        <v>-14.55</v>
      </c>
      <c r="E567" s="32">
        <v>3.39</v>
      </c>
      <c r="F567" s="34">
        <v>0.23</v>
      </c>
      <c r="G567" s="44">
        <v>0.14000000000000001</v>
      </c>
      <c r="H567" s="44">
        <v>0.18</v>
      </c>
      <c r="I567" s="32">
        <v>0.24</v>
      </c>
      <c r="J567" s="19" t="s">
        <v>120</v>
      </c>
      <c r="K567" s="19">
        <f t="shared" si="9"/>
        <v>0</v>
      </c>
    </row>
    <row r="568" spans="1:11" ht="12.75" hidden="1">
      <c r="A568" s="4" t="s">
        <v>708</v>
      </c>
      <c r="B568" s="19" t="s">
        <v>2189</v>
      </c>
      <c r="C568" s="34">
        <v>600362</v>
      </c>
      <c r="D568" s="44">
        <v>8.7200000000000006</v>
      </c>
      <c r="E568" s="32">
        <v>13.16</v>
      </c>
      <c r="F568" s="34">
        <v>3.64</v>
      </c>
      <c r="G568" s="44">
        <v>2.0499999999999998</v>
      </c>
      <c r="H568" s="44">
        <v>2.85</v>
      </c>
      <c r="I568" s="32">
        <v>3.86</v>
      </c>
      <c r="J568" s="19" t="s">
        <v>3299</v>
      </c>
      <c r="K568" s="19">
        <f t="shared" si="9"/>
        <v>0</v>
      </c>
    </row>
    <row r="569" spans="1:11" ht="14.25" hidden="1">
      <c r="A569" s="4" t="s">
        <v>3496</v>
      </c>
      <c r="B569" s="43" t="s">
        <v>3515</v>
      </c>
      <c r="C569" s="34">
        <v>381508</v>
      </c>
      <c r="D569" s="28">
        <v>-2.98</v>
      </c>
      <c r="E569" s="29">
        <v>-9.6</v>
      </c>
      <c r="F569" s="30">
        <v>1.95</v>
      </c>
      <c r="G569" s="31">
        <v>3.49</v>
      </c>
      <c r="H569" s="26">
        <v>1.1000000000000001</v>
      </c>
      <c r="I569" s="27">
        <v>0.91</v>
      </c>
      <c r="J569" s="43" t="s">
        <v>3263</v>
      </c>
      <c r="K569" s="19">
        <f t="shared" si="9"/>
        <v>0</v>
      </c>
    </row>
    <row r="570" spans="1:11" ht="12.75" hidden="1">
      <c r="A570" s="4" t="s">
        <v>710</v>
      </c>
      <c r="B570" s="19" t="s">
        <v>2191</v>
      </c>
      <c r="C570" s="34">
        <v>482635</v>
      </c>
      <c r="D570" s="44">
        <v>-26.61</v>
      </c>
      <c r="E570" s="32">
        <v>21.85</v>
      </c>
      <c r="F570" s="34">
        <v>-0.26</v>
      </c>
      <c r="G570" s="44">
        <v>-0.51</v>
      </c>
      <c r="H570" s="44">
        <v>-0.1</v>
      </c>
      <c r="I570" s="32">
        <v>-0.06</v>
      </c>
      <c r="J570" s="19" t="s">
        <v>3297</v>
      </c>
      <c r="K570" s="19">
        <f t="shared" si="9"/>
        <v>0</v>
      </c>
    </row>
    <row r="571" spans="1:11" ht="12.75" hidden="1">
      <c r="A571" s="4" t="s">
        <v>714</v>
      </c>
      <c r="B571" s="19" t="s">
        <v>2195</v>
      </c>
      <c r="C571" s="34">
        <v>87931</v>
      </c>
      <c r="D571" s="44">
        <v>-7.92</v>
      </c>
      <c r="E571" s="32">
        <v>10.43</v>
      </c>
      <c r="F571" s="34">
        <v>0.09</v>
      </c>
      <c r="G571" s="44">
        <v>0.16</v>
      </c>
      <c r="H571" s="44">
        <v>0.1</v>
      </c>
      <c r="I571" s="32">
        <v>0.03</v>
      </c>
      <c r="J571" s="19" t="s">
        <v>3249</v>
      </c>
      <c r="K571" s="19">
        <f t="shared" si="9"/>
        <v>0</v>
      </c>
    </row>
    <row r="572" spans="1:11">
      <c r="A572" s="84" t="s">
        <v>715</v>
      </c>
      <c r="B572" s="19" t="s">
        <v>2196</v>
      </c>
      <c r="C572" s="87">
        <v>256157</v>
      </c>
      <c r="D572" s="121">
        <v>-62.92</v>
      </c>
      <c r="E572" s="73">
        <v>-0.16</v>
      </c>
      <c r="F572" s="87">
        <v>0.21</v>
      </c>
      <c r="G572" s="121">
        <v>-0.15</v>
      </c>
      <c r="H572" s="121">
        <v>-0.28999999999999998</v>
      </c>
      <c r="I572" s="73">
        <v>7.0000000000000007E-2</v>
      </c>
      <c r="J572" s="19" t="s">
        <v>3246</v>
      </c>
      <c r="K572" s="19">
        <f t="shared" si="9"/>
        <v>1</v>
      </c>
    </row>
    <row r="573" spans="1:11" ht="12.75" hidden="1">
      <c r="A573" s="4" t="s">
        <v>53</v>
      </c>
      <c r="B573" s="19" t="s">
        <v>60</v>
      </c>
      <c r="C573" s="34">
        <v>6462205</v>
      </c>
      <c r="D573" s="44">
        <v>-41.96</v>
      </c>
      <c r="E573" s="32">
        <v>-5.45</v>
      </c>
      <c r="F573" s="34">
        <v>4.7699999999999996</v>
      </c>
      <c r="G573" s="44">
        <v>2.63</v>
      </c>
      <c r="H573" s="44">
        <v>0.02</v>
      </c>
      <c r="I573" s="32">
        <v>0.04</v>
      </c>
      <c r="J573" s="19" t="s">
        <v>3262</v>
      </c>
      <c r="K573" s="19">
        <f t="shared" si="9"/>
        <v>0</v>
      </c>
    </row>
    <row r="574" spans="1:11" ht="12.75" hidden="1">
      <c r="A574" s="4" t="s">
        <v>725</v>
      </c>
      <c r="B574" s="19" t="s">
        <v>2206</v>
      </c>
      <c r="C574" s="34">
        <v>13369812</v>
      </c>
      <c r="D574" s="44">
        <v>-12.7</v>
      </c>
      <c r="E574" s="32">
        <v>-13.2</v>
      </c>
      <c r="F574" s="34">
        <v>1.39</v>
      </c>
      <c r="G574" s="44">
        <v>0.77</v>
      </c>
      <c r="H574" s="44">
        <v>0.54</v>
      </c>
      <c r="I574" s="32">
        <v>0.47</v>
      </c>
      <c r="J574" s="19" t="s">
        <v>3289</v>
      </c>
      <c r="K574" s="19">
        <f t="shared" si="9"/>
        <v>0</v>
      </c>
    </row>
    <row r="575" spans="1:11" hidden="1">
      <c r="A575" s="84" t="s">
        <v>734</v>
      </c>
      <c r="B575" s="122" t="s">
        <v>2215</v>
      </c>
      <c r="C575" s="87">
        <v>226304</v>
      </c>
      <c r="D575" s="121">
        <v>-0.38</v>
      </c>
      <c r="E575" s="73">
        <v>-10.98</v>
      </c>
      <c r="F575" s="87">
        <v>-0.09</v>
      </c>
      <c r="G575" s="121">
        <v>-0.3</v>
      </c>
      <c r="H575" s="121">
        <v>0.01</v>
      </c>
      <c r="I575" s="73">
        <v>-0.23</v>
      </c>
      <c r="J575" s="122" t="s">
        <v>3262</v>
      </c>
      <c r="K575" s="19">
        <f t="shared" si="9"/>
        <v>0</v>
      </c>
    </row>
    <row r="576" spans="1:11" ht="12.75" hidden="1">
      <c r="A576" s="4" t="s">
        <v>736</v>
      </c>
      <c r="B576" s="19" t="s">
        <v>2217</v>
      </c>
      <c r="C576" s="34">
        <v>207476960</v>
      </c>
      <c r="D576" s="44">
        <v>-15.04</v>
      </c>
      <c r="E576" s="32">
        <v>-2.13</v>
      </c>
      <c r="F576" s="34">
        <v>1.27</v>
      </c>
      <c r="G576" s="44">
        <v>1.4</v>
      </c>
      <c r="H576" s="44">
        <v>0.06</v>
      </c>
      <c r="I576" s="32">
        <v>1.1200000000000001</v>
      </c>
      <c r="J576" s="19" t="s">
        <v>3265</v>
      </c>
      <c r="K576" s="19">
        <f t="shared" si="9"/>
        <v>0</v>
      </c>
    </row>
    <row r="577" spans="1:11" hidden="1">
      <c r="A577" s="84" t="s">
        <v>740</v>
      </c>
      <c r="B577" s="122" t="s">
        <v>2221</v>
      </c>
      <c r="C577" s="87">
        <v>289295</v>
      </c>
      <c r="D577" s="121">
        <v>80.790000000000006</v>
      </c>
      <c r="E577" s="73">
        <v>59.66</v>
      </c>
      <c r="F577" s="87">
        <v>0.08</v>
      </c>
      <c r="G577" s="121">
        <v>-0.08</v>
      </c>
      <c r="H577" s="121">
        <v>0.38</v>
      </c>
      <c r="I577" s="73">
        <v>1.01</v>
      </c>
      <c r="J577" s="122" t="s">
        <v>120</v>
      </c>
      <c r="K577" s="19">
        <f t="shared" si="9"/>
        <v>0</v>
      </c>
    </row>
    <row r="578" spans="1:11" hidden="1">
      <c r="A578" s="84" t="s">
        <v>745</v>
      </c>
      <c r="B578" s="122" t="s">
        <v>2226</v>
      </c>
      <c r="C578" s="87">
        <v>307485</v>
      </c>
      <c r="D578" s="121">
        <v>-29.36</v>
      </c>
      <c r="E578" s="73">
        <v>-39.24</v>
      </c>
      <c r="F578" s="87">
        <v>-0.03</v>
      </c>
      <c r="G578" s="121">
        <v>0.04</v>
      </c>
      <c r="H578" s="121">
        <v>0.04</v>
      </c>
      <c r="I578" s="73">
        <v>-0.01</v>
      </c>
      <c r="J578" s="122" t="s">
        <v>98</v>
      </c>
      <c r="K578" s="19">
        <f t="shared" si="9"/>
        <v>0</v>
      </c>
    </row>
    <row r="579" spans="1:11" ht="12.75" hidden="1">
      <c r="A579" s="4" t="s">
        <v>757</v>
      </c>
      <c r="B579" s="19" t="s">
        <v>2238</v>
      </c>
      <c r="C579" s="34">
        <v>305415</v>
      </c>
      <c r="D579" s="44">
        <v>-59.04</v>
      </c>
      <c r="E579" s="32">
        <v>-15.89</v>
      </c>
      <c r="F579" s="34">
        <v>0.28000000000000003</v>
      </c>
      <c r="G579" s="44">
        <v>-0.42</v>
      </c>
      <c r="H579" s="44">
        <v>-0.46</v>
      </c>
      <c r="I579" s="32">
        <v>-0.43</v>
      </c>
      <c r="J579" s="19" t="s">
        <v>3288</v>
      </c>
      <c r="K579" s="19">
        <f t="shared" si="9"/>
        <v>0</v>
      </c>
    </row>
    <row r="580" spans="1:11" hidden="1">
      <c r="A580" s="84" t="s">
        <v>760</v>
      </c>
      <c r="B580" s="122" t="s">
        <v>2241</v>
      </c>
      <c r="C580" s="87">
        <v>1539795</v>
      </c>
      <c r="D580" s="121">
        <v>-31.83</v>
      </c>
      <c r="E580" s="73">
        <v>2.79</v>
      </c>
      <c r="F580" s="87">
        <v>0.41</v>
      </c>
      <c r="G580" s="121">
        <v>-0.32</v>
      </c>
      <c r="H580" s="121">
        <v>0.31</v>
      </c>
      <c r="I580" s="73">
        <v>0.67</v>
      </c>
      <c r="J580" s="122" t="s">
        <v>3254</v>
      </c>
      <c r="K580" s="19">
        <f t="shared" si="9"/>
        <v>0</v>
      </c>
    </row>
    <row r="581" spans="1:11" ht="12.75" hidden="1">
      <c r="A581" s="4" t="s">
        <v>762</v>
      </c>
      <c r="B581" s="19" t="s">
        <v>2243</v>
      </c>
      <c r="C581" s="34">
        <v>179722</v>
      </c>
      <c r="D581" s="44">
        <v>206.04</v>
      </c>
      <c r="E581" s="32">
        <v>11.89</v>
      </c>
      <c r="F581" s="34">
        <v>0.26</v>
      </c>
      <c r="G581" s="44">
        <v>0.43</v>
      </c>
      <c r="H581" s="44">
        <v>5.19</v>
      </c>
      <c r="I581" s="32">
        <v>0.86</v>
      </c>
      <c r="J581" s="19" t="s">
        <v>3245</v>
      </c>
      <c r="K581" s="19">
        <f t="shared" si="9"/>
        <v>0</v>
      </c>
    </row>
    <row r="582" spans="1:11" ht="12.75" hidden="1">
      <c r="A582" s="4" t="s">
        <v>764</v>
      </c>
      <c r="B582" s="19" t="s">
        <v>2245</v>
      </c>
      <c r="C582" s="34">
        <v>506366</v>
      </c>
      <c r="D582" s="44">
        <v>-7.47</v>
      </c>
      <c r="E582" s="32">
        <v>8.75</v>
      </c>
      <c r="F582" s="34">
        <v>0.49</v>
      </c>
      <c r="G582" s="44">
        <v>0.22</v>
      </c>
      <c r="H582" s="44">
        <v>0.28000000000000003</v>
      </c>
      <c r="I582" s="32">
        <v>0.55000000000000004</v>
      </c>
      <c r="J582" s="19" t="s">
        <v>3280</v>
      </c>
      <c r="K582" s="19">
        <f t="shared" si="9"/>
        <v>0</v>
      </c>
    </row>
    <row r="583" spans="1:11" ht="12.75" hidden="1">
      <c r="A583" s="4" t="s">
        <v>765</v>
      </c>
      <c r="B583" s="19" t="s">
        <v>3095</v>
      </c>
      <c r="C583" s="34">
        <v>3740938</v>
      </c>
      <c r="D583" s="44">
        <v>-21.44</v>
      </c>
      <c r="E583" s="32">
        <v>12.67</v>
      </c>
      <c r="F583" s="34">
        <v>0.61</v>
      </c>
      <c r="G583" s="44">
        <v>0.81</v>
      </c>
      <c r="H583" s="44">
        <v>0.38</v>
      </c>
      <c r="I583" s="32">
        <v>0.18</v>
      </c>
      <c r="J583" s="19" t="s">
        <v>3289</v>
      </c>
      <c r="K583" s="19">
        <f t="shared" si="9"/>
        <v>0</v>
      </c>
    </row>
    <row r="584" spans="1:11" ht="12.75" hidden="1">
      <c r="A584" s="4" t="s">
        <v>768</v>
      </c>
      <c r="B584" s="19" t="s">
        <v>2248</v>
      </c>
      <c r="C584" s="34">
        <v>420381</v>
      </c>
      <c r="D584" s="44">
        <v>-23.84</v>
      </c>
      <c r="E584" s="32">
        <v>32.35</v>
      </c>
      <c r="F584" s="34">
        <v>-0.42</v>
      </c>
      <c r="G584" s="44">
        <v>-1.29</v>
      </c>
      <c r="H584" s="44">
        <v>-1.53</v>
      </c>
      <c r="I584" s="32">
        <v>-0.28000000000000003</v>
      </c>
      <c r="J584" s="19" t="s">
        <v>3262</v>
      </c>
      <c r="K584" s="19">
        <f t="shared" si="9"/>
        <v>0</v>
      </c>
    </row>
    <row r="585" spans="1:11" ht="12.75" hidden="1">
      <c r="A585" s="4" t="s">
        <v>774</v>
      </c>
      <c r="B585" s="19" t="s">
        <v>2254</v>
      </c>
      <c r="C585" s="34">
        <v>854569</v>
      </c>
      <c r="D585" s="44">
        <v>-29.18</v>
      </c>
      <c r="E585" s="32">
        <v>2.93</v>
      </c>
      <c r="F585" s="34">
        <v>0.91</v>
      </c>
      <c r="G585" s="44">
        <v>0.53</v>
      </c>
      <c r="H585" s="44">
        <v>0.3</v>
      </c>
      <c r="I585" s="32">
        <v>0.74</v>
      </c>
      <c r="J585" s="19" t="s">
        <v>3248</v>
      </c>
      <c r="K585" s="19">
        <f t="shared" si="9"/>
        <v>0</v>
      </c>
    </row>
    <row r="586" spans="1:11" ht="12.75" hidden="1">
      <c r="A586" s="4" t="s">
        <v>776</v>
      </c>
      <c r="B586" s="19" t="s">
        <v>2256</v>
      </c>
      <c r="C586" s="34">
        <v>2214188</v>
      </c>
      <c r="D586" s="44">
        <v>96.58</v>
      </c>
      <c r="E586" s="32">
        <v>42.17</v>
      </c>
      <c r="F586" s="34">
        <v>0.56000000000000005</v>
      </c>
      <c r="G586" s="44">
        <v>0.96</v>
      </c>
      <c r="H586" s="44">
        <v>0.27</v>
      </c>
      <c r="I586" s="32">
        <v>0.56000000000000005</v>
      </c>
      <c r="J586" s="19" t="s">
        <v>3246</v>
      </c>
      <c r="K586" s="19">
        <f t="shared" si="9"/>
        <v>0</v>
      </c>
    </row>
    <row r="587" spans="1:11" ht="12.75" hidden="1">
      <c r="A587" s="4" t="s">
        <v>778</v>
      </c>
      <c r="B587" s="19" t="s">
        <v>2258</v>
      </c>
      <c r="C587" s="34">
        <v>327396</v>
      </c>
      <c r="D587" s="44">
        <v>-4.17</v>
      </c>
      <c r="E587" s="32">
        <v>15.39</v>
      </c>
      <c r="F587" s="34">
        <v>0.48</v>
      </c>
      <c r="G587" s="44">
        <v>0.37</v>
      </c>
      <c r="H587" s="44">
        <v>1</v>
      </c>
      <c r="I587" s="32">
        <v>1.05</v>
      </c>
      <c r="J587" s="19" t="s">
        <v>3077</v>
      </c>
      <c r="K587" s="19">
        <f t="shared" si="9"/>
        <v>0</v>
      </c>
    </row>
    <row r="588" spans="1:11" ht="12.75" hidden="1">
      <c r="A588" s="4" t="s">
        <v>784</v>
      </c>
      <c r="B588" s="19" t="s">
        <v>2264</v>
      </c>
      <c r="C588" s="34">
        <v>2343895</v>
      </c>
      <c r="D588" s="44">
        <v>-22.3</v>
      </c>
      <c r="E588" s="32">
        <v>24.68</v>
      </c>
      <c r="F588" s="34">
        <v>3.98</v>
      </c>
      <c r="G588" s="44">
        <v>0.86</v>
      </c>
      <c r="H588" s="44">
        <v>0.67</v>
      </c>
      <c r="I588" s="32">
        <v>1.05</v>
      </c>
      <c r="J588" s="19" t="s">
        <v>3280</v>
      </c>
      <c r="K588" s="19">
        <f t="shared" si="9"/>
        <v>0</v>
      </c>
    </row>
    <row r="589" spans="1:11" ht="12.75" hidden="1">
      <c r="A589" s="4" t="s">
        <v>786</v>
      </c>
      <c r="B589" s="19" t="s">
        <v>2266</v>
      </c>
      <c r="C589" s="34">
        <v>7745325</v>
      </c>
      <c r="D589" s="44">
        <v>-6.54</v>
      </c>
      <c r="E589" s="32">
        <v>-1.58</v>
      </c>
      <c r="F589" s="34">
        <v>0.57999999999999996</v>
      </c>
      <c r="G589" s="44">
        <v>0.42</v>
      </c>
      <c r="H589" s="44">
        <v>0.32</v>
      </c>
      <c r="I589" s="32">
        <v>0.44</v>
      </c>
      <c r="J589" s="19" t="s">
        <v>3269</v>
      </c>
      <c r="K589" s="19">
        <f t="shared" si="9"/>
        <v>0</v>
      </c>
    </row>
    <row r="590" spans="1:11" ht="12.75" hidden="1">
      <c r="A590" s="4" t="s">
        <v>790</v>
      </c>
      <c r="B590" s="19" t="s">
        <v>2270</v>
      </c>
      <c r="C590" s="34">
        <v>2666070</v>
      </c>
      <c r="D590" s="44">
        <v>-8.43</v>
      </c>
      <c r="E590" s="32">
        <v>-19.88</v>
      </c>
      <c r="F590" s="34">
        <v>15.34</v>
      </c>
      <c r="G590" s="44">
        <v>7.49</v>
      </c>
      <c r="H590" s="44">
        <v>2.11</v>
      </c>
      <c r="I590" s="32">
        <v>0.99</v>
      </c>
      <c r="J590" s="19" t="s">
        <v>3296</v>
      </c>
      <c r="K590" s="19">
        <f t="shared" si="9"/>
        <v>0</v>
      </c>
    </row>
    <row r="591" spans="1:11" ht="12.75" hidden="1">
      <c r="A591" s="4" t="s">
        <v>791</v>
      </c>
      <c r="B591" s="19" t="s">
        <v>2271</v>
      </c>
      <c r="C591" s="34">
        <v>3291721</v>
      </c>
      <c r="D591" s="44">
        <v>2.97</v>
      </c>
      <c r="E591" s="32">
        <v>-3.27</v>
      </c>
      <c r="F591" s="34">
        <v>8.1300000000000008</v>
      </c>
      <c r="G591" s="44">
        <v>4.3099999999999996</v>
      </c>
      <c r="H591" s="44">
        <v>4.1399999999999997</v>
      </c>
      <c r="I591" s="32">
        <v>6.27</v>
      </c>
      <c r="J591" s="19" t="s">
        <v>3277</v>
      </c>
      <c r="K591" s="19">
        <f t="shared" si="9"/>
        <v>0</v>
      </c>
    </row>
    <row r="592" spans="1:11" ht="12.75" hidden="1">
      <c r="A592" s="4" t="s">
        <v>792</v>
      </c>
      <c r="B592" s="19" t="s">
        <v>2272</v>
      </c>
      <c r="C592" s="34">
        <v>688477</v>
      </c>
      <c r="D592" s="44">
        <v>13.44</v>
      </c>
      <c r="E592" s="32">
        <v>9.9700000000000006</v>
      </c>
      <c r="F592" s="34">
        <v>2.23</v>
      </c>
      <c r="G592" s="44">
        <v>1.51</v>
      </c>
      <c r="H592" s="44">
        <v>1.43</v>
      </c>
      <c r="I592" s="32">
        <v>1.93</v>
      </c>
      <c r="J592" s="19" t="s">
        <v>3298</v>
      </c>
      <c r="K592" s="19">
        <f t="shared" si="9"/>
        <v>0</v>
      </c>
    </row>
    <row r="593" spans="1:11">
      <c r="A593" s="84" t="s">
        <v>793</v>
      </c>
      <c r="B593" s="19" t="s">
        <v>2273</v>
      </c>
      <c r="C593" s="87">
        <v>343918</v>
      </c>
      <c r="D593" s="121">
        <v>-28.99</v>
      </c>
      <c r="E593" s="73">
        <v>-8.4</v>
      </c>
      <c r="F593" s="87">
        <v>0.6</v>
      </c>
      <c r="G593" s="121">
        <v>-0.26</v>
      </c>
      <c r="H593" s="121">
        <v>-0.26</v>
      </c>
      <c r="I593" s="73">
        <v>0.22</v>
      </c>
      <c r="J593" s="19" t="s">
        <v>3269</v>
      </c>
      <c r="K593" s="19">
        <f t="shared" si="9"/>
        <v>1</v>
      </c>
    </row>
    <row r="594" spans="1:11" ht="12.75" hidden="1">
      <c r="A594" s="4" t="s">
        <v>795</v>
      </c>
      <c r="B594" s="19" t="s">
        <v>2275</v>
      </c>
      <c r="C594" s="34">
        <v>4920</v>
      </c>
      <c r="D594" s="44">
        <v>-18.34</v>
      </c>
      <c r="E594" s="32">
        <v>14.07</v>
      </c>
      <c r="F594" s="34">
        <v>1.1100000000000001</v>
      </c>
      <c r="G594" s="44">
        <v>-19.86</v>
      </c>
      <c r="H594" s="44">
        <v>-0.03</v>
      </c>
      <c r="I594" s="32">
        <v>-7.0000000000000007E-2</v>
      </c>
      <c r="J594" s="19" t="s">
        <v>3248</v>
      </c>
      <c r="K594" s="19">
        <f t="shared" si="9"/>
        <v>0</v>
      </c>
    </row>
    <row r="595" spans="1:11" ht="12.75" hidden="1">
      <c r="A595" s="4" t="s">
        <v>797</v>
      </c>
      <c r="B595" s="19" t="s">
        <v>2277</v>
      </c>
      <c r="C595" s="34">
        <v>472403</v>
      </c>
      <c r="D595" s="44">
        <v>-31.07</v>
      </c>
      <c r="E595" s="32">
        <v>9.41</v>
      </c>
      <c r="F595" s="34">
        <v>-0.66</v>
      </c>
      <c r="G595" s="44">
        <v>-0.47</v>
      </c>
      <c r="H595" s="44">
        <v>-0.36</v>
      </c>
      <c r="I595" s="32">
        <v>-7.0000000000000007E-2</v>
      </c>
      <c r="J595" s="19" t="s">
        <v>3259</v>
      </c>
      <c r="K595" s="19">
        <f t="shared" si="9"/>
        <v>0</v>
      </c>
    </row>
    <row r="596" spans="1:11" ht="12.75" hidden="1">
      <c r="A596" s="4" t="s">
        <v>102</v>
      </c>
      <c r="B596" s="19" t="s">
        <v>112</v>
      </c>
      <c r="C596" s="34">
        <v>6587039</v>
      </c>
      <c r="D596" s="44">
        <v>22.42</v>
      </c>
      <c r="E596" s="32">
        <v>0.89</v>
      </c>
      <c r="F596" s="34">
        <v>7.9</v>
      </c>
      <c r="G596" s="44">
        <v>10.050000000000001</v>
      </c>
      <c r="H596" s="44">
        <v>6.97</v>
      </c>
      <c r="I596" s="32">
        <v>6.26</v>
      </c>
      <c r="J596" s="19" t="s">
        <v>120</v>
      </c>
      <c r="K596" s="19">
        <f t="shared" si="9"/>
        <v>0</v>
      </c>
    </row>
    <row r="597" spans="1:11" ht="12.75" hidden="1">
      <c r="A597" s="4" t="s">
        <v>3682</v>
      </c>
      <c r="B597" s="19" t="s">
        <v>3695</v>
      </c>
      <c r="C597" s="34">
        <v>761511</v>
      </c>
      <c r="D597" s="44">
        <v>-51.1</v>
      </c>
      <c r="E597" s="32">
        <v>-33.76</v>
      </c>
      <c r="F597" s="34">
        <v>1.54</v>
      </c>
      <c r="G597" s="44">
        <v>1.23</v>
      </c>
      <c r="H597" s="44">
        <v>0.72</v>
      </c>
      <c r="I597" s="32">
        <v>-0.04</v>
      </c>
      <c r="J597" s="19" t="s">
        <v>3273</v>
      </c>
      <c r="K597" s="19">
        <f t="shared" si="9"/>
        <v>0</v>
      </c>
    </row>
    <row r="598" spans="1:11" ht="12.75" hidden="1">
      <c r="A598" s="4" t="s">
        <v>801</v>
      </c>
      <c r="B598" s="19" t="s">
        <v>2281</v>
      </c>
      <c r="C598" s="34">
        <v>1291364</v>
      </c>
      <c r="D598" s="44">
        <v>-28.65</v>
      </c>
      <c r="E598" s="32">
        <v>2.25</v>
      </c>
      <c r="F598" s="34">
        <v>0.6</v>
      </c>
      <c r="G598" s="44">
        <v>-0.22</v>
      </c>
      <c r="H598" s="44">
        <v>-0.28000000000000003</v>
      </c>
      <c r="I598" s="32">
        <v>-0.09</v>
      </c>
      <c r="J598" s="19" t="s">
        <v>3267</v>
      </c>
      <c r="K598" s="19">
        <f t="shared" si="9"/>
        <v>0</v>
      </c>
    </row>
    <row r="599" spans="1:11" ht="12.75" hidden="1">
      <c r="A599" s="4" t="s">
        <v>802</v>
      </c>
      <c r="B599" s="19" t="s">
        <v>2282</v>
      </c>
      <c r="C599" s="34">
        <v>2560978</v>
      </c>
      <c r="D599" s="44">
        <v>21.1</v>
      </c>
      <c r="E599" s="32">
        <v>5.57</v>
      </c>
      <c r="F599" s="34">
        <v>2.56</v>
      </c>
      <c r="G599" s="44">
        <v>2.81</v>
      </c>
      <c r="H599" s="44">
        <v>1.52</v>
      </c>
      <c r="I599" s="32">
        <v>1.48</v>
      </c>
      <c r="J599" s="19" t="s">
        <v>3077</v>
      </c>
      <c r="K599" s="19">
        <f t="shared" si="9"/>
        <v>0</v>
      </c>
    </row>
    <row r="600" spans="1:11" ht="12.75" hidden="1">
      <c r="A600" s="4" t="s">
        <v>807</v>
      </c>
      <c r="B600" s="19" t="s">
        <v>2286</v>
      </c>
      <c r="C600" s="34">
        <v>55087258</v>
      </c>
      <c r="D600" s="44">
        <v>-4.8600000000000003</v>
      </c>
      <c r="E600" s="32">
        <v>20.82</v>
      </c>
      <c r="F600" s="34">
        <v>-1.33</v>
      </c>
      <c r="G600" s="44">
        <v>-1.3</v>
      </c>
      <c r="H600" s="44">
        <v>-0.86</v>
      </c>
      <c r="I600" s="32">
        <v>-0.63</v>
      </c>
      <c r="J600" s="19" t="s">
        <v>3284</v>
      </c>
      <c r="K600" s="19">
        <f t="shared" si="9"/>
        <v>0</v>
      </c>
    </row>
    <row r="601" spans="1:11" ht="12.75" hidden="1">
      <c r="A601" s="4" t="s">
        <v>814</v>
      </c>
      <c r="B601" s="19" t="s">
        <v>2293</v>
      </c>
      <c r="C601" s="34">
        <v>180716</v>
      </c>
      <c r="D601" s="44">
        <v>15.13</v>
      </c>
      <c r="E601" s="32">
        <v>14.23</v>
      </c>
      <c r="F601" s="34">
        <v>-0.13</v>
      </c>
      <c r="G601" s="44">
        <v>-0.97</v>
      </c>
      <c r="H601" s="44">
        <v>-0.28999999999999998</v>
      </c>
      <c r="I601" s="32">
        <v>-0.26</v>
      </c>
      <c r="J601" s="19" t="s">
        <v>3276</v>
      </c>
      <c r="K601" s="19">
        <f t="shared" si="9"/>
        <v>0</v>
      </c>
    </row>
    <row r="602" spans="1:11" ht="12.75" hidden="1">
      <c r="A602" s="4" t="s">
        <v>817</v>
      </c>
      <c r="B602" s="19" t="s">
        <v>2296</v>
      </c>
      <c r="C602" s="34">
        <v>1371068</v>
      </c>
      <c r="D602" s="44">
        <v>-11.72</v>
      </c>
      <c r="E602" s="32">
        <v>5.7</v>
      </c>
      <c r="F602" s="34">
        <v>2.82</v>
      </c>
      <c r="G602" s="44">
        <v>1.0900000000000001</v>
      </c>
      <c r="H602" s="44">
        <v>0.79</v>
      </c>
      <c r="I602" s="32">
        <v>1.21</v>
      </c>
      <c r="J602" s="19" t="s">
        <v>3248</v>
      </c>
      <c r="K602" s="19">
        <f t="shared" si="9"/>
        <v>0</v>
      </c>
    </row>
    <row r="603" spans="1:11" ht="12.75" hidden="1">
      <c r="A603" s="4" t="s">
        <v>54</v>
      </c>
      <c r="B603" s="19" t="s">
        <v>61</v>
      </c>
      <c r="C603" s="34">
        <v>817141</v>
      </c>
      <c r="D603" s="44">
        <v>-35.08</v>
      </c>
      <c r="E603" s="32">
        <v>12</v>
      </c>
      <c r="F603" s="34">
        <v>0.56999999999999995</v>
      </c>
      <c r="G603" s="44">
        <v>-0.62</v>
      </c>
      <c r="H603" s="44">
        <v>-0.75</v>
      </c>
      <c r="I603" s="32">
        <v>-0.59</v>
      </c>
      <c r="J603" s="19" t="s">
        <v>3296</v>
      </c>
      <c r="K603" s="19">
        <f t="shared" si="9"/>
        <v>0</v>
      </c>
    </row>
    <row r="604" spans="1:11" ht="12.75" hidden="1">
      <c r="A604" s="4" t="s">
        <v>821</v>
      </c>
      <c r="B604" s="19" t="s">
        <v>2299</v>
      </c>
      <c r="C604" s="34">
        <v>4086598</v>
      </c>
      <c r="D604" s="44">
        <v>12.97</v>
      </c>
      <c r="E604" s="32">
        <v>-7.02</v>
      </c>
      <c r="F604" s="34">
        <v>1.47</v>
      </c>
      <c r="G604" s="44">
        <v>0.19</v>
      </c>
      <c r="H604" s="44">
        <v>1.03</v>
      </c>
      <c r="I604" s="32">
        <v>1.29</v>
      </c>
      <c r="J604" s="19" t="s">
        <v>3268</v>
      </c>
      <c r="K604" s="19">
        <f t="shared" si="9"/>
        <v>0</v>
      </c>
    </row>
    <row r="605" spans="1:11" hidden="1">
      <c r="A605" s="84" t="s">
        <v>823</v>
      </c>
      <c r="B605" s="122" t="s">
        <v>2301</v>
      </c>
      <c r="C605" s="87">
        <v>102242</v>
      </c>
      <c r="D605" s="121">
        <v>-14.58</v>
      </c>
      <c r="E605" s="73">
        <v>9.8000000000000007</v>
      </c>
      <c r="F605" s="87">
        <v>-0.31</v>
      </c>
      <c r="G605" s="121">
        <v>0.61</v>
      </c>
      <c r="H605" s="121">
        <v>0.09</v>
      </c>
      <c r="I605" s="73">
        <v>0</v>
      </c>
      <c r="J605" s="122" t="s">
        <v>3280</v>
      </c>
      <c r="K605" s="19">
        <f t="shared" si="9"/>
        <v>0</v>
      </c>
    </row>
    <row r="606" spans="1:11" ht="12.75" hidden="1">
      <c r="A606" s="4" t="s">
        <v>829</v>
      </c>
      <c r="B606" s="19" t="s">
        <v>2305</v>
      </c>
      <c r="C606" s="34">
        <v>1761023</v>
      </c>
      <c r="D606" s="44">
        <v>3.26</v>
      </c>
      <c r="E606" s="32">
        <v>-3.75</v>
      </c>
      <c r="F606" s="34">
        <v>0.78</v>
      </c>
      <c r="G606" s="44">
        <v>1.85</v>
      </c>
      <c r="H606" s="44">
        <v>0.8</v>
      </c>
      <c r="I606" s="32">
        <v>0.31</v>
      </c>
      <c r="J606" s="19" t="s">
        <v>3289</v>
      </c>
      <c r="K606" s="19">
        <f t="shared" si="9"/>
        <v>0</v>
      </c>
    </row>
    <row r="607" spans="1:11" ht="12.75" hidden="1">
      <c r="A607" s="4" t="s">
        <v>3106</v>
      </c>
      <c r="B607" s="19" t="s">
        <v>3119</v>
      </c>
      <c r="C607" s="34">
        <v>381716</v>
      </c>
      <c r="D607" s="44">
        <v>-33.369999999999997</v>
      </c>
      <c r="E607" s="32">
        <v>-8.77</v>
      </c>
      <c r="F607" s="34">
        <v>-0.04</v>
      </c>
      <c r="G607" s="44">
        <v>-0.51</v>
      </c>
      <c r="H607" s="44">
        <v>-2.06</v>
      </c>
      <c r="I607" s="32">
        <v>-0.5</v>
      </c>
      <c r="J607" s="19" t="s">
        <v>120</v>
      </c>
      <c r="K607" s="19">
        <f t="shared" si="9"/>
        <v>0</v>
      </c>
    </row>
    <row r="608" spans="1:11" ht="12.75" hidden="1">
      <c r="A608" s="4" t="s">
        <v>832</v>
      </c>
      <c r="B608" s="19" t="s">
        <v>2308</v>
      </c>
      <c r="C608" s="34">
        <v>3638953</v>
      </c>
      <c r="D608" s="44">
        <v>-10.15</v>
      </c>
      <c r="E608" s="32">
        <v>-3.3</v>
      </c>
      <c r="F608" s="34">
        <v>3.98</v>
      </c>
      <c r="G608" s="44">
        <v>2.57</v>
      </c>
      <c r="H608" s="44">
        <v>2.2799999999999998</v>
      </c>
      <c r="I608" s="32">
        <v>2.5499999999999998</v>
      </c>
      <c r="J608" s="19" t="s">
        <v>3282</v>
      </c>
      <c r="K608" s="19">
        <f t="shared" si="9"/>
        <v>0</v>
      </c>
    </row>
    <row r="609" spans="1:11" ht="12.75" hidden="1">
      <c r="A609" s="4" t="s">
        <v>833</v>
      </c>
      <c r="B609" s="19" t="s">
        <v>2309</v>
      </c>
      <c r="C609" s="34">
        <v>5722130</v>
      </c>
      <c r="D609" s="44">
        <v>-13.97</v>
      </c>
      <c r="E609" s="32">
        <v>-0.08</v>
      </c>
      <c r="F609" s="34">
        <v>17.690000000000001</v>
      </c>
      <c r="G609" s="44">
        <v>13.46</v>
      </c>
      <c r="H609" s="44">
        <v>10.62</v>
      </c>
      <c r="I609" s="32">
        <v>11.54</v>
      </c>
      <c r="J609" s="19" t="s">
        <v>3248</v>
      </c>
      <c r="K609" s="19">
        <f t="shared" si="9"/>
        <v>0</v>
      </c>
    </row>
    <row r="610" spans="1:11" ht="12.75" hidden="1">
      <c r="A610" s="4" t="s">
        <v>834</v>
      </c>
      <c r="B610" s="19" t="s">
        <v>2310</v>
      </c>
      <c r="C610" s="34">
        <v>49341</v>
      </c>
      <c r="D610" s="44">
        <v>-89.18</v>
      </c>
      <c r="E610" s="32">
        <v>-71.040000000000006</v>
      </c>
      <c r="F610" s="34">
        <v>1.36</v>
      </c>
      <c r="G610" s="44">
        <v>0.1</v>
      </c>
      <c r="H610" s="44">
        <v>-0.01</v>
      </c>
      <c r="I610" s="32">
        <v>-0.45</v>
      </c>
      <c r="J610" s="19" t="s">
        <v>3277</v>
      </c>
      <c r="K610" s="19">
        <f t="shared" si="9"/>
        <v>0</v>
      </c>
    </row>
    <row r="611" spans="1:11">
      <c r="A611" s="84" t="s">
        <v>3455</v>
      </c>
      <c r="B611" s="19" t="s">
        <v>3456</v>
      </c>
      <c r="C611" s="87">
        <v>849280</v>
      </c>
      <c r="D611" s="121">
        <v>11.45</v>
      </c>
      <c r="E611" s="73">
        <v>21.93</v>
      </c>
      <c r="F611" s="87">
        <v>0.35</v>
      </c>
      <c r="G611" s="121">
        <v>-0.19</v>
      </c>
      <c r="H611" s="121">
        <v>-0.13</v>
      </c>
      <c r="I611" s="73">
        <v>0.26</v>
      </c>
      <c r="J611" s="19" t="s">
        <v>3284</v>
      </c>
      <c r="K611" s="19">
        <f t="shared" si="9"/>
        <v>1</v>
      </c>
    </row>
    <row r="612" spans="1:11" ht="12.75" hidden="1">
      <c r="A612" s="4" t="s">
        <v>838</v>
      </c>
      <c r="B612" s="19" t="s">
        <v>2314</v>
      </c>
      <c r="C612" s="34">
        <v>3112352</v>
      </c>
      <c r="D612" s="44">
        <v>-6.46</v>
      </c>
      <c r="E612" s="32">
        <v>-3.5</v>
      </c>
      <c r="F612" s="34">
        <v>-12.77</v>
      </c>
      <c r="G612" s="44">
        <v>0.14000000000000001</v>
      </c>
      <c r="H612" s="44">
        <v>0.24</v>
      </c>
      <c r="I612" s="32">
        <v>0.49</v>
      </c>
      <c r="J612" s="19" t="s">
        <v>120</v>
      </c>
      <c r="K612" s="19">
        <f t="shared" si="9"/>
        <v>0</v>
      </c>
    </row>
    <row r="613" spans="1:11" hidden="1">
      <c r="A613" s="84" t="s">
        <v>841</v>
      </c>
      <c r="B613" s="122" t="s">
        <v>2317</v>
      </c>
      <c r="C613" s="87">
        <v>922875</v>
      </c>
      <c r="D613" s="121">
        <v>-14.72</v>
      </c>
      <c r="E613" s="73">
        <v>2.37</v>
      </c>
      <c r="F613" s="87">
        <v>-0.25</v>
      </c>
      <c r="G613" s="121">
        <v>-0.08</v>
      </c>
      <c r="H613" s="121">
        <v>-0.38</v>
      </c>
      <c r="I613" s="73">
        <v>-0.23</v>
      </c>
      <c r="J613" s="122" t="s">
        <v>3277</v>
      </c>
      <c r="K613" s="19">
        <f t="shared" si="9"/>
        <v>0</v>
      </c>
    </row>
    <row r="614" spans="1:11" ht="12.75" hidden="1">
      <c r="A614" s="4" t="s">
        <v>846</v>
      </c>
      <c r="B614" s="19" t="s">
        <v>2321</v>
      </c>
      <c r="C614" s="34">
        <v>983654</v>
      </c>
      <c r="D614" s="44">
        <v>-12.92</v>
      </c>
      <c r="E614" s="32">
        <v>-33.24</v>
      </c>
      <c r="F614" s="34">
        <v>1.19</v>
      </c>
      <c r="G614" s="44">
        <v>1.77</v>
      </c>
      <c r="H614" s="44">
        <v>2</v>
      </c>
      <c r="I614" s="32">
        <v>0.64</v>
      </c>
      <c r="J614" s="19" t="s">
        <v>3076</v>
      </c>
      <c r="K614" s="19">
        <f t="shared" si="9"/>
        <v>0</v>
      </c>
    </row>
    <row r="615" spans="1:11" ht="12.75" hidden="1">
      <c r="A615" s="4" t="s">
        <v>76</v>
      </c>
      <c r="B615" s="19" t="s">
        <v>91</v>
      </c>
      <c r="C615" s="34">
        <v>578553</v>
      </c>
      <c r="D615" s="44">
        <v>5.28</v>
      </c>
      <c r="E615" s="32">
        <v>8.94</v>
      </c>
      <c r="F615" s="34">
        <v>3.1</v>
      </c>
      <c r="G615" s="44">
        <v>2.46</v>
      </c>
      <c r="H615" s="44">
        <v>2.7</v>
      </c>
      <c r="I615" s="32">
        <v>2.87</v>
      </c>
      <c r="J615" s="19" t="s">
        <v>3277</v>
      </c>
      <c r="K615" s="19">
        <f t="shared" si="9"/>
        <v>0</v>
      </c>
    </row>
    <row r="616" spans="1:11" ht="12.75" hidden="1">
      <c r="A616" s="4" t="s">
        <v>851</v>
      </c>
      <c r="B616" s="19" t="s">
        <v>3346</v>
      </c>
      <c r="C616" s="34">
        <v>2961840</v>
      </c>
      <c r="D616" s="44">
        <v>-24.11</v>
      </c>
      <c r="E616" s="32">
        <v>-36.68</v>
      </c>
      <c r="F616" s="34">
        <v>0.12</v>
      </c>
      <c r="G616" s="44">
        <v>0.02</v>
      </c>
      <c r="H616" s="44">
        <v>0.03</v>
      </c>
      <c r="I616" s="32">
        <v>-0.25</v>
      </c>
      <c r="J616" s="19" t="s">
        <v>3282</v>
      </c>
      <c r="K616" s="19">
        <f t="shared" si="9"/>
        <v>0</v>
      </c>
    </row>
    <row r="617" spans="1:11" ht="12.75" hidden="1">
      <c r="A617" s="4" t="s">
        <v>855</v>
      </c>
      <c r="B617" s="19" t="s">
        <v>2329</v>
      </c>
      <c r="C617" s="34">
        <v>1611286</v>
      </c>
      <c r="D617" s="44">
        <v>16.52</v>
      </c>
      <c r="E617" s="32">
        <v>-0.47</v>
      </c>
      <c r="F617" s="34">
        <v>1.88</v>
      </c>
      <c r="G617" s="44">
        <v>1.77</v>
      </c>
      <c r="H617" s="44">
        <v>1.79</v>
      </c>
      <c r="I617" s="32">
        <v>1.9</v>
      </c>
      <c r="J617" s="19" t="s">
        <v>3277</v>
      </c>
      <c r="K617" s="19">
        <f t="shared" si="9"/>
        <v>0</v>
      </c>
    </row>
    <row r="618" spans="1:11" ht="12.75" hidden="1">
      <c r="A618" s="4" t="s">
        <v>857</v>
      </c>
      <c r="B618" s="19" t="s">
        <v>2331</v>
      </c>
      <c r="C618" s="34">
        <v>264033</v>
      </c>
      <c r="D618" s="44">
        <v>-45.15</v>
      </c>
      <c r="E618" s="32">
        <v>22.27</v>
      </c>
      <c r="F618" s="34">
        <v>0.19</v>
      </c>
      <c r="G618" s="44">
        <v>-0.15</v>
      </c>
      <c r="H618" s="44">
        <v>-0.28999999999999998</v>
      </c>
      <c r="I618" s="32">
        <v>-0.22</v>
      </c>
      <c r="J618" s="19" t="s">
        <v>120</v>
      </c>
      <c r="K618" s="19">
        <f t="shared" si="9"/>
        <v>0</v>
      </c>
    </row>
    <row r="619" spans="1:11" ht="12.75" hidden="1">
      <c r="A619" s="4" t="s">
        <v>858</v>
      </c>
      <c r="B619" s="19" t="s">
        <v>2332</v>
      </c>
      <c r="C619" s="34">
        <v>477722</v>
      </c>
      <c r="D619" s="44">
        <v>1.85</v>
      </c>
      <c r="E619" s="32">
        <v>6.31</v>
      </c>
      <c r="F619" s="34">
        <v>0.15</v>
      </c>
      <c r="G619" s="44">
        <v>-0.2</v>
      </c>
      <c r="H619" s="44">
        <v>0.09</v>
      </c>
      <c r="I619" s="32">
        <v>0.09</v>
      </c>
      <c r="J619" s="19" t="s">
        <v>3259</v>
      </c>
      <c r="K619" s="19">
        <f t="shared" si="9"/>
        <v>0</v>
      </c>
    </row>
    <row r="620" spans="1:11" hidden="1">
      <c r="A620" s="84" t="s">
        <v>3577</v>
      </c>
      <c r="B620" s="122" t="s">
        <v>3596</v>
      </c>
      <c r="C620" s="87">
        <v>4747930</v>
      </c>
      <c r="D620" s="121">
        <v>-32.409999999999997</v>
      </c>
      <c r="E620" s="73">
        <v>29.59</v>
      </c>
      <c r="F620" s="87">
        <v>7.25</v>
      </c>
      <c r="G620" s="121">
        <v>5.19</v>
      </c>
      <c r="H620" s="121">
        <v>2.21</v>
      </c>
      <c r="I620" s="73">
        <v>5.54</v>
      </c>
      <c r="J620" s="122" t="s">
        <v>120</v>
      </c>
      <c r="K620" s="19">
        <f t="shared" si="9"/>
        <v>0</v>
      </c>
    </row>
    <row r="621" spans="1:11" ht="12.75" hidden="1">
      <c r="A621" s="4" t="s">
        <v>859</v>
      </c>
      <c r="B621" s="19" t="s">
        <v>2333</v>
      </c>
      <c r="C621" s="34">
        <v>188666</v>
      </c>
      <c r="D621" s="44">
        <v>4.13</v>
      </c>
      <c r="E621" s="32">
        <v>-8.48</v>
      </c>
      <c r="F621" s="34">
        <v>-0.06</v>
      </c>
      <c r="G621" s="44">
        <v>-0.12</v>
      </c>
      <c r="H621" s="44">
        <v>-0.28000000000000003</v>
      </c>
      <c r="I621" s="32">
        <v>-0.28000000000000003</v>
      </c>
      <c r="J621" s="19" t="s">
        <v>3245</v>
      </c>
      <c r="K621" s="19">
        <f t="shared" si="9"/>
        <v>0</v>
      </c>
    </row>
    <row r="622" spans="1:11" ht="12.75" hidden="1">
      <c r="A622" s="4" t="s">
        <v>861</v>
      </c>
      <c r="B622" s="19" t="s">
        <v>2335</v>
      </c>
      <c r="C622" s="34">
        <v>12138254</v>
      </c>
      <c r="D622" s="44">
        <v>11.48</v>
      </c>
      <c r="E622" s="32">
        <v>10.14</v>
      </c>
      <c r="F622" s="34">
        <v>2.59</v>
      </c>
      <c r="G622" s="44">
        <v>2.84</v>
      </c>
      <c r="H622" s="44">
        <v>2.25</v>
      </c>
      <c r="I622" s="32">
        <v>2.61</v>
      </c>
      <c r="J622" s="19" t="s">
        <v>3269</v>
      </c>
      <c r="K622" s="19">
        <f t="shared" si="9"/>
        <v>0</v>
      </c>
    </row>
    <row r="623" spans="1:11" ht="12.75" hidden="1">
      <c r="A623" s="4" t="s">
        <v>862</v>
      </c>
      <c r="B623" s="19" t="s">
        <v>2336</v>
      </c>
      <c r="C623" s="34">
        <v>2072908</v>
      </c>
      <c r="D623" s="44">
        <v>-23.84</v>
      </c>
      <c r="E623" s="32">
        <v>1.6</v>
      </c>
      <c r="F623" s="34">
        <v>0.8</v>
      </c>
      <c r="G623" s="44">
        <v>-1.23</v>
      </c>
      <c r="H623" s="44">
        <v>-1.21</v>
      </c>
      <c r="I623" s="32">
        <v>-0.34</v>
      </c>
      <c r="J623" s="19" t="s">
        <v>3248</v>
      </c>
      <c r="K623" s="19">
        <f t="shared" si="9"/>
        <v>0</v>
      </c>
    </row>
    <row r="624" spans="1:11" ht="12.75" hidden="1">
      <c r="A624" s="4" t="s">
        <v>863</v>
      </c>
      <c r="B624" s="19" t="s">
        <v>2337</v>
      </c>
      <c r="C624" s="34">
        <v>605054</v>
      </c>
      <c r="D624" s="44">
        <v>1.74</v>
      </c>
      <c r="E624" s="32">
        <v>-8.83</v>
      </c>
      <c r="F624" s="34">
        <v>-0.35</v>
      </c>
      <c r="G624" s="44">
        <v>-0.52</v>
      </c>
      <c r="H624" s="44">
        <v>-0.3</v>
      </c>
      <c r="I624" s="32">
        <v>-0.3</v>
      </c>
      <c r="J624" s="19" t="s">
        <v>3280</v>
      </c>
      <c r="K624" s="19">
        <f t="shared" si="9"/>
        <v>0</v>
      </c>
    </row>
    <row r="625" spans="1:11" ht="12.75" hidden="1">
      <c r="A625" s="4" t="s">
        <v>867</v>
      </c>
      <c r="B625" s="19" t="s">
        <v>2340</v>
      </c>
      <c r="C625" s="34">
        <v>3079154</v>
      </c>
      <c r="D625" s="44">
        <v>1.08</v>
      </c>
      <c r="E625" s="32">
        <v>20.329999999999998</v>
      </c>
      <c r="F625" s="34">
        <v>5.85</v>
      </c>
      <c r="G625" s="44">
        <v>2.12</v>
      </c>
      <c r="H625" s="44">
        <v>2.44</v>
      </c>
      <c r="I625" s="32">
        <v>5.54</v>
      </c>
      <c r="J625" s="19" t="s">
        <v>3288</v>
      </c>
      <c r="K625" s="19">
        <f t="shared" si="9"/>
        <v>0</v>
      </c>
    </row>
    <row r="626" spans="1:11" ht="12.75" hidden="1">
      <c r="A626" s="4" t="s">
        <v>868</v>
      </c>
      <c r="B626" s="19" t="s">
        <v>2341</v>
      </c>
      <c r="C626" s="34">
        <v>391142</v>
      </c>
      <c r="D626" s="44">
        <v>-23.88</v>
      </c>
      <c r="E626" s="32">
        <v>30.18</v>
      </c>
      <c r="F626" s="34">
        <v>1.54</v>
      </c>
      <c r="G626" s="44">
        <v>0.26</v>
      </c>
      <c r="H626" s="44">
        <v>0.39</v>
      </c>
      <c r="I626" s="32">
        <v>0.51</v>
      </c>
      <c r="J626" s="19" t="s">
        <v>3297</v>
      </c>
      <c r="K626" s="19">
        <f t="shared" ref="K626:K689" si="10">IF(AND(H626&lt;0,I626&gt;0),1,0)</f>
        <v>0</v>
      </c>
    </row>
    <row r="627" spans="1:11" ht="12.75" hidden="1">
      <c r="A627" s="4" t="s">
        <v>877</v>
      </c>
      <c r="B627" s="19" t="s">
        <v>2350</v>
      </c>
      <c r="C627" s="34">
        <v>446703</v>
      </c>
      <c r="D627" s="44">
        <v>-27.18</v>
      </c>
      <c r="E627" s="32">
        <v>55.84</v>
      </c>
      <c r="F627" s="34">
        <v>-0.45</v>
      </c>
      <c r="G627" s="44">
        <v>-0.28999999999999998</v>
      </c>
      <c r="H627" s="44">
        <v>-0.78</v>
      </c>
      <c r="I627" s="32">
        <v>-0.15</v>
      </c>
      <c r="J627" s="19" t="s">
        <v>3262</v>
      </c>
      <c r="K627" s="19">
        <f t="shared" si="10"/>
        <v>0</v>
      </c>
    </row>
    <row r="628" spans="1:11" ht="12.75" hidden="1">
      <c r="A628" s="4" t="s">
        <v>879</v>
      </c>
      <c r="B628" s="19" t="s">
        <v>2352</v>
      </c>
      <c r="C628" s="34">
        <v>676994</v>
      </c>
      <c r="D628" s="44">
        <v>12.69</v>
      </c>
      <c r="E628" s="32">
        <v>36.369999999999997</v>
      </c>
      <c r="F628" s="34">
        <v>0.35</v>
      </c>
      <c r="G628" s="44">
        <v>0.12</v>
      </c>
      <c r="H628" s="44">
        <v>0.06</v>
      </c>
      <c r="I628" s="32">
        <v>0.23</v>
      </c>
      <c r="J628" s="19" t="s">
        <v>3281</v>
      </c>
      <c r="K628" s="19">
        <f t="shared" si="10"/>
        <v>0</v>
      </c>
    </row>
    <row r="629" spans="1:11" ht="12.75" hidden="1">
      <c r="A629" s="4" t="s">
        <v>880</v>
      </c>
      <c r="B629" s="19" t="s">
        <v>2353</v>
      </c>
      <c r="C629" s="34">
        <v>2838504</v>
      </c>
      <c r="D629" s="44">
        <v>-0.41</v>
      </c>
      <c r="E629" s="32">
        <v>0.48</v>
      </c>
      <c r="F629" s="34">
        <v>5.88</v>
      </c>
      <c r="G629" s="44">
        <v>5.09</v>
      </c>
      <c r="H629" s="44">
        <v>3.51</v>
      </c>
      <c r="I629" s="32">
        <v>4.05</v>
      </c>
      <c r="J629" s="19" t="s">
        <v>3280</v>
      </c>
      <c r="K629" s="19">
        <f t="shared" si="10"/>
        <v>0</v>
      </c>
    </row>
    <row r="630" spans="1:11" ht="12.75" hidden="1">
      <c r="A630" s="4" t="s">
        <v>881</v>
      </c>
      <c r="B630" s="19" t="s">
        <v>2354</v>
      </c>
      <c r="C630" s="34">
        <v>7928474</v>
      </c>
      <c r="D630" s="44">
        <v>166.54</v>
      </c>
      <c r="E630" s="32">
        <v>38.700000000000003</v>
      </c>
      <c r="F630" s="34">
        <v>6.17</v>
      </c>
      <c r="G630" s="44">
        <v>7.15</v>
      </c>
      <c r="H630" s="44">
        <v>7.88</v>
      </c>
      <c r="I630" s="32">
        <v>9.94</v>
      </c>
      <c r="J630" s="19" t="s">
        <v>120</v>
      </c>
      <c r="K630" s="19">
        <f t="shared" si="10"/>
        <v>0</v>
      </c>
    </row>
    <row r="631" spans="1:11" ht="12.75" hidden="1">
      <c r="A631" s="4" t="s">
        <v>884</v>
      </c>
      <c r="B631" s="19" t="s">
        <v>2357</v>
      </c>
      <c r="C631" s="34">
        <v>13004395</v>
      </c>
      <c r="D631" s="44">
        <v>-6.87</v>
      </c>
      <c r="E631" s="32">
        <v>2.38</v>
      </c>
      <c r="F631" s="34">
        <v>7.57</v>
      </c>
      <c r="G631" s="44">
        <v>5.9</v>
      </c>
      <c r="H631" s="44">
        <v>3.85</v>
      </c>
      <c r="I631" s="32">
        <v>2.7</v>
      </c>
      <c r="J631" s="19" t="s">
        <v>3248</v>
      </c>
      <c r="K631" s="19">
        <f t="shared" si="10"/>
        <v>0</v>
      </c>
    </row>
    <row r="632" spans="1:11">
      <c r="A632" s="84" t="s">
        <v>886</v>
      </c>
      <c r="B632" s="19" t="s">
        <v>2359</v>
      </c>
      <c r="C632" s="87">
        <v>706064</v>
      </c>
      <c r="D632" s="121">
        <v>-22.3</v>
      </c>
      <c r="E632" s="73">
        <v>30.26</v>
      </c>
      <c r="F632" s="87">
        <v>1.05</v>
      </c>
      <c r="G632" s="121">
        <v>0.2</v>
      </c>
      <c r="H632" s="121">
        <v>-0.22</v>
      </c>
      <c r="I632" s="73">
        <v>1.82</v>
      </c>
      <c r="J632" s="19" t="s">
        <v>3251</v>
      </c>
      <c r="K632" s="19">
        <f t="shared" si="10"/>
        <v>1</v>
      </c>
    </row>
    <row r="633" spans="1:11" ht="12.75" hidden="1">
      <c r="A633" s="4" t="s">
        <v>888</v>
      </c>
      <c r="B633" s="19" t="s">
        <v>2361</v>
      </c>
      <c r="C633" s="34">
        <v>16228625</v>
      </c>
      <c r="D633" s="44">
        <v>-27.34</v>
      </c>
      <c r="E633" s="32">
        <v>-6.32</v>
      </c>
      <c r="F633" s="34">
        <v>0.55000000000000004</v>
      </c>
      <c r="G633" s="44">
        <v>0.05</v>
      </c>
      <c r="H633" s="44">
        <v>0.25</v>
      </c>
      <c r="I633" s="32">
        <v>0.08</v>
      </c>
      <c r="J633" s="19" t="s">
        <v>3297</v>
      </c>
      <c r="K633" s="19">
        <f t="shared" si="10"/>
        <v>0</v>
      </c>
    </row>
    <row r="634" spans="1:11" ht="12.75" hidden="1">
      <c r="A634" s="4" t="s">
        <v>890</v>
      </c>
      <c r="B634" s="19" t="s">
        <v>2363</v>
      </c>
      <c r="C634" s="34">
        <v>885778</v>
      </c>
      <c r="D634" s="44">
        <v>5.49</v>
      </c>
      <c r="E634" s="32">
        <v>30.39</v>
      </c>
      <c r="F634" s="34">
        <v>5.49</v>
      </c>
      <c r="G634" s="44">
        <v>0.56000000000000005</v>
      </c>
      <c r="H634" s="44">
        <v>0.27</v>
      </c>
      <c r="I634" s="32">
        <v>4.33</v>
      </c>
      <c r="J634" s="19" t="s">
        <v>3254</v>
      </c>
      <c r="K634" s="19">
        <f t="shared" si="10"/>
        <v>0</v>
      </c>
    </row>
    <row r="635" spans="1:11" ht="12.75" hidden="1">
      <c r="A635" s="4" t="s">
        <v>892</v>
      </c>
      <c r="B635" s="19" t="s">
        <v>2365</v>
      </c>
      <c r="C635" s="34">
        <v>2842973</v>
      </c>
      <c r="D635" s="44">
        <v>-14.26</v>
      </c>
      <c r="E635" s="32">
        <v>-5.13</v>
      </c>
      <c r="F635" s="34">
        <v>-0.27</v>
      </c>
      <c r="G635" s="44">
        <v>-0.28000000000000003</v>
      </c>
      <c r="H635" s="44">
        <v>-0.28999999999999998</v>
      </c>
      <c r="I635" s="32">
        <v>-0.27</v>
      </c>
      <c r="J635" s="19" t="s">
        <v>3285</v>
      </c>
      <c r="K635" s="19">
        <f t="shared" si="10"/>
        <v>0</v>
      </c>
    </row>
    <row r="636" spans="1:11" ht="12.75" hidden="1">
      <c r="A636" s="4" t="s">
        <v>895</v>
      </c>
      <c r="B636" s="19" t="s">
        <v>2368</v>
      </c>
      <c r="C636" s="34">
        <v>5263</v>
      </c>
      <c r="D636" s="44">
        <v>-29.37</v>
      </c>
      <c r="E636" s="32">
        <v>-1.03</v>
      </c>
      <c r="F636" s="34">
        <v>-0.08</v>
      </c>
      <c r="G636" s="44">
        <v>-0.09</v>
      </c>
      <c r="H636" s="44">
        <v>-0.11</v>
      </c>
      <c r="I636" s="32">
        <v>-0.13</v>
      </c>
      <c r="J636" s="19" t="s">
        <v>3282</v>
      </c>
      <c r="K636" s="19">
        <f t="shared" si="10"/>
        <v>0</v>
      </c>
    </row>
    <row r="637" spans="1:11" ht="12.75" hidden="1">
      <c r="A637" s="4" t="s">
        <v>900</v>
      </c>
      <c r="B637" s="19" t="s">
        <v>2373</v>
      </c>
      <c r="C637" s="34">
        <v>2541819</v>
      </c>
      <c r="D637" s="44">
        <v>11.93</v>
      </c>
      <c r="E637" s="32">
        <v>22.25</v>
      </c>
      <c r="F637" s="34">
        <v>1.29</v>
      </c>
      <c r="G637" s="44">
        <v>0.54</v>
      </c>
      <c r="H637" s="44">
        <v>0.2</v>
      </c>
      <c r="I637" s="32">
        <v>0.73</v>
      </c>
      <c r="J637" s="19" t="s">
        <v>3269</v>
      </c>
      <c r="K637" s="19">
        <f t="shared" si="10"/>
        <v>0</v>
      </c>
    </row>
    <row r="638" spans="1:11" ht="14.25" hidden="1">
      <c r="A638" s="16" t="s">
        <v>901</v>
      </c>
      <c r="B638" s="39" t="s">
        <v>2374</v>
      </c>
      <c r="C638" s="34">
        <v>3331813</v>
      </c>
      <c r="D638" s="28">
        <v>7.02</v>
      </c>
      <c r="E638" s="29">
        <v>14.22</v>
      </c>
      <c r="F638" s="30">
        <v>0.65</v>
      </c>
      <c r="G638" s="31">
        <v>0.49</v>
      </c>
      <c r="H638" s="26">
        <v>0.11</v>
      </c>
      <c r="I638" s="27">
        <v>0.66</v>
      </c>
      <c r="J638" s="40" t="s">
        <v>3258</v>
      </c>
      <c r="K638" s="19">
        <f t="shared" si="10"/>
        <v>0</v>
      </c>
    </row>
    <row r="639" spans="1:11" ht="12.75" hidden="1">
      <c r="A639" s="4" t="s">
        <v>902</v>
      </c>
      <c r="B639" s="19" t="s">
        <v>2375</v>
      </c>
      <c r="C639" s="34">
        <v>156689628</v>
      </c>
      <c r="D639" s="44">
        <v>-21.28</v>
      </c>
      <c r="E639" s="32">
        <v>8.25</v>
      </c>
      <c r="F639" s="34">
        <v>1.47</v>
      </c>
      <c r="G639" s="44">
        <v>0.75</v>
      </c>
      <c r="H639" s="44">
        <v>0.36</v>
      </c>
      <c r="I639" s="32">
        <v>1.23</v>
      </c>
      <c r="J639" s="19" t="s">
        <v>3289</v>
      </c>
      <c r="K639" s="19">
        <f t="shared" si="10"/>
        <v>0</v>
      </c>
    </row>
    <row r="640" spans="1:11" ht="12.75" hidden="1">
      <c r="A640" s="4" t="s">
        <v>903</v>
      </c>
      <c r="B640" s="19" t="s">
        <v>2376</v>
      </c>
      <c r="C640" s="34">
        <v>8100104</v>
      </c>
      <c r="D640" s="44">
        <v>-1.71</v>
      </c>
      <c r="E640" s="32">
        <v>21.45</v>
      </c>
      <c r="F640" s="34">
        <v>0.56999999999999995</v>
      </c>
      <c r="G640" s="44">
        <v>0.3</v>
      </c>
      <c r="H640" s="44">
        <v>0.26</v>
      </c>
      <c r="I640" s="32">
        <v>0.7</v>
      </c>
      <c r="J640" s="19" t="s">
        <v>98</v>
      </c>
      <c r="K640" s="19">
        <f t="shared" si="10"/>
        <v>0</v>
      </c>
    </row>
    <row r="641" spans="1:11" ht="12.75" hidden="1">
      <c r="A641" s="4" t="s">
        <v>904</v>
      </c>
      <c r="B641" s="19" t="s">
        <v>2377</v>
      </c>
      <c r="C641" s="34">
        <v>7123776</v>
      </c>
      <c r="D641" s="44">
        <v>14.37</v>
      </c>
      <c r="E641" s="32">
        <v>-19.54</v>
      </c>
      <c r="F641" s="34">
        <v>1.92</v>
      </c>
      <c r="G641" s="44">
        <v>1.1499999999999999</v>
      </c>
      <c r="H641" s="44">
        <v>1.1499999999999999</v>
      </c>
      <c r="I641" s="32">
        <v>0.76</v>
      </c>
      <c r="J641" s="19" t="s">
        <v>3269</v>
      </c>
      <c r="K641" s="19">
        <f t="shared" si="10"/>
        <v>0</v>
      </c>
    </row>
    <row r="642" spans="1:11" ht="12.75" hidden="1">
      <c r="A642" s="4" t="s">
        <v>905</v>
      </c>
      <c r="B642" s="19" t="s">
        <v>2378</v>
      </c>
      <c r="C642" s="34">
        <v>1691896</v>
      </c>
      <c r="D642" s="44">
        <v>-13.48</v>
      </c>
      <c r="E642" s="32">
        <v>1.23</v>
      </c>
      <c r="F642" s="34">
        <v>0.96</v>
      </c>
      <c r="G642" s="44">
        <v>0.32</v>
      </c>
      <c r="H642" s="44">
        <v>0.65</v>
      </c>
      <c r="I642" s="32">
        <v>0.77</v>
      </c>
      <c r="J642" s="19" t="s">
        <v>3249</v>
      </c>
      <c r="K642" s="19">
        <f t="shared" si="10"/>
        <v>0</v>
      </c>
    </row>
    <row r="643" spans="1:11" ht="12.75" hidden="1">
      <c r="A643" s="4" t="s">
        <v>906</v>
      </c>
      <c r="B643" s="19" t="s">
        <v>2379</v>
      </c>
      <c r="C643" s="34">
        <v>10256447</v>
      </c>
      <c r="D643" s="44">
        <v>-11.18</v>
      </c>
      <c r="E643" s="32">
        <v>13.67</v>
      </c>
      <c r="F643" s="34">
        <v>7.11</v>
      </c>
      <c r="G643" s="44">
        <v>-0.28999999999999998</v>
      </c>
      <c r="H643" s="44">
        <v>0.13</v>
      </c>
      <c r="I643" s="32">
        <v>0.59</v>
      </c>
      <c r="J643" s="19" t="s">
        <v>3258</v>
      </c>
      <c r="K643" s="19">
        <f t="shared" si="10"/>
        <v>0</v>
      </c>
    </row>
    <row r="644" spans="1:11" hidden="1">
      <c r="A644" s="84" t="s">
        <v>908</v>
      </c>
      <c r="B644" s="122" t="s">
        <v>2381</v>
      </c>
      <c r="C644" s="87">
        <v>1718356</v>
      </c>
      <c r="D644" s="121">
        <v>-34.49</v>
      </c>
      <c r="E644" s="73">
        <v>1.17</v>
      </c>
      <c r="F644" s="87">
        <v>6.41</v>
      </c>
      <c r="G644" s="121">
        <v>1.1599999999999999</v>
      </c>
      <c r="H644" s="121">
        <v>0.19</v>
      </c>
      <c r="I644" s="73">
        <v>7.06</v>
      </c>
      <c r="J644" s="122" t="s">
        <v>3242</v>
      </c>
      <c r="K644" s="19">
        <f t="shared" si="10"/>
        <v>0</v>
      </c>
    </row>
    <row r="645" spans="1:11" ht="12.75" hidden="1">
      <c r="A645" s="4" t="s">
        <v>3161</v>
      </c>
      <c r="B645" s="19" t="s">
        <v>3180</v>
      </c>
      <c r="C645" s="34">
        <v>136275352</v>
      </c>
      <c r="D645" s="44">
        <v>-15.06</v>
      </c>
      <c r="E645" s="32">
        <v>4.1100000000000003</v>
      </c>
      <c r="F645" s="34">
        <v>4</v>
      </c>
      <c r="G645" s="44">
        <v>3.6</v>
      </c>
      <c r="H645" s="44">
        <v>1.33</v>
      </c>
      <c r="I645" s="32">
        <v>1.77</v>
      </c>
      <c r="J645" s="19" t="s">
        <v>3267</v>
      </c>
      <c r="K645" s="19">
        <f t="shared" si="10"/>
        <v>0</v>
      </c>
    </row>
    <row r="646" spans="1:11">
      <c r="A646" s="84" t="s">
        <v>3311</v>
      </c>
      <c r="B646" s="19" t="s">
        <v>3324</v>
      </c>
      <c r="C646" s="87">
        <v>3224512</v>
      </c>
      <c r="D646" s="121">
        <v>3.96</v>
      </c>
      <c r="E646" s="73">
        <v>14.73</v>
      </c>
      <c r="F646" s="87">
        <v>0.86</v>
      </c>
      <c r="G646" s="121">
        <v>0.37</v>
      </c>
      <c r="H646" s="121">
        <v>-0.02</v>
      </c>
      <c r="I646" s="73">
        <v>7.0000000000000007E-2</v>
      </c>
      <c r="J646" s="19" t="s">
        <v>3296</v>
      </c>
      <c r="K646" s="19">
        <f t="shared" si="10"/>
        <v>1</v>
      </c>
    </row>
    <row r="647" spans="1:11" ht="12.75" hidden="1">
      <c r="A647" s="4" t="s">
        <v>3497</v>
      </c>
      <c r="B647" s="19" t="s">
        <v>3516</v>
      </c>
      <c r="C647" s="34">
        <v>5843987</v>
      </c>
      <c r="D647" s="44">
        <v>-24.89</v>
      </c>
      <c r="E647" s="32">
        <v>23.61</v>
      </c>
      <c r="F647" s="34">
        <v>-0.47</v>
      </c>
      <c r="G647" s="44">
        <v>-1</v>
      </c>
      <c r="H647" s="44">
        <v>-1.65</v>
      </c>
      <c r="I647" s="32">
        <v>-1.21</v>
      </c>
      <c r="J647" s="19" t="s">
        <v>3259</v>
      </c>
      <c r="K647" s="19">
        <f t="shared" si="10"/>
        <v>0</v>
      </c>
    </row>
    <row r="648" spans="1:11" ht="12.75" hidden="1">
      <c r="A648" s="4" t="s">
        <v>3648</v>
      </c>
      <c r="B648" s="19" t="s">
        <v>3663</v>
      </c>
      <c r="C648" s="34">
        <v>3653996</v>
      </c>
      <c r="D648" s="44">
        <v>1.83</v>
      </c>
      <c r="E648" s="32">
        <v>-0.83</v>
      </c>
      <c r="F648" s="34">
        <v>0.44</v>
      </c>
      <c r="G648" s="44">
        <v>0.31</v>
      </c>
      <c r="H648" s="44">
        <v>0.34</v>
      </c>
      <c r="I648" s="32">
        <v>0.85</v>
      </c>
      <c r="J648" s="19" t="s">
        <v>3262</v>
      </c>
      <c r="K648" s="19">
        <f t="shared" si="10"/>
        <v>0</v>
      </c>
    </row>
    <row r="649" spans="1:11" ht="12.75" hidden="1">
      <c r="A649" s="4" t="s">
        <v>911</v>
      </c>
      <c r="B649" s="19" t="s">
        <v>2384</v>
      </c>
      <c r="C649" s="34">
        <v>2022413</v>
      </c>
      <c r="D649" s="44">
        <v>20.79</v>
      </c>
      <c r="E649" s="32">
        <v>0.8</v>
      </c>
      <c r="F649" s="34">
        <v>1.36</v>
      </c>
      <c r="G649" s="44">
        <v>1.06</v>
      </c>
      <c r="H649" s="44">
        <v>1.3</v>
      </c>
      <c r="I649" s="32">
        <v>1.1100000000000001</v>
      </c>
      <c r="J649" s="19" t="s">
        <v>3249</v>
      </c>
      <c r="K649" s="19">
        <f t="shared" si="10"/>
        <v>0</v>
      </c>
    </row>
    <row r="650" spans="1:11" ht="12.75" hidden="1">
      <c r="A650" s="4" t="s">
        <v>913</v>
      </c>
      <c r="B650" s="19" t="s">
        <v>2386</v>
      </c>
      <c r="C650" s="34">
        <v>703610</v>
      </c>
      <c r="D650" s="44">
        <v>3.45</v>
      </c>
      <c r="E650" s="32">
        <v>0.55000000000000004</v>
      </c>
      <c r="F650" s="34">
        <v>0.59</v>
      </c>
      <c r="G650" s="44">
        <v>0.19</v>
      </c>
      <c r="H650" s="44">
        <v>0.5</v>
      </c>
      <c r="I650" s="32">
        <v>0.5</v>
      </c>
      <c r="J650" s="19" t="s">
        <v>3249</v>
      </c>
      <c r="K650" s="19">
        <f t="shared" si="10"/>
        <v>0</v>
      </c>
    </row>
    <row r="651" spans="1:11" ht="12.75" hidden="1">
      <c r="A651" s="4" t="s">
        <v>915</v>
      </c>
      <c r="B651" s="19" t="s">
        <v>2388</v>
      </c>
      <c r="C651" s="34">
        <v>39408</v>
      </c>
      <c r="D651" s="44">
        <v>19.809999999999999</v>
      </c>
      <c r="E651" s="32">
        <v>19.559999999999999</v>
      </c>
      <c r="F651" s="34">
        <v>0.02</v>
      </c>
      <c r="G651" s="44">
        <v>-0.18</v>
      </c>
      <c r="H651" s="44">
        <v>-0.04</v>
      </c>
      <c r="I651" s="32">
        <v>-0.08</v>
      </c>
      <c r="J651" s="19" t="s">
        <v>3249</v>
      </c>
      <c r="K651" s="19">
        <f t="shared" si="10"/>
        <v>0</v>
      </c>
    </row>
    <row r="652" spans="1:11" ht="12.75" hidden="1">
      <c r="A652" s="4" t="s">
        <v>921</v>
      </c>
      <c r="B652" s="19" t="s">
        <v>2393</v>
      </c>
      <c r="C652" s="34">
        <v>313115</v>
      </c>
      <c r="D652" s="44">
        <v>72.650000000000006</v>
      </c>
      <c r="E652" s="32">
        <v>-8.39</v>
      </c>
      <c r="F652" s="34">
        <v>0.51</v>
      </c>
      <c r="G652" s="44">
        <v>0.82</v>
      </c>
      <c r="H652" s="44">
        <v>0.59</v>
      </c>
      <c r="I652" s="32">
        <v>1.86</v>
      </c>
      <c r="J652" s="19" t="s">
        <v>3249</v>
      </c>
      <c r="K652" s="19">
        <f t="shared" si="10"/>
        <v>0</v>
      </c>
    </row>
    <row r="653" spans="1:11" ht="12.75" hidden="1">
      <c r="A653" s="4" t="s">
        <v>931</v>
      </c>
      <c r="B653" s="19" t="s">
        <v>2403</v>
      </c>
      <c r="C653" s="34">
        <v>98755</v>
      </c>
      <c r="D653" s="44">
        <v>-4.07</v>
      </c>
      <c r="E653" s="32">
        <v>3.49</v>
      </c>
      <c r="F653" s="34">
        <v>0.44</v>
      </c>
      <c r="G653" s="44">
        <v>0.2</v>
      </c>
      <c r="H653" s="44">
        <v>0.18</v>
      </c>
      <c r="I653" s="32">
        <v>0.2</v>
      </c>
      <c r="J653" s="19" t="s">
        <v>3249</v>
      </c>
      <c r="K653" s="19">
        <f t="shared" si="10"/>
        <v>0</v>
      </c>
    </row>
    <row r="654" spans="1:11" ht="12.75" hidden="1">
      <c r="A654" s="4" t="s">
        <v>932</v>
      </c>
      <c r="B654" s="19" t="s">
        <v>2404</v>
      </c>
      <c r="C654" s="34">
        <v>1128234</v>
      </c>
      <c r="D654" s="44">
        <v>47.64</v>
      </c>
      <c r="E654" s="32">
        <v>19.23</v>
      </c>
      <c r="F654" s="34">
        <v>1.84</v>
      </c>
      <c r="G654" s="44">
        <v>2.57</v>
      </c>
      <c r="H654" s="44">
        <v>5</v>
      </c>
      <c r="I654" s="32">
        <v>1.98</v>
      </c>
      <c r="J654" s="19" t="s">
        <v>3249</v>
      </c>
      <c r="K654" s="19">
        <f t="shared" si="10"/>
        <v>0</v>
      </c>
    </row>
    <row r="655" spans="1:11" ht="12.75" hidden="1">
      <c r="A655" s="4" t="s">
        <v>935</v>
      </c>
      <c r="B655" s="19" t="s">
        <v>2407</v>
      </c>
      <c r="C655" s="34">
        <v>82549</v>
      </c>
      <c r="D655" s="44">
        <v>-84.33</v>
      </c>
      <c r="E655" s="32">
        <v>-51.36</v>
      </c>
      <c r="F655" s="34">
        <v>0.98</v>
      </c>
      <c r="G655" s="44">
        <v>0.14000000000000001</v>
      </c>
      <c r="H655" s="44">
        <v>-0.57999999999999996</v>
      </c>
      <c r="I655" s="32">
        <v>-0.56000000000000005</v>
      </c>
      <c r="J655" s="19" t="s">
        <v>3249</v>
      </c>
      <c r="K655" s="19">
        <f t="shared" si="10"/>
        <v>0</v>
      </c>
    </row>
    <row r="656" spans="1:11" ht="12.75" hidden="1">
      <c r="A656" s="4" t="s">
        <v>936</v>
      </c>
      <c r="B656" s="19" t="s">
        <v>2408</v>
      </c>
      <c r="C656" s="34">
        <v>786478</v>
      </c>
      <c r="D656" s="44">
        <v>-13.76</v>
      </c>
      <c r="E656" s="32">
        <v>1.0900000000000001</v>
      </c>
      <c r="F656" s="34">
        <v>2.48</v>
      </c>
      <c r="G656" s="44">
        <v>0.73</v>
      </c>
      <c r="H656" s="44">
        <v>0.63</v>
      </c>
      <c r="I656" s="32">
        <v>0.61</v>
      </c>
      <c r="J656" s="19" t="s">
        <v>3249</v>
      </c>
      <c r="K656" s="19">
        <f t="shared" si="10"/>
        <v>0</v>
      </c>
    </row>
    <row r="657" spans="1:11" ht="12.75" hidden="1">
      <c r="A657" s="4" t="s">
        <v>939</v>
      </c>
      <c r="B657" s="19" t="s">
        <v>2410</v>
      </c>
      <c r="C657" s="34">
        <v>319389</v>
      </c>
      <c r="D657" s="44">
        <v>-26.73</v>
      </c>
      <c r="E657" s="32">
        <v>-0.51</v>
      </c>
      <c r="F657" s="34">
        <v>0.47</v>
      </c>
      <c r="G657" s="44">
        <v>-0.05</v>
      </c>
      <c r="H657" s="44">
        <v>0.15</v>
      </c>
      <c r="I657" s="32">
        <v>0.13</v>
      </c>
      <c r="J657" s="19" t="s">
        <v>3249</v>
      </c>
      <c r="K657" s="19">
        <f t="shared" si="10"/>
        <v>0</v>
      </c>
    </row>
    <row r="658" spans="1:11" hidden="1">
      <c r="A658" s="84" t="s">
        <v>945</v>
      </c>
      <c r="B658" s="122" t="s">
        <v>2416</v>
      </c>
      <c r="C658" s="87">
        <v>886154</v>
      </c>
      <c r="D658" s="121">
        <v>28.02</v>
      </c>
      <c r="E658" s="73">
        <v>10.73</v>
      </c>
      <c r="F658" s="87">
        <v>0.63</v>
      </c>
      <c r="G658" s="121">
        <v>0.52</v>
      </c>
      <c r="H658" s="121">
        <v>0.48</v>
      </c>
      <c r="I658" s="73">
        <v>0.57999999999999996</v>
      </c>
      <c r="J658" s="122" t="s">
        <v>3249</v>
      </c>
      <c r="K658" s="19">
        <f t="shared" si="10"/>
        <v>0</v>
      </c>
    </row>
    <row r="659" spans="1:11" ht="12.75" hidden="1">
      <c r="A659" s="4" t="s">
        <v>954</v>
      </c>
      <c r="B659" s="19" t="s">
        <v>2424</v>
      </c>
      <c r="C659" s="34">
        <v>814855</v>
      </c>
      <c r="D659" s="44">
        <v>26.85</v>
      </c>
      <c r="E659" s="32">
        <v>4.1900000000000004</v>
      </c>
      <c r="F659" s="34">
        <v>-0.24</v>
      </c>
      <c r="G659" s="44">
        <v>-0.26</v>
      </c>
      <c r="H659" s="44">
        <v>0.08</v>
      </c>
      <c r="I659" s="32">
        <v>0.77</v>
      </c>
      <c r="J659" s="19" t="s">
        <v>3249</v>
      </c>
      <c r="K659" s="19">
        <f t="shared" si="10"/>
        <v>0</v>
      </c>
    </row>
    <row r="660" spans="1:11" hidden="1">
      <c r="A660" s="84" t="s">
        <v>962</v>
      </c>
      <c r="B660" s="122" t="s">
        <v>2431</v>
      </c>
      <c r="C660" s="87">
        <v>3102923</v>
      </c>
      <c r="D660" s="121">
        <v>-24.69</v>
      </c>
      <c r="E660" s="73">
        <v>5.47</v>
      </c>
      <c r="F660" s="87">
        <v>0.4</v>
      </c>
      <c r="G660" s="121">
        <v>0.38</v>
      </c>
      <c r="H660" s="121">
        <v>0.14000000000000001</v>
      </c>
      <c r="I660" s="73">
        <v>0.39</v>
      </c>
      <c r="J660" s="122" t="s">
        <v>3241</v>
      </c>
      <c r="K660" s="19">
        <f t="shared" si="10"/>
        <v>0</v>
      </c>
    </row>
    <row r="661" spans="1:11" ht="12.75" hidden="1">
      <c r="A661" s="4" t="s">
        <v>967</v>
      </c>
      <c r="B661" s="19" t="s">
        <v>2436</v>
      </c>
      <c r="C661" s="34">
        <v>3533546</v>
      </c>
      <c r="D661" s="44">
        <v>-22.85</v>
      </c>
      <c r="E661" s="32">
        <v>10.81</v>
      </c>
      <c r="F661" s="34">
        <v>-0.31</v>
      </c>
      <c r="G661" s="44">
        <v>-1.36</v>
      </c>
      <c r="H661" s="44">
        <v>-0.64</v>
      </c>
      <c r="I661" s="32">
        <v>-0.03</v>
      </c>
      <c r="J661" s="19" t="s">
        <v>3073</v>
      </c>
      <c r="K661" s="19">
        <f t="shared" si="10"/>
        <v>0</v>
      </c>
    </row>
    <row r="662" spans="1:11" ht="12.75" hidden="1">
      <c r="A662" s="4" t="s">
        <v>972</v>
      </c>
      <c r="B662" s="19" t="s">
        <v>2441</v>
      </c>
      <c r="C662" s="34">
        <v>263633</v>
      </c>
      <c r="D662" s="44">
        <v>-23.63</v>
      </c>
      <c r="E662" s="32">
        <v>-30.56</v>
      </c>
      <c r="F662" s="34">
        <v>0.13</v>
      </c>
      <c r="G662" s="44">
        <v>0.11</v>
      </c>
      <c r="H662" s="44">
        <v>0.06</v>
      </c>
      <c r="I662" s="32">
        <v>-0.06</v>
      </c>
      <c r="J662" s="19" t="s">
        <v>3073</v>
      </c>
      <c r="K662" s="19">
        <f t="shared" si="10"/>
        <v>0</v>
      </c>
    </row>
    <row r="663" spans="1:11">
      <c r="A663" s="84" t="s">
        <v>976</v>
      </c>
      <c r="B663" s="19" t="s">
        <v>2445</v>
      </c>
      <c r="C663" s="87">
        <v>4753159</v>
      </c>
      <c r="D663" s="121">
        <v>-1.47</v>
      </c>
      <c r="E663" s="73">
        <v>78.88</v>
      </c>
      <c r="F663" s="87">
        <v>8.93</v>
      </c>
      <c r="G663" s="121">
        <v>-0.89</v>
      </c>
      <c r="H663" s="121">
        <v>-0.45</v>
      </c>
      <c r="I663" s="73">
        <v>2.4700000000000002</v>
      </c>
      <c r="J663" s="19" t="s">
        <v>3073</v>
      </c>
      <c r="K663" s="19">
        <f t="shared" si="10"/>
        <v>1</v>
      </c>
    </row>
    <row r="664" spans="1:11" ht="12.75" hidden="1">
      <c r="A664" s="4" t="s">
        <v>3426</v>
      </c>
      <c r="B664" s="19" t="s">
        <v>3439</v>
      </c>
      <c r="C664" s="34">
        <v>1489779</v>
      </c>
      <c r="D664" s="44">
        <v>-35.89</v>
      </c>
      <c r="E664" s="32">
        <v>1.95</v>
      </c>
      <c r="F664" s="34">
        <v>3.26</v>
      </c>
      <c r="G664" s="44">
        <v>1.46</v>
      </c>
      <c r="H664" s="44">
        <v>4.1399999999999997</v>
      </c>
      <c r="I664" s="32">
        <v>4.74</v>
      </c>
      <c r="J664" s="19" t="s">
        <v>3073</v>
      </c>
      <c r="K664" s="19">
        <f t="shared" si="10"/>
        <v>0</v>
      </c>
    </row>
    <row r="665" spans="1:11" ht="12.75" hidden="1">
      <c r="A665" s="4" t="s">
        <v>3551</v>
      </c>
      <c r="B665" s="19" t="s">
        <v>3560</v>
      </c>
      <c r="C665" s="34">
        <v>222753</v>
      </c>
      <c r="D665" s="44">
        <v>-40.93</v>
      </c>
      <c r="E665" s="32">
        <v>-13.53</v>
      </c>
      <c r="F665" s="34">
        <v>0.68</v>
      </c>
      <c r="G665" s="44">
        <v>0.57999999999999996</v>
      </c>
      <c r="H665" s="44">
        <v>0.16</v>
      </c>
      <c r="I665" s="32">
        <v>0.11</v>
      </c>
      <c r="J665" s="19" t="s">
        <v>3073</v>
      </c>
      <c r="K665" s="19">
        <f t="shared" si="10"/>
        <v>0</v>
      </c>
    </row>
    <row r="666" spans="1:11" ht="12.75" hidden="1">
      <c r="A666" s="4" t="s">
        <v>983</v>
      </c>
      <c r="B666" s="19" t="s">
        <v>2452</v>
      </c>
      <c r="C666" s="34">
        <v>2008631</v>
      </c>
      <c r="D666" s="44">
        <v>-11.49</v>
      </c>
      <c r="E666" s="32">
        <v>15.72</v>
      </c>
      <c r="F666" s="34">
        <v>0.39</v>
      </c>
      <c r="G666" s="44">
        <v>-7.0000000000000007E-2</v>
      </c>
      <c r="H666" s="44">
        <v>-0.02</v>
      </c>
      <c r="I666" s="32">
        <v>-0.06</v>
      </c>
      <c r="J666" s="19" t="s">
        <v>3246</v>
      </c>
      <c r="K666" s="19">
        <f t="shared" si="10"/>
        <v>0</v>
      </c>
    </row>
    <row r="667" spans="1:11" ht="12.75" hidden="1">
      <c r="A667" s="4" t="s">
        <v>988</v>
      </c>
      <c r="B667" s="19" t="s">
        <v>2457</v>
      </c>
      <c r="C667" s="34">
        <v>4510740</v>
      </c>
      <c r="D667" s="44">
        <v>-17.72</v>
      </c>
      <c r="E667" s="32">
        <v>16.18</v>
      </c>
      <c r="F667" s="34">
        <v>0.32</v>
      </c>
      <c r="G667" s="44">
        <v>0.23</v>
      </c>
      <c r="H667" s="44">
        <v>0.21</v>
      </c>
      <c r="I667" s="32">
        <v>0.52</v>
      </c>
      <c r="J667" s="19" t="s">
        <v>3246</v>
      </c>
      <c r="K667" s="19">
        <f t="shared" si="10"/>
        <v>0</v>
      </c>
    </row>
    <row r="668" spans="1:11" ht="12.75" hidden="1">
      <c r="A668" s="4" t="s">
        <v>992</v>
      </c>
      <c r="B668" s="19" t="s">
        <v>2461</v>
      </c>
      <c r="C668" s="34">
        <v>2502470</v>
      </c>
      <c r="D668" s="44">
        <v>-6.46</v>
      </c>
      <c r="E668" s="32">
        <v>-9.25</v>
      </c>
      <c r="F668" s="34">
        <v>9.3800000000000008</v>
      </c>
      <c r="G668" s="44">
        <v>4.4800000000000004</v>
      </c>
      <c r="H668" s="44">
        <v>3.6</v>
      </c>
      <c r="I668" s="32">
        <v>5.2</v>
      </c>
      <c r="J668" s="19" t="s">
        <v>3076</v>
      </c>
      <c r="K668" s="19">
        <f t="shared" si="10"/>
        <v>0</v>
      </c>
    </row>
    <row r="669" spans="1:11" ht="12.75" hidden="1">
      <c r="A669" s="4" t="s">
        <v>3232</v>
      </c>
      <c r="B669" s="19" t="s">
        <v>3234</v>
      </c>
      <c r="C669" s="34">
        <v>743593</v>
      </c>
      <c r="D669" s="44">
        <v>-24.97</v>
      </c>
      <c r="E669" s="32">
        <v>1.02</v>
      </c>
      <c r="F669" s="34">
        <v>1.1399999999999999</v>
      </c>
      <c r="G669" s="44">
        <v>0.26</v>
      </c>
      <c r="H669" s="44">
        <v>0.42</v>
      </c>
      <c r="I669" s="32">
        <v>-0.32</v>
      </c>
      <c r="J669" s="19" t="s">
        <v>3246</v>
      </c>
      <c r="K669" s="19">
        <f t="shared" si="10"/>
        <v>0</v>
      </c>
    </row>
    <row r="670" spans="1:11">
      <c r="A670" s="84" t="s">
        <v>996</v>
      </c>
      <c r="B670" s="19" t="s">
        <v>2465</v>
      </c>
      <c r="C670" s="87">
        <v>515441</v>
      </c>
      <c r="D670" s="121">
        <v>-3.27</v>
      </c>
      <c r="E670" s="73">
        <v>-17.27</v>
      </c>
      <c r="F670" s="87">
        <v>0.8</v>
      </c>
      <c r="G670" s="121">
        <v>0.12</v>
      </c>
      <c r="H670" s="121">
        <v>-0.03</v>
      </c>
      <c r="I670" s="73">
        <v>0.56999999999999995</v>
      </c>
      <c r="J670" s="19" t="s">
        <v>3248</v>
      </c>
      <c r="K670" s="19">
        <f t="shared" si="10"/>
        <v>1</v>
      </c>
    </row>
    <row r="671" spans="1:11" ht="12.75" hidden="1">
      <c r="A671" s="4" t="s">
        <v>999</v>
      </c>
      <c r="B671" s="19" t="s">
        <v>2468</v>
      </c>
      <c r="C671" s="34">
        <v>1839572</v>
      </c>
      <c r="D671" s="44">
        <v>-19.68</v>
      </c>
      <c r="E671" s="32">
        <v>-1.18</v>
      </c>
      <c r="F671" s="34">
        <v>3.67</v>
      </c>
      <c r="G671" s="44">
        <v>2.59</v>
      </c>
      <c r="H671" s="44">
        <v>1.38</v>
      </c>
      <c r="I671" s="32">
        <v>1.1499999999999999</v>
      </c>
      <c r="J671" s="19" t="s">
        <v>3243</v>
      </c>
      <c r="K671" s="19">
        <f t="shared" si="10"/>
        <v>0</v>
      </c>
    </row>
    <row r="672" spans="1:11" ht="12.75" hidden="1">
      <c r="A672" s="4" t="s">
        <v>1000</v>
      </c>
      <c r="B672" s="19" t="s">
        <v>2469</v>
      </c>
      <c r="C672" s="34">
        <v>1284622</v>
      </c>
      <c r="D672" s="44">
        <v>4.6900000000000004</v>
      </c>
      <c r="E672" s="32">
        <v>59.2</v>
      </c>
      <c r="F672" s="34">
        <v>1.24</v>
      </c>
      <c r="G672" s="44">
        <v>1.23</v>
      </c>
      <c r="H672" s="44">
        <v>0.55000000000000004</v>
      </c>
      <c r="I672" s="32">
        <v>0.97</v>
      </c>
      <c r="J672" s="19" t="s">
        <v>3246</v>
      </c>
      <c r="K672" s="19">
        <f t="shared" si="10"/>
        <v>0</v>
      </c>
    </row>
    <row r="673" spans="1:11" ht="12.75" hidden="1">
      <c r="A673" s="4" t="s">
        <v>1002</v>
      </c>
      <c r="B673" s="19" t="s">
        <v>2471</v>
      </c>
      <c r="C673" s="34">
        <v>388097</v>
      </c>
      <c r="D673" s="44">
        <v>-20.350000000000001</v>
      </c>
      <c r="E673" s="32">
        <v>13.28</v>
      </c>
      <c r="F673" s="34">
        <v>0.67</v>
      </c>
      <c r="G673" s="44">
        <v>0.32</v>
      </c>
      <c r="H673" s="44">
        <v>0.04</v>
      </c>
      <c r="I673" s="32">
        <v>0.13</v>
      </c>
      <c r="J673" s="19" t="s">
        <v>3246</v>
      </c>
      <c r="K673" s="19">
        <f t="shared" si="10"/>
        <v>0</v>
      </c>
    </row>
    <row r="674" spans="1:11" ht="12.75" hidden="1">
      <c r="A674" s="4" t="s">
        <v>1004</v>
      </c>
      <c r="B674" s="19" t="s">
        <v>2473</v>
      </c>
      <c r="C674" s="34">
        <v>846823</v>
      </c>
      <c r="D674" s="44">
        <v>6.84</v>
      </c>
      <c r="E674" s="32">
        <v>21.97</v>
      </c>
      <c r="F674" s="34">
        <v>4.9800000000000004</v>
      </c>
      <c r="G674" s="44">
        <v>1.97</v>
      </c>
      <c r="H674" s="44">
        <v>1.4</v>
      </c>
      <c r="I674" s="32">
        <v>3.07</v>
      </c>
      <c r="J674" s="19" t="s">
        <v>3243</v>
      </c>
      <c r="K674" s="19">
        <f t="shared" si="10"/>
        <v>0</v>
      </c>
    </row>
    <row r="675" spans="1:11" ht="12.75" hidden="1">
      <c r="A675" s="4" t="s">
        <v>1005</v>
      </c>
      <c r="B675" s="19" t="s">
        <v>2474</v>
      </c>
      <c r="C675" s="34">
        <v>335875</v>
      </c>
      <c r="D675" s="44">
        <v>-33.75</v>
      </c>
      <c r="E675" s="32">
        <v>28.72</v>
      </c>
      <c r="F675" s="34">
        <v>1.02</v>
      </c>
      <c r="G675" s="44">
        <v>0.71</v>
      </c>
      <c r="H675" s="44">
        <v>0.02</v>
      </c>
      <c r="I675" s="32">
        <v>0.63</v>
      </c>
      <c r="J675" s="19" t="s">
        <v>3246</v>
      </c>
      <c r="K675" s="19">
        <f t="shared" si="10"/>
        <v>0</v>
      </c>
    </row>
    <row r="676" spans="1:11" ht="12.75" hidden="1">
      <c r="A676" s="4" t="s">
        <v>1006</v>
      </c>
      <c r="B676" s="19" t="s">
        <v>2475</v>
      </c>
      <c r="C676" s="34">
        <v>154939</v>
      </c>
      <c r="D676" s="44">
        <v>3.18</v>
      </c>
      <c r="E676" s="32">
        <v>-22.11</v>
      </c>
      <c r="F676" s="34">
        <v>7.0000000000000007E-2</v>
      </c>
      <c r="G676" s="44">
        <v>0.17</v>
      </c>
      <c r="H676" s="44">
        <v>-7.0000000000000007E-2</v>
      </c>
      <c r="I676" s="32">
        <v>-0.42</v>
      </c>
      <c r="J676" s="19" t="s">
        <v>3243</v>
      </c>
      <c r="K676" s="19">
        <f t="shared" si="10"/>
        <v>0</v>
      </c>
    </row>
    <row r="677" spans="1:11" ht="12.75" hidden="1">
      <c r="A677" s="4" t="s">
        <v>3354</v>
      </c>
      <c r="B677" s="19" t="s">
        <v>3370</v>
      </c>
      <c r="C677" s="34">
        <v>357924</v>
      </c>
      <c r="D677" s="44">
        <v>-15.44</v>
      </c>
      <c r="E677" s="32">
        <v>8</v>
      </c>
      <c r="F677" s="34">
        <v>-0.02</v>
      </c>
      <c r="G677" s="44">
        <v>-0.14000000000000001</v>
      </c>
      <c r="H677" s="44">
        <v>-0.41</v>
      </c>
      <c r="I677" s="32">
        <v>-0.53</v>
      </c>
      <c r="J677" s="19" t="s">
        <v>3076</v>
      </c>
      <c r="K677" s="19">
        <f t="shared" si="10"/>
        <v>0</v>
      </c>
    </row>
    <row r="678" spans="1:11" ht="12.75" hidden="1">
      <c r="A678" s="4" t="s">
        <v>1007</v>
      </c>
      <c r="B678" s="19" t="s">
        <v>2476</v>
      </c>
      <c r="C678" s="34">
        <v>1019424</v>
      </c>
      <c r="D678" s="44">
        <v>-8.84</v>
      </c>
      <c r="E678" s="32">
        <v>-10.72</v>
      </c>
      <c r="F678" s="34">
        <v>2.08</v>
      </c>
      <c r="G678" s="44">
        <v>0.35</v>
      </c>
      <c r="H678" s="44">
        <v>0.69</v>
      </c>
      <c r="I678" s="32">
        <v>0.91</v>
      </c>
      <c r="J678" s="19" t="s">
        <v>3243</v>
      </c>
      <c r="K678" s="19">
        <f t="shared" si="10"/>
        <v>0</v>
      </c>
    </row>
    <row r="679" spans="1:11" ht="12.75" hidden="1">
      <c r="A679" s="4" t="s">
        <v>3751</v>
      </c>
      <c r="B679" s="19" t="s">
        <v>3757</v>
      </c>
      <c r="C679" s="34">
        <v>277462</v>
      </c>
      <c r="D679" s="44">
        <v>-10.75</v>
      </c>
      <c r="E679" s="32">
        <v>-7.54</v>
      </c>
      <c r="F679" s="34"/>
      <c r="G679" s="44"/>
      <c r="H679" s="44">
        <v>0.9</v>
      </c>
      <c r="I679" s="32">
        <v>1.54</v>
      </c>
      <c r="J679" s="19" t="s">
        <v>3243</v>
      </c>
      <c r="K679" s="19">
        <f t="shared" si="10"/>
        <v>0</v>
      </c>
    </row>
    <row r="680" spans="1:11" ht="12.75" hidden="1">
      <c r="A680" s="4" t="s">
        <v>3406</v>
      </c>
      <c r="B680" s="19" t="s">
        <v>3415</v>
      </c>
      <c r="C680" s="34">
        <v>501287</v>
      </c>
      <c r="D680" s="44">
        <v>-12.99</v>
      </c>
      <c r="E680" s="32">
        <v>-14.62</v>
      </c>
      <c r="F680" s="34">
        <v>1.85</v>
      </c>
      <c r="G680" s="44">
        <v>0.8</v>
      </c>
      <c r="H680" s="44">
        <v>1.22</v>
      </c>
      <c r="I680" s="32">
        <v>1.59</v>
      </c>
      <c r="J680" s="19" t="s">
        <v>3246</v>
      </c>
      <c r="K680" s="19">
        <f t="shared" si="10"/>
        <v>0</v>
      </c>
    </row>
    <row r="681" spans="1:11" ht="12.75" hidden="1">
      <c r="A681" s="4" t="s">
        <v>3407</v>
      </c>
      <c r="B681" s="19" t="s">
        <v>3416</v>
      </c>
      <c r="C681" s="34">
        <v>219091</v>
      </c>
      <c r="D681" s="44">
        <v>26.18</v>
      </c>
      <c r="E681" s="32">
        <v>14.48</v>
      </c>
      <c r="F681" s="34">
        <v>1.9</v>
      </c>
      <c r="G681" s="44">
        <v>0.62</v>
      </c>
      <c r="H681" s="44">
        <v>1.51</v>
      </c>
      <c r="I681" s="32">
        <v>1.64</v>
      </c>
      <c r="J681" s="19" t="s">
        <v>3246</v>
      </c>
      <c r="K681" s="19">
        <f t="shared" si="10"/>
        <v>0</v>
      </c>
    </row>
    <row r="682" spans="1:11" ht="12.75" hidden="1">
      <c r="A682" s="4" t="s">
        <v>3408</v>
      </c>
      <c r="B682" s="19" t="s">
        <v>3417</v>
      </c>
      <c r="C682" s="34">
        <v>561765</v>
      </c>
      <c r="D682" s="44">
        <v>-34.76</v>
      </c>
      <c r="E682" s="32">
        <v>1.72</v>
      </c>
      <c r="F682" s="34">
        <v>0.55000000000000004</v>
      </c>
      <c r="G682" s="44">
        <v>0.39</v>
      </c>
      <c r="H682" s="44">
        <v>0.05</v>
      </c>
      <c r="I682" s="32">
        <v>-0.15</v>
      </c>
      <c r="J682" s="19" t="s">
        <v>3246</v>
      </c>
      <c r="K682" s="19">
        <f t="shared" si="10"/>
        <v>0</v>
      </c>
    </row>
    <row r="683" spans="1:11" ht="12.75" hidden="1">
      <c r="A683" s="4" t="s">
        <v>3427</v>
      </c>
      <c r="B683" s="19" t="s">
        <v>3440</v>
      </c>
      <c r="C683" s="34">
        <v>293632</v>
      </c>
      <c r="D683" s="44">
        <v>14.56</v>
      </c>
      <c r="E683" s="32">
        <v>-2.95</v>
      </c>
      <c r="F683" s="34">
        <v>1.1299999999999999</v>
      </c>
      <c r="G683" s="44">
        <v>0.85</v>
      </c>
      <c r="H683" s="44">
        <v>1.4</v>
      </c>
      <c r="I683" s="32">
        <v>1.91</v>
      </c>
      <c r="J683" s="19" t="s">
        <v>3243</v>
      </c>
      <c r="K683" s="19">
        <f t="shared" si="10"/>
        <v>0</v>
      </c>
    </row>
    <row r="684" spans="1:11" ht="12.75" hidden="1">
      <c r="A684" s="4" t="s">
        <v>3615</v>
      </c>
      <c r="B684" s="19" t="s">
        <v>3621</v>
      </c>
      <c r="C684" s="34">
        <v>702511</v>
      </c>
      <c r="D684" s="44">
        <v>-20.55</v>
      </c>
      <c r="E684" s="32">
        <v>7.12</v>
      </c>
      <c r="F684" s="34">
        <v>3.75</v>
      </c>
      <c r="G684" s="44">
        <v>3.06</v>
      </c>
      <c r="H684" s="44">
        <v>2.44</v>
      </c>
      <c r="I684" s="32">
        <v>3.18</v>
      </c>
      <c r="J684" s="19" t="s">
        <v>3246</v>
      </c>
      <c r="K684" s="19">
        <f t="shared" si="10"/>
        <v>0</v>
      </c>
    </row>
    <row r="685" spans="1:11">
      <c r="A685" s="84" t="s">
        <v>1015</v>
      </c>
      <c r="B685" s="19" t="s">
        <v>2484</v>
      </c>
      <c r="C685" s="87">
        <v>833283</v>
      </c>
      <c r="D685" s="121">
        <v>-11.97</v>
      </c>
      <c r="E685" s="73">
        <v>10.4</v>
      </c>
      <c r="F685" s="87">
        <v>0.15</v>
      </c>
      <c r="G685" s="121">
        <v>-0.03</v>
      </c>
      <c r="H685" s="121">
        <v>-0.02</v>
      </c>
      <c r="I685" s="73">
        <v>0.14000000000000001</v>
      </c>
      <c r="J685" s="19" t="s">
        <v>3242</v>
      </c>
      <c r="K685" s="19">
        <f t="shared" si="10"/>
        <v>1</v>
      </c>
    </row>
    <row r="686" spans="1:11" hidden="1">
      <c r="A686" s="84" t="s">
        <v>1017</v>
      </c>
      <c r="B686" s="122" t="s">
        <v>2486</v>
      </c>
      <c r="C686" s="87">
        <v>862435</v>
      </c>
      <c r="D686" s="121">
        <v>-26.8</v>
      </c>
      <c r="E686" s="73">
        <v>16.57</v>
      </c>
      <c r="F686" s="87">
        <v>0.94</v>
      </c>
      <c r="G686" s="121">
        <v>-7.0000000000000007E-2</v>
      </c>
      <c r="H686" s="121">
        <v>0.02</v>
      </c>
      <c r="I686" s="73">
        <v>0.4</v>
      </c>
      <c r="J686" s="122" t="s">
        <v>3241</v>
      </c>
      <c r="K686" s="19">
        <f t="shared" si="10"/>
        <v>0</v>
      </c>
    </row>
    <row r="687" spans="1:11">
      <c r="A687" s="84" t="s">
        <v>1023</v>
      </c>
      <c r="B687" s="19" t="s">
        <v>2492</v>
      </c>
      <c r="C687" s="87">
        <v>425645</v>
      </c>
      <c r="D687" s="121">
        <v>-25.76</v>
      </c>
      <c r="E687" s="73">
        <v>2.5299999999999998</v>
      </c>
      <c r="F687" s="87">
        <v>0.17</v>
      </c>
      <c r="G687" s="121">
        <v>0.46</v>
      </c>
      <c r="H687" s="121">
        <v>-0.09</v>
      </c>
      <c r="I687" s="73">
        <v>0.17</v>
      </c>
      <c r="J687" s="19" t="s">
        <v>3249</v>
      </c>
      <c r="K687" s="19">
        <f t="shared" si="10"/>
        <v>1</v>
      </c>
    </row>
    <row r="688" spans="1:11">
      <c r="A688" s="84" t="s">
        <v>1024</v>
      </c>
      <c r="B688" s="19" t="s">
        <v>2493</v>
      </c>
      <c r="C688" s="87">
        <v>1464167</v>
      </c>
      <c r="D688" s="121">
        <v>-47.84</v>
      </c>
      <c r="E688" s="73">
        <v>-4.6500000000000004</v>
      </c>
      <c r="F688" s="87">
        <v>1.01</v>
      </c>
      <c r="G688" s="121">
        <v>0.14000000000000001</v>
      </c>
      <c r="H688" s="121">
        <v>-0.46</v>
      </c>
      <c r="I688" s="73">
        <v>0.05</v>
      </c>
      <c r="J688" s="19" t="s">
        <v>3242</v>
      </c>
      <c r="K688" s="19">
        <f t="shared" si="10"/>
        <v>1</v>
      </c>
    </row>
    <row r="689" spans="1:11">
      <c r="A689" s="84" t="s">
        <v>1028</v>
      </c>
      <c r="B689" s="19" t="s">
        <v>2497</v>
      </c>
      <c r="C689" s="87">
        <v>1086934</v>
      </c>
      <c r="D689" s="121">
        <v>29.67</v>
      </c>
      <c r="E689" s="73">
        <v>16.63</v>
      </c>
      <c r="F689" s="87">
        <v>4.09</v>
      </c>
      <c r="G689" s="121">
        <v>2.71</v>
      </c>
      <c r="H689" s="121">
        <v>-0.21</v>
      </c>
      <c r="I689" s="73">
        <v>0.69</v>
      </c>
      <c r="J689" s="19" t="s">
        <v>3249</v>
      </c>
      <c r="K689" s="19">
        <f t="shared" si="10"/>
        <v>1</v>
      </c>
    </row>
    <row r="690" spans="1:11" ht="12.75" hidden="1">
      <c r="A690" s="4" t="s">
        <v>1031</v>
      </c>
      <c r="B690" s="19" t="s">
        <v>2500</v>
      </c>
      <c r="C690" s="34">
        <v>1260361</v>
      </c>
      <c r="D690" s="44">
        <v>-18.53</v>
      </c>
      <c r="E690" s="32">
        <v>5.0199999999999996</v>
      </c>
      <c r="F690" s="34">
        <v>1.62</v>
      </c>
      <c r="G690" s="44">
        <v>0.81</v>
      </c>
      <c r="H690" s="44">
        <v>0.95</v>
      </c>
      <c r="I690" s="32">
        <v>1.07</v>
      </c>
      <c r="J690" s="19" t="s">
        <v>3242</v>
      </c>
      <c r="K690" s="19">
        <f t="shared" ref="K690:K753" si="11">IF(AND(H690&lt;0,I690&gt;0),1,0)</f>
        <v>0</v>
      </c>
    </row>
    <row r="691" spans="1:11" ht="12.75" hidden="1">
      <c r="A691" s="4" t="s">
        <v>1032</v>
      </c>
      <c r="B691" s="19" t="s">
        <v>2501</v>
      </c>
      <c r="C691" s="34">
        <v>2366682</v>
      </c>
      <c r="D691" s="44">
        <v>127.47</v>
      </c>
      <c r="E691" s="32">
        <v>51.63</v>
      </c>
      <c r="F691" s="34">
        <v>4.3600000000000003</v>
      </c>
      <c r="G691" s="44">
        <v>4.99</v>
      </c>
      <c r="H691" s="44">
        <v>6.92</v>
      </c>
      <c r="I691" s="32">
        <v>14.31</v>
      </c>
      <c r="J691" s="19" t="s">
        <v>3242</v>
      </c>
      <c r="K691" s="19">
        <f t="shared" si="11"/>
        <v>0</v>
      </c>
    </row>
    <row r="692" spans="1:11" ht="12.75" hidden="1">
      <c r="A692" s="4" t="s">
        <v>1033</v>
      </c>
      <c r="B692" s="19" t="s">
        <v>2502</v>
      </c>
      <c r="C692" s="34">
        <v>589611</v>
      </c>
      <c r="D692" s="44">
        <v>-18.170000000000002</v>
      </c>
      <c r="E692" s="32">
        <v>18.14</v>
      </c>
      <c r="F692" s="34">
        <v>0.08</v>
      </c>
      <c r="G692" s="44">
        <v>0.09</v>
      </c>
      <c r="H692" s="44">
        <v>-0.22</v>
      </c>
      <c r="I692" s="32">
        <v>-0.31</v>
      </c>
      <c r="J692" s="19" t="s">
        <v>3242</v>
      </c>
      <c r="K692" s="19">
        <f t="shared" si="11"/>
        <v>0</v>
      </c>
    </row>
    <row r="693" spans="1:11" ht="12.75" hidden="1">
      <c r="A693" s="4" t="s">
        <v>3339</v>
      </c>
      <c r="B693" s="19" t="s">
        <v>3347</v>
      </c>
      <c r="C693" s="34">
        <v>5083350</v>
      </c>
      <c r="D693" s="44">
        <v>-9.41</v>
      </c>
      <c r="E693" s="32">
        <v>12.24</v>
      </c>
      <c r="F693" s="34">
        <v>3.08</v>
      </c>
      <c r="G693" s="44">
        <v>2.6</v>
      </c>
      <c r="H693" s="44">
        <v>5.9</v>
      </c>
      <c r="I693" s="32">
        <v>3.79</v>
      </c>
      <c r="J693" s="19" t="s">
        <v>3242</v>
      </c>
      <c r="K693" s="19">
        <f t="shared" si="11"/>
        <v>0</v>
      </c>
    </row>
    <row r="694" spans="1:11" ht="12.75" hidden="1">
      <c r="A694" s="4" t="s">
        <v>3578</v>
      </c>
      <c r="B694" s="19" t="s">
        <v>3597</v>
      </c>
      <c r="C694" s="34">
        <v>1464950</v>
      </c>
      <c r="D694" s="44">
        <v>-8.0399999999999991</v>
      </c>
      <c r="E694" s="32">
        <v>-14.03</v>
      </c>
      <c r="F694" s="34">
        <v>5.91</v>
      </c>
      <c r="G694" s="44">
        <v>6.4</v>
      </c>
      <c r="H694" s="44">
        <v>6.77</v>
      </c>
      <c r="I694" s="32">
        <v>4.7300000000000004</v>
      </c>
      <c r="J694" s="19" t="s">
        <v>3279</v>
      </c>
      <c r="K694" s="19">
        <f t="shared" si="11"/>
        <v>0</v>
      </c>
    </row>
    <row r="695" spans="1:11" ht="14.25" hidden="1">
      <c r="A695" s="16" t="s">
        <v>1036</v>
      </c>
      <c r="B695" s="39" t="s">
        <v>2505</v>
      </c>
      <c r="C695" s="34">
        <v>250599</v>
      </c>
      <c r="D695" s="28">
        <v>-34.33</v>
      </c>
      <c r="E695" s="29">
        <v>6.73</v>
      </c>
      <c r="F695" s="30">
        <v>1.61</v>
      </c>
      <c r="G695" s="31">
        <v>-0.37</v>
      </c>
      <c r="H695" s="26">
        <v>-2.09</v>
      </c>
      <c r="I695" s="27">
        <v>-1.52</v>
      </c>
      <c r="J695" s="40" t="s">
        <v>3244</v>
      </c>
      <c r="K695" s="19">
        <f t="shared" si="11"/>
        <v>0</v>
      </c>
    </row>
    <row r="696" spans="1:11" ht="12.75" hidden="1">
      <c r="A696" s="4" t="s">
        <v>1038</v>
      </c>
      <c r="B696" s="19" t="s">
        <v>2507</v>
      </c>
      <c r="C696" s="34">
        <v>21698786</v>
      </c>
      <c r="D696" s="44">
        <v>4.71</v>
      </c>
      <c r="E696" s="32">
        <v>-2.72</v>
      </c>
      <c r="F696" s="34">
        <v>0.74</v>
      </c>
      <c r="G696" s="44">
        <v>0.78</v>
      </c>
      <c r="H696" s="44">
        <v>0.85</v>
      </c>
      <c r="I696" s="32">
        <v>0.85</v>
      </c>
      <c r="J696" s="19" t="s">
        <v>3285</v>
      </c>
      <c r="K696" s="19">
        <f t="shared" si="11"/>
        <v>0</v>
      </c>
    </row>
    <row r="697" spans="1:11" ht="12.75" hidden="1">
      <c r="A697" s="4" t="s">
        <v>1040</v>
      </c>
      <c r="B697" s="19" t="s">
        <v>2509</v>
      </c>
      <c r="C697" s="34">
        <v>7013592</v>
      </c>
      <c r="D697" s="44">
        <v>8.02</v>
      </c>
      <c r="E697" s="32">
        <v>-0.7</v>
      </c>
      <c r="F697" s="34">
        <v>0.56999999999999995</v>
      </c>
      <c r="G697" s="44">
        <v>0.81</v>
      </c>
      <c r="H697" s="44">
        <v>0.16</v>
      </c>
      <c r="I697" s="32">
        <v>0.79</v>
      </c>
      <c r="J697" s="19" t="s">
        <v>3269</v>
      </c>
      <c r="K697" s="19">
        <f t="shared" si="11"/>
        <v>0</v>
      </c>
    </row>
    <row r="698" spans="1:11" ht="12.75" hidden="1">
      <c r="A698" s="4" t="s">
        <v>1045</v>
      </c>
      <c r="B698" s="19" t="s">
        <v>2514</v>
      </c>
      <c r="C698" s="34">
        <v>1048201</v>
      </c>
      <c r="D698" s="44">
        <v>-45.34</v>
      </c>
      <c r="E698" s="32">
        <v>12.71</v>
      </c>
      <c r="F698" s="34">
        <v>1.97</v>
      </c>
      <c r="G698" s="44">
        <v>0.52</v>
      </c>
      <c r="H698" s="44">
        <v>0.02</v>
      </c>
      <c r="I698" s="32">
        <v>0.16</v>
      </c>
      <c r="J698" s="19" t="s">
        <v>3246</v>
      </c>
      <c r="K698" s="19">
        <f t="shared" si="11"/>
        <v>0</v>
      </c>
    </row>
    <row r="699" spans="1:11" ht="12.75" hidden="1">
      <c r="A699" s="4" t="s">
        <v>1046</v>
      </c>
      <c r="B699" s="19" t="s">
        <v>2515</v>
      </c>
      <c r="C699" s="34">
        <v>16065380</v>
      </c>
      <c r="D699" s="44">
        <v>-20.79</v>
      </c>
      <c r="E699" s="32">
        <v>9.4600000000000009</v>
      </c>
      <c r="F699" s="34">
        <v>1.91</v>
      </c>
      <c r="G699" s="44">
        <v>1.31</v>
      </c>
      <c r="H699" s="44">
        <v>1.21</v>
      </c>
      <c r="I699" s="32">
        <v>1.52</v>
      </c>
      <c r="J699" s="19" t="s">
        <v>3291</v>
      </c>
      <c r="K699" s="19">
        <f t="shared" si="11"/>
        <v>0</v>
      </c>
    </row>
    <row r="700" spans="1:11" ht="12.75" hidden="1">
      <c r="A700" s="4" t="s">
        <v>1047</v>
      </c>
      <c r="B700" s="19" t="s">
        <v>2516</v>
      </c>
      <c r="C700" s="34">
        <v>857892</v>
      </c>
      <c r="D700" s="44">
        <v>38.53</v>
      </c>
      <c r="E700" s="32">
        <v>3.3</v>
      </c>
      <c r="F700" s="34">
        <v>0.03</v>
      </c>
      <c r="G700" s="44">
        <v>0.69</v>
      </c>
      <c r="H700" s="44">
        <v>0.26</v>
      </c>
      <c r="I700" s="32">
        <v>0.37</v>
      </c>
      <c r="J700" s="19" t="s">
        <v>3281</v>
      </c>
      <c r="K700" s="19">
        <f t="shared" si="11"/>
        <v>0</v>
      </c>
    </row>
    <row r="701" spans="1:11" ht="12.75" hidden="1">
      <c r="A701" s="4" t="s">
        <v>55</v>
      </c>
      <c r="B701" s="19" t="s">
        <v>62</v>
      </c>
      <c r="C701" s="34">
        <v>8953034</v>
      </c>
      <c r="D701" s="44">
        <v>-19.920000000000002</v>
      </c>
      <c r="E701" s="32">
        <v>-0.03</v>
      </c>
      <c r="F701" s="34">
        <v>2.25</v>
      </c>
      <c r="G701" s="44">
        <v>1.7</v>
      </c>
      <c r="H701" s="44">
        <v>1.6</v>
      </c>
      <c r="I701" s="32">
        <v>1.05</v>
      </c>
      <c r="J701" s="19" t="s">
        <v>120</v>
      </c>
      <c r="K701" s="19">
        <f t="shared" si="11"/>
        <v>0</v>
      </c>
    </row>
    <row r="702" spans="1:11" ht="12.75" hidden="1">
      <c r="A702" s="4" t="s">
        <v>1049</v>
      </c>
      <c r="B702" s="19" t="s">
        <v>2518</v>
      </c>
      <c r="C702" s="34">
        <v>3152770</v>
      </c>
      <c r="D702" s="44">
        <v>-20.61</v>
      </c>
      <c r="E702" s="32">
        <v>-4.28</v>
      </c>
      <c r="F702" s="34">
        <v>0.3</v>
      </c>
      <c r="G702" s="44">
        <v>0.22</v>
      </c>
      <c r="H702" s="44">
        <v>-0.5</v>
      </c>
      <c r="I702" s="32">
        <v>-0.85</v>
      </c>
      <c r="J702" s="19" t="s">
        <v>3262</v>
      </c>
      <c r="K702" s="19">
        <f t="shared" si="11"/>
        <v>0</v>
      </c>
    </row>
    <row r="703" spans="1:11" ht="12.75" hidden="1">
      <c r="A703" s="4" t="s">
        <v>1050</v>
      </c>
      <c r="B703" s="19" t="s">
        <v>2519</v>
      </c>
      <c r="C703" s="34">
        <v>1433824</v>
      </c>
      <c r="D703" s="44">
        <v>-30.64</v>
      </c>
      <c r="E703" s="32">
        <v>-2.46</v>
      </c>
      <c r="F703" s="34">
        <v>1.1200000000000001</v>
      </c>
      <c r="G703" s="44">
        <v>0.34</v>
      </c>
      <c r="H703" s="44">
        <v>0.31</v>
      </c>
      <c r="I703" s="32">
        <v>0.49</v>
      </c>
      <c r="J703" s="19" t="s">
        <v>3246</v>
      </c>
      <c r="K703" s="19">
        <f t="shared" si="11"/>
        <v>0</v>
      </c>
    </row>
    <row r="704" spans="1:11" ht="12.75" hidden="1">
      <c r="A704" s="4" t="s">
        <v>1052</v>
      </c>
      <c r="B704" s="19" t="s">
        <v>2521</v>
      </c>
      <c r="C704" s="34">
        <v>711612</v>
      </c>
      <c r="D704" s="44">
        <v>25.02</v>
      </c>
      <c r="E704" s="32">
        <v>12.99</v>
      </c>
      <c r="F704" s="34">
        <v>0.11</v>
      </c>
      <c r="G704" s="44">
        <v>0.77</v>
      </c>
      <c r="H704" s="44">
        <v>0.21</v>
      </c>
      <c r="I704" s="32">
        <v>0.28999999999999998</v>
      </c>
      <c r="J704" s="19" t="s">
        <v>3282</v>
      </c>
      <c r="K704" s="19">
        <f t="shared" si="11"/>
        <v>0</v>
      </c>
    </row>
    <row r="705" spans="1:11">
      <c r="A705" s="84" t="s">
        <v>1053</v>
      </c>
      <c r="B705" s="19" t="s">
        <v>2522</v>
      </c>
      <c r="C705" s="87">
        <v>1757490</v>
      </c>
      <c r="D705" s="121">
        <v>-4.47</v>
      </c>
      <c r="E705" s="73">
        <v>61.67</v>
      </c>
      <c r="F705" s="87">
        <v>3.84</v>
      </c>
      <c r="G705" s="121">
        <v>1.84</v>
      </c>
      <c r="H705" s="121">
        <v>-0.77</v>
      </c>
      <c r="I705" s="73">
        <v>1.82</v>
      </c>
      <c r="J705" s="19" t="s">
        <v>3298</v>
      </c>
      <c r="K705" s="19">
        <f t="shared" si="11"/>
        <v>1</v>
      </c>
    </row>
    <row r="706" spans="1:11" ht="12.75" hidden="1">
      <c r="A706" s="4" t="s">
        <v>1054</v>
      </c>
      <c r="B706" s="19" t="s">
        <v>2523</v>
      </c>
      <c r="C706" s="34">
        <v>280708258</v>
      </c>
      <c r="D706" s="44">
        <v>-0.93</v>
      </c>
      <c r="E706" s="32">
        <v>-11.76</v>
      </c>
      <c r="F706" s="34">
        <v>1.97</v>
      </c>
      <c r="G706" s="44">
        <v>1.89</v>
      </c>
      <c r="H706" s="44">
        <v>1.1299999999999999</v>
      </c>
      <c r="I706" s="32">
        <v>1.17</v>
      </c>
      <c r="J706" s="19" t="s">
        <v>3258</v>
      </c>
      <c r="K706" s="19">
        <f t="shared" si="11"/>
        <v>0</v>
      </c>
    </row>
    <row r="707" spans="1:11" ht="12.75" hidden="1">
      <c r="A707" s="4" t="s">
        <v>1056</v>
      </c>
      <c r="B707" s="19" t="s">
        <v>2525</v>
      </c>
      <c r="C707" s="34">
        <v>1560012</v>
      </c>
      <c r="D707" s="44">
        <v>-27.34</v>
      </c>
      <c r="E707" s="32">
        <v>10.06</v>
      </c>
      <c r="F707" s="34">
        <v>1.54</v>
      </c>
      <c r="G707" s="44">
        <v>0.26</v>
      </c>
      <c r="H707" s="44">
        <v>0.87</v>
      </c>
      <c r="I707" s="32">
        <v>1.41</v>
      </c>
      <c r="J707" s="19" t="s">
        <v>3259</v>
      </c>
      <c r="K707" s="19">
        <f t="shared" si="11"/>
        <v>0</v>
      </c>
    </row>
    <row r="708" spans="1:11" hidden="1">
      <c r="A708" s="84" t="s">
        <v>1057</v>
      </c>
      <c r="B708" s="122" t="s">
        <v>2526</v>
      </c>
      <c r="C708" s="87">
        <v>367808</v>
      </c>
      <c r="D708" s="121">
        <v>2.91</v>
      </c>
      <c r="E708" s="73">
        <v>-3.34</v>
      </c>
      <c r="F708" s="87">
        <v>-1.68</v>
      </c>
      <c r="G708" s="121">
        <v>-2.36</v>
      </c>
      <c r="H708" s="121">
        <v>0.17</v>
      </c>
      <c r="I708" s="73">
        <v>-1.48</v>
      </c>
      <c r="J708" s="122" t="s">
        <v>3254</v>
      </c>
      <c r="K708" s="19">
        <f t="shared" si="11"/>
        <v>0</v>
      </c>
    </row>
    <row r="709" spans="1:11" ht="12.75" hidden="1">
      <c r="A709" s="4" t="s">
        <v>1061</v>
      </c>
      <c r="B709" s="19" t="s">
        <v>2530</v>
      </c>
      <c r="C709" s="34">
        <v>625360</v>
      </c>
      <c r="D709" s="44">
        <v>-38.630000000000003</v>
      </c>
      <c r="E709" s="32">
        <v>37.14</v>
      </c>
      <c r="F709" s="34">
        <v>1.07</v>
      </c>
      <c r="G709" s="44">
        <v>0.22</v>
      </c>
      <c r="H709" s="44">
        <v>0.28999999999999998</v>
      </c>
      <c r="I709" s="32">
        <v>0.61</v>
      </c>
      <c r="J709" s="19" t="s">
        <v>120</v>
      </c>
      <c r="K709" s="19">
        <f t="shared" si="11"/>
        <v>0</v>
      </c>
    </row>
    <row r="710" spans="1:11" ht="12.75" hidden="1">
      <c r="A710" s="4" t="s">
        <v>1063</v>
      </c>
      <c r="B710" s="19" t="s">
        <v>2532</v>
      </c>
      <c r="C710" s="34">
        <v>293139</v>
      </c>
      <c r="D710" s="44">
        <v>-2.33</v>
      </c>
      <c r="E710" s="32">
        <v>-2.27</v>
      </c>
      <c r="F710" s="34">
        <v>-0.16</v>
      </c>
      <c r="G710" s="44">
        <v>-0.68</v>
      </c>
      <c r="H710" s="44">
        <v>-0.25</v>
      </c>
      <c r="I710" s="32">
        <v>-0.23</v>
      </c>
      <c r="J710" s="19" t="s">
        <v>3259</v>
      </c>
      <c r="K710" s="19">
        <f t="shared" si="11"/>
        <v>0</v>
      </c>
    </row>
    <row r="711" spans="1:11" ht="12.75" hidden="1">
      <c r="A711" s="4" t="s">
        <v>1064</v>
      </c>
      <c r="B711" s="19" t="s">
        <v>2533</v>
      </c>
      <c r="C711" s="34">
        <v>23537090</v>
      </c>
      <c r="D711" s="44">
        <v>-31.84</v>
      </c>
      <c r="E711" s="32">
        <v>-25.39</v>
      </c>
      <c r="F711" s="34">
        <v>5.26</v>
      </c>
      <c r="G711" s="44">
        <v>4.97</v>
      </c>
      <c r="H711" s="44">
        <v>0.53</v>
      </c>
      <c r="I711" s="32">
        <v>-0.09</v>
      </c>
      <c r="J711" s="19" t="s">
        <v>3262</v>
      </c>
      <c r="K711" s="19">
        <f t="shared" si="11"/>
        <v>0</v>
      </c>
    </row>
    <row r="712" spans="1:11" ht="12.75" hidden="1">
      <c r="A712" s="4" t="s">
        <v>1065</v>
      </c>
      <c r="B712" s="19" t="s">
        <v>3325</v>
      </c>
      <c r="C712" s="34">
        <v>2529209</v>
      </c>
      <c r="D712" s="44">
        <v>-13.9</v>
      </c>
      <c r="E712" s="32">
        <v>36.200000000000003</v>
      </c>
      <c r="F712" s="34">
        <v>0.36</v>
      </c>
      <c r="G712" s="44">
        <v>-0.17</v>
      </c>
      <c r="H712" s="44">
        <v>-0.34</v>
      </c>
      <c r="I712" s="32">
        <v>-0.31</v>
      </c>
      <c r="J712" s="19" t="s">
        <v>3298</v>
      </c>
      <c r="K712" s="19">
        <f t="shared" si="11"/>
        <v>0</v>
      </c>
    </row>
    <row r="713" spans="1:11" ht="12.75" hidden="1">
      <c r="A713" s="4" t="s">
        <v>3312</v>
      </c>
      <c r="B713" s="19" t="s">
        <v>3326</v>
      </c>
      <c r="C713" s="34">
        <v>4340870</v>
      </c>
      <c r="D713" s="44">
        <v>-19.57</v>
      </c>
      <c r="E713" s="32">
        <v>10.26</v>
      </c>
      <c r="F713" s="34">
        <v>2.4700000000000002</v>
      </c>
      <c r="G713" s="44">
        <v>1.87</v>
      </c>
      <c r="H713" s="44">
        <v>2.25</v>
      </c>
      <c r="I713" s="32">
        <v>3.12</v>
      </c>
      <c r="J713" s="19" t="s">
        <v>120</v>
      </c>
      <c r="K713" s="19">
        <f t="shared" si="11"/>
        <v>0</v>
      </c>
    </row>
    <row r="714" spans="1:11">
      <c r="A714" s="84" t="s">
        <v>3355</v>
      </c>
      <c r="B714" s="122" t="s">
        <v>3371</v>
      </c>
      <c r="C714" s="87">
        <v>5655299</v>
      </c>
      <c r="D714" s="121">
        <v>260.52999999999997</v>
      </c>
      <c r="E714" s="73">
        <v>260.3</v>
      </c>
      <c r="F714" s="87">
        <v>-1.25</v>
      </c>
      <c r="G714" s="121">
        <v>1.08</v>
      </c>
      <c r="H714" s="121">
        <v>-0.53</v>
      </c>
      <c r="I714" s="73">
        <v>0.48</v>
      </c>
      <c r="J714" s="122" t="s">
        <v>3272</v>
      </c>
      <c r="K714" s="19">
        <f t="shared" si="11"/>
        <v>1</v>
      </c>
    </row>
    <row r="715" spans="1:11" ht="12.75" hidden="1">
      <c r="A715" s="4" t="s">
        <v>1067</v>
      </c>
      <c r="B715" s="19" t="s">
        <v>2535</v>
      </c>
      <c r="C715" s="34">
        <v>737954</v>
      </c>
      <c r="D715" s="44">
        <v>-15.8</v>
      </c>
      <c r="E715" s="32">
        <v>15.85</v>
      </c>
      <c r="F715" s="34">
        <v>1.08</v>
      </c>
      <c r="G715" s="44">
        <v>-0.92</v>
      </c>
      <c r="H715" s="44">
        <v>-0.98</v>
      </c>
      <c r="I715" s="32">
        <v>-0.6</v>
      </c>
      <c r="J715" s="19" t="s">
        <v>120</v>
      </c>
      <c r="K715" s="19">
        <f t="shared" si="11"/>
        <v>0</v>
      </c>
    </row>
    <row r="716" spans="1:11" ht="14.25" hidden="1">
      <c r="A716" s="4" t="s">
        <v>1072</v>
      </c>
      <c r="B716" s="43" t="s">
        <v>2540</v>
      </c>
      <c r="C716" s="34">
        <v>240705</v>
      </c>
      <c r="D716" s="44">
        <v>-26.92</v>
      </c>
      <c r="E716" s="32">
        <v>-3.87</v>
      </c>
      <c r="F716" s="30">
        <v>0.21</v>
      </c>
      <c r="G716" s="31">
        <v>-0.84</v>
      </c>
      <c r="H716" s="26">
        <v>-0.35</v>
      </c>
      <c r="I716" s="27">
        <v>-0.32</v>
      </c>
      <c r="J716" s="43" t="s">
        <v>3077</v>
      </c>
      <c r="K716" s="19">
        <f t="shared" si="11"/>
        <v>0</v>
      </c>
    </row>
    <row r="717" spans="1:11" ht="12.75" hidden="1">
      <c r="A717" s="4" t="s">
        <v>1073</v>
      </c>
      <c r="B717" s="19" t="s">
        <v>2541</v>
      </c>
      <c r="C717" s="34">
        <v>529453</v>
      </c>
      <c r="D717" s="44">
        <v>-23.15</v>
      </c>
      <c r="E717" s="32">
        <v>-32.07</v>
      </c>
      <c r="F717" s="34">
        <v>1.75</v>
      </c>
      <c r="G717" s="44">
        <v>2.56</v>
      </c>
      <c r="H717" s="44">
        <v>2.5</v>
      </c>
      <c r="I717" s="32">
        <v>1.6</v>
      </c>
      <c r="J717" s="19" t="s">
        <v>3269</v>
      </c>
      <c r="K717" s="19">
        <f t="shared" si="11"/>
        <v>0</v>
      </c>
    </row>
    <row r="718" spans="1:11" hidden="1">
      <c r="A718" s="84" t="s">
        <v>3110</v>
      </c>
      <c r="B718" s="122" t="s">
        <v>3123</v>
      </c>
      <c r="C718" s="87">
        <v>927992</v>
      </c>
      <c r="D718" s="121">
        <v>-12.71</v>
      </c>
      <c r="E718" s="73">
        <v>3.79</v>
      </c>
      <c r="F718" s="87">
        <v>0.03</v>
      </c>
      <c r="G718" s="121">
        <v>-0.16</v>
      </c>
      <c r="H718" s="121">
        <v>0.02</v>
      </c>
      <c r="I718" s="73">
        <v>-0.28000000000000003</v>
      </c>
      <c r="J718" s="122" t="s">
        <v>3266</v>
      </c>
      <c r="K718" s="19">
        <f t="shared" si="11"/>
        <v>0</v>
      </c>
    </row>
    <row r="719" spans="1:11" hidden="1">
      <c r="A719" s="84" t="s">
        <v>1077</v>
      </c>
      <c r="B719" s="122" t="s">
        <v>2545</v>
      </c>
      <c r="C719" s="87">
        <v>432957</v>
      </c>
      <c r="D719" s="121">
        <v>-15.36</v>
      </c>
      <c r="E719" s="73">
        <v>10.73</v>
      </c>
      <c r="F719" s="87">
        <v>0.08</v>
      </c>
      <c r="G719" s="121">
        <v>-0.11</v>
      </c>
      <c r="H719" s="121">
        <v>0.4</v>
      </c>
      <c r="I719" s="73">
        <v>0.53</v>
      </c>
      <c r="J719" s="122" t="s">
        <v>3300</v>
      </c>
      <c r="K719" s="19">
        <f t="shared" si="11"/>
        <v>0</v>
      </c>
    </row>
    <row r="720" spans="1:11">
      <c r="A720" s="84" t="s">
        <v>1079</v>
      </c>
      <c r="B720" s="19" t="s">
        <v>2547</v>
      </c>
      <c r="C720" s="87">
        <v>567123</v>
      </c>
      <c r="D720" s="121">
        <v>-5.84</v>
      </c>
      <c r="E720" s="73">
        <v>37.630000000000003</v>
      </c>
      <c r="F720" s="87">
        <v>1.24</v>
      </c>
      <c r="G720" s="121">
        <v>-0.37</v>
      </c>
      <c r="H720" s="121">
        <v>-0.79</v>
      </c>
      <c r="I720" s="73">
        <v>1.07</v>
      </c>
      <c r="J720" s="19" t="s">
        <v>3280</v>
      </c>
      <c r="K720" s="19">
        <f t="shared" si="11"/>
        <v>1</v>
      </c>
    </row>
    <row r="721" spans="1:11" ht="12.75" hidden="1">
      <c r="A721" s="4" t="s">
        <v>1080</v>
      </c>
      <c r="B721" s="19" t="s">
        <v>2548</v>
      </c>
      <c r="C721" s="34">
        <v>1608811</v>
      </c>
      <c r="D721" s="44">
        <v>-15.01</v>
      </c>
      <c r="E721" s="32">
        <v>-0.5</v>
      </c>
      <c r="F721" s="34">
        <v>0.91</v>
      </c>
      <c r="G721" s="44">
        <v>0.81</v>
      </c>
      <c r="H721" s="44">
        <v>0.8</v>
      </c>
      <c r="I721" s="32">
        <v>0.83</v>
      </c>
      <c r="J721" s="19" t="s">
        <v>3247</v>
      </c>
      <c r="K721" s="19">
        <f t="shared" si="11"/>
        <v>0</v>
      </c>
    </row>
    <row r="722" spans="1:11" hidden="1">
      <c r="A722" s="84" t="s">
        <v>1089</v>
      </c>
      <c r="B722" s="122" t="s">
        <v>2557</v>
      </c>
      <c r="C722" s="87">
        <v>445663</v>
      </c>
      <c r="D722" s="121">
        <v>0.83</v>
      </c>
      <c r="E722" s="73">
        <v>3.48</v>
      </c>
      <c r="F722" s="87">
        <v>1.1000000000000001</v>
      </c>
      <c r="G722" s="121">
        <v>-0.59</v>
      </c>
      <c r="H722" s="121">
        <v>0.69</v>
      </c>
      <c r="I722" s="73">
        <v>0.78</v>
      </c>
      <c r="J722" s="122" t="s">
        <v>3299</v>
      </c>
      <c r="K722" s="19">
        <f t="shared" si="11"/>
        <v>0</v>
      </c>
    </row>
    <row r="723" spans="1:11" ht="12.75" hidden="1">
      <c r="A723" s="4" t="s">
        <v>1097</v>
      </c>
      <c r="B723" s="19" t="s">
        <v>2564</v>
      </c>
      <c r="C723" s="34">
        <v>634088</v>
      </c>
      <c r="D723" s="44">
        <v>-7.52</v>
      </c>
      <c r="E723" s="32">
        <v>45.99</v>
      </c>
      <c r="F723" s="34">
        <v>2.0499999999999998</v>
      </c>
      <c r="G723" s="44">
        <v>0.31</v>
      </c>
      <c r="H723" s="44">
        <v>0.06</v>
      </c>
      <c r="I723" s="32">
        <v>1.59</v>
      </c>
      <c r="J723" s="19" t="s">
        <v>3280</v>
      </c>
      <c r="K723" s="19">
        <f t="shared" si="11"/>
        <v>0</v>
      </c>
    </row>
    <row r="724" spans="1:11" ht="12.75" hidden="1">
      <c r="A724" s="4" t="s">
        <v>3552</v>
      </c>
      <c r="B724" s="19" t="s">
        <v>3561</v>
      </c>
      <c r="C724" s="34">
        <v>345206</v>
      </c>
      <c r="D724" s="44">
        <v>22.78</v>
      </c>
      <c r="E724" s="32">
        <v>55.4</v>
      </c>
      <c r="F724" s="34">
        <v>1.01</v>
      </c>
      <c r="G724" s="44">
        <v>1.62</v>
      </c>
      <c r="H724" s="44">
        <v>0.62</v>
      </c>
      <c r="I724" s="32">
        <v>1.82</v>
      </c>
      <c r="J724" s="19" t="s">
        <v>3248</v>
      </c>
      <c r="K724" s="19">
        <f t="shared" si="11"/>
        <v>0</v>
      </c>
    </row>
    <row r="725" spans="1:11" ht="12.75" hidden="1">
      <c r="A725" s="4" t="s">
        <v>1098</v>
      </c>
      <c r="B725" s="19" t="s">
        <v>2565</v>
      </c>
      <c r="C725" s="34">
        <v>2531281</v>
      </c>
      <c r="D725" s="44">
        <v>-23.82</v>
      </c>
      <c r="E725" s="32">
        <v>25.45</v>
      </c>
      <c r="F725" s="34">
        <v>3.96</v>
      </c>
      <c r="G725" s="44">
        <v>0.94</v>
      </c>
      <c r="H725" s="44">
        <v>1.02</v>
      </c>
      <c r="I725" s="32">
        <v>1.97</v>
      </c>
      <c r="J725" s="19" t="s">
        <v>3251</v>
      </c>
      <c r="K725" s="19">
        <f t="shared" si="11"/>
        <v>0</v>
      </c>
    </row>
    <row r="726" spans="1:11" ht="12.75" hidden="1">
      <c r="A726" s="4" t="s">
        <v>1101</v>
      </c>
      <c r="B726" s="19" t="s">
        <v>2568</v>
      </c>
      <c r="C726" s="34">
        <v>1130293</v>
      </c>
      <c r="D726" s="44">
        <v>7.84</v>
      </c>
      <c r="E726" s="32">
        <v>17.5</v>
      </c>
      <c r="F726" s="34">
        <v>0.34</v>
      </c>
      <c r="G726" s="44">
        <v>0.85</v>
      </c>
      <c r="H726" s="44">
        <v>0.96</v>
      </c>
      <c r="I726" s="32">
        <v>1.46</v>
      </c>
      <c r="J726" s="19" t="s">
        <v>3279</v>
      </c>
      <c r="K726" s="19">
        <f t="shared" si="11"/>
        <v>0</v>
      </c>
    </row>
    <row r="727" spans="1:11" ht="12.75" hidden="1">
      <c r="A727" s="4" t="s">
        <v>1102</v>
      </c>
      <c r="B727" s="19" t="s">
        <v>2569</v>
      </c>
      <c r="C727" s="34">
        <v>3140364</v>
      </c>
      <c r="D727" s="44">
        <v>-0.92</v>
      </c>
      <c r="E727" s="32">
        <v>4.96</v>
      </c>
      <c r="F727" s="34">
        <v>1.65</v>
      </c>
      <c r="G727" s="44">
        <v>1.29</v>
      </c>
      <c r="H727" s="44">
        <v>0.96</v>
      </c>
      <c r="I727" s="32">
        <v>1.25</v>
      </c>
      <c r="J727" s="19" t="s">
        <v>3298</v>
      </c>
      <c r="K727" s="19">
        <f t="shared" si="11"/>
        <v>0</v>
      </c>
    </row>
    <row r="728" spans="1:11" ht="12.75" hidden="1">
      <c r="A728" s="4" t="s">
        <v>3579</v>
      </c>
      <c r="B728" s="19" t="s">
        <v>3598</v>
      </c>
      <c r="C728" s="34">
        <v>199600</v>
      </c>
      <c r="D728" s="44">
        <v>-13.94</v>
      </c>
      <c r="E728" s="32">
        <v>3.19</v>
      </c>
      <c r="F728" s="34">
        <v>0.4</v>
      </c>
      <c r="G728" s="44">
        <v>0.76</v>
      </c>
      <c r="H728" s="44">
        <v>0.47</v>
      </c>
      <c r="I728" s="32">
        <v>0.53</v>
      </c>
      <c r="J728" s="19" t="s">
        <v>3259</v>
      </c>
      <c r="K728" s="19">
        <f t="shared" si="11"/>
        <v>0</v>
      </c>
    </row>
    <row r="729" spans="1:11" ht="12.75" hidden="1">
      <c r="A729" s="4" t="s">
        <v>1105</v>
      </c>
      <c r="B729" s="19" t="s">
        <v>2572</v>
      </c>
      <c r="C729" s="34">
        <v>1968862</v>
      </c>
      <c r="D729" s="44">
        <v>23.2</v>
      </c>
      <c r="E729" s="32">
        <v>14</v>
      </c>
      <c r="F729" s="34">
        <v>2.39</v>
      </c>
      <c r="G729" s="44">
        <v>2.37</v>
      </c>
      <c r="H729" s="44">
        <v>2.17</v>
      </c>
      <c r="I729" s="32">
        <v>1.99</v>
      </c>
      <c r="J729" s="19" t="s">
        <v>3290</v>
      </c>
      <c r="K729" s="19">
        <f t="shared" si="11"/>
        <v>0</v>
      </c>
    </row>
    <row r="730" spans="1:11" ht="12.75" hidden="1">
      <c r="A730" s="4" t="s">
        <v>1107</v>
      </c>
      <c r="B730" s="19" t="s">
        <v>2574</v>
      </c>
      <c r="C730" s="34">
        <v>1557585</v>
      </c>
      <c r="D730" s="44">
        <v>8.18</v>
      </c>
      <c r="E730" s="32">
        <v>11.35</v>
      </c>
      <c r="F730" s="34">
        <v>10.72</v>
      </c>
      <c r="G730" s="44">
        <v>4.54</v>
      </c>
      <c r="H730" s="44">
        <v>5.61</v>
      </c>
      <c r="I730" s="32">
        <v>7.06</v>
      </c>
      <c r="J730" s="19" t="s">
        <v>120</v>
      </c>
      <c r="K730" s="19">
        <f t="shared" si="11"/>
        <v>0</v>
      </c>
    </row>
    <row r="731" spans="1:11" ht="12.75" hidden="1">
      <c r="A731" s="4" t="s">
        <v>3395</v>
      </c>
      <c r="B731" s="19" t="s">
        <v>3400</v>
      </c>
      <c r="C731" s="34">
        <v>1976147</v>
      </c>
      <c r="D731" s="44">
        <v>1.96</v>
      </c>
      <c r="E731" s="32">
        <v>60.41</v>
      </c>
      <c r="F731" s="34">
        <v>2.95</v>
      </c>
      <c r="G731" s="44">
        <v>1.51</v>
      </c>
      <c r="H731" s="44">
        <v>0.94</v>
      </c>
      <c r="I731" s="32">
        <v>3.38</v>
      </c>
      <c r="J731" s="19" t="s">
        <v>3246</v>
      </c>
      <c r="K731" s="19">
        <f t="shared" si="11"/>
        <v>0</v>
      </c>
    </row>
    <row r="732" spans="1:11" ht="12.75" hidden="1">
      <c r="A732" s="4" t="s">
        <v>1113</v>
      </c>
      <c r="B732" s="19" t="s">
        <v>2580</v>
      </c>
      <c r="C732" s="34">
        <v>562057</v>
      </c>
      <c r="D732" s="44">
        <v>43.66</v>
      </c>
      <c r="E732" s="32">
        <v>0.53</v>
      </c>
      <c r="F732" s="34">
        <v>1.57</v>
      </c>
      <c r="G732" s="44">
        <v>1.39</v>
      </c>
      <c r="H732" s="44">
        <v>2.52</v>
      </c>
      <c r="I732" s="32">
        <v>2.76</v>
      </c>
      <c r="J732" s="19" t="s">
        <v>3076</v>
      </c>
      <c r="K732" s="19">
        <f t="shared" si="11"/>
        <v>0</v>
      </c>
    </row>
    <row r="733" spans="1:11" ht="12.75" hidden="1">
      <c r="A733" s="4" t="s">
        <v>1114</v>
      </c>
      <c r="B733" s="19" t="s">
        <v>2581</v>
      </c>
      <c r="C733" s="34">
        <v>1257068</v>
      </c>
      <c r="D733" s="44">
        <v>-25.28</v>
      </c>
      <c r="E733" s="32">
        <v>-2.04</v>
      </c>
      <c r="F733" s="34">
        <v>1.02</v>
      </c>
      <c r="G733" s="44">
        <v>0.26</v>
      </c>
      <c r="H733" s="44">
        <v>0.14000000000000001</v>
      </c>
      <c r="I733" s="32">
        <v>0.93</v>
      </c>
      <c r="J733" s="19" t="s">
        <v>3248</v>
      </c>
      <c r="K733" s="19">
        <f t="shared" si="11"/>
        <v>0</v>
      </c>
    </row>
    <row r="734" spans="1:11" ht="12.75" hidden="1">
      <c r="A734" s="4" t="s">
        <v>1116</v>
      </c>
      <c r="B734" s="19" t="s">
        <v>2583</v>
      </c>
      <c r="C734" s="34">
        <v>1796305</v>
      </c>
      <c r="D734" s="44">
        <v>-4.6100000000000003</v>
      </c>
      <c r="E734" s="32">
        <v>-2.16</v>
      </c>
      <c r="F734" s="34">
        <v>4.01</v>
      </c>
      <c r="G734" s="44">
        <v>4.59</v>
      </c>
      <c r="H734" s="44">
        <v>3.56</v>
      </c>
      <c r="I734" s="32">
        <v>3.34</v>
      </c>
      <c r="J734" s="19" t="s">
        <v>3243</v>
      </c>
      <c r="K734" s="19">
        <f t="shared" si="11"/>
        <v>0</v>
      </c>
    </row>
    <row r="735" spans="1:11" ht="12.75" hidden="1">
      <c r="A735" s="4" t="s">
        <v>1121</v>
      </c>
      <c r="B735" s="19" t="s">
        <v>2588</v>
      </c>
      <c r="C735" s="34">
        <v>1234184</v>
      </c>
      <c r="D735" s="44">
        <v>-34.729999999999997</v>
      </c>
      <c r="E735" s="32">
        <v>-6.07</v>
      </c>
      <c r="F735" s="34">
        <v>4.8099999999999996</v>
      </c>
      <c r="G735" s="44">
        <v>2.35</v>
      </c>
      <c r="H735" s="44">
        <v>1.94</v>
      </c>
      <c r="I735" s="32">
        <v>1.74</v>
      </c>
      <c r="J735" s="19" t="s">
        <v>3301</v>
      </c>
      <c r="K735" s="19">
        <f t="shared" si="11"/>
        <v>0</v>
      </c>
    </row>
    <row r="736" spans="1:11" ht="12.75" hidden="1">
      <c r="A736" s="4" t="s">
        <v>1142</v>
      </c>
      <c r="B736" s="19" t="s">
        <v>2608</v>
      </c>
      <c r="C736" s="34">
        <v>15666399</v>
      </c>
      <c r="D736" s="44">
        <v>2.96</v>
      </c>
      <c r="E736" s="32">
        <v>0.05</v>
      </c>
      <c r="F736" s="34">
        <v>2.04</v>
      </c>
      <c r="G736" s="44">
        <v>2.37</v>
      </c>
      <c r="H736" s="44">
        <v>1.95</v>
      </c>
      <c r="I736" s="32">
        <v>2.0299999999999998</v>
      </c>
      <c r="J736" s="19" t="s">
        <v>3269</v>
      </c>
      <c r="K736" s="19">
        <f t="shared" si="11"/>
        <v>0</v>
      </c>
    </row>
    <row r="737" spans="1:11" ht="12.75" hidden="1">
      <c r="A737" s="4" t="s">
        <v>1150</v>
      </c>
      <c r="B737" s="19" t="s">
        <v>2614</v>
      </c>
      <c r="C737" s="34">
        <v>12055351</v>
      </c>
      <c r="D737" s="44">
        <v>-8.85</v>
      </c>
      <c r="E737" s="32">
        <v>-3.5</v>
      </c>
      <c r="F737" s="34">
        <v>4.92</v>
      </c>
      <c r="G737" s="44">
        <v>3.11</v>
      </c>
      <c r="H737" s="44">
        <v>3.92</v>
      </c>
      <c r="I737" s="32">
        <v>3.55</v>
      </c>
      <c r="J737" s="19" t="s">
        <v>3289</v>
      </c>
      <c r="K737" s="19">
        <f t="shared" si="11"/>
        <v>0</v>
      </c>
    </row>
    <row r="738" spans="1:11" ht="12.75" hidden="1">
      <c r="A738" s="4" t="s">
        <v>1162</v>
      </c>
      <c r="B738" s="19" t="s">
        <v>2625</v>
      </c>
      <c r="C738" s="34">
        <v>10793800</v>
      </c>
      <c r="D738" s="44">
        <v>-6.86</v>
      </c>
      <c r="E738" s="32">
        <v>4.49</v>
      </c>
      <c r="F738" s="34">
        <v>2.57</v>
      </c>
      <c r="G738" s="44">
        <v>0.87</v>
      </c>
      <c r="H738" s="44">
        <v>1.1399999999999999</v>
      </c>
      <c r="I738" s="32">
        <v>1.51</v>
      </c>
      <c r="J738" s="19" t="s">
        <v>3262</v>
      </c>
      <c r="K738" s="19">
        <f t="shared" si="11"/>
        <v>0</v>
      </c>
    </row>
    <row r="739" spans="1:11" ht="12.75" hidden="1">
      <c r="A739" s="4" t="s">
        <v>1163</v>
      </c>
      <c r="B739" s="19" t="s">
        <v>2626</v>
      </c>
      <c r="C739" s="34">
        <v>662960</v>
      </c>
      <c r="D739" s="44">
        <v>-35.46</v>
      </c>
      <c r="E739" s="32">
        <v>23.12</v>
      </c>
      <c r="F739" s="34">
        <v>0.56000000000000005</v>
      </c>
      <c r="G739" s="44">
        <v>0.12</v>
      </c>
      <c r="H739" s="44">
        <v>0.05</v>
      </c>
      <c r="I739" s="32">
        <v>0.44</v>
      </c>
      <c r="J739" s="19" t="s">
        <v>120</v>
      </c>
      <c r="K739" s="19">
        <f t="shared" si="11"/>
        <v>0</v>
      </c>
    </row>
    <row r="740" spans="1:11" hidden="1">
      <c r="A740" s="84" t="s">
        <v>1169</v>
      </c>
      <c r="B740" s="122" t="s">
        <v>2631</v>
      </c>
      <c r="C740" s="87">
        <v>90408</v>
      </c>
      <c r="D740" s="121">
        <v>42.87</v>
      </c>
      <c r="E740" s="73">
        <v>-6.09</v>
      </c>
      <c r="F740" s="87">
        <v>-0.01</v>
      </c>
      <c r="G740" s="121">
        <v>-0.01</v>
      </c>
      <c r="H740" s="121">
        <v>0.18</v>
      </c>
      <c r="I740" s="73">
        <v>-0.22</v>
      </c>
      <c r="J740" s="122" t="s">
        <v>3077</v>
      </c>
      <c r="K740" s="19">
        <f t="shared" si="11"/>
        <v>0</v>
      </c>
    </row>
    <row r="741" spans="1:11" ht="12.75" hidden="1">
      <c r="A741" s="4" t="s">
        <v>1180</v>
      </c>
      <c r="B741" s="19" t="s">
        <v>2642</v>
      </c>
      <c r="C741" s="34">
        <v>978798</v>
      </c>
      <c r="D741" s="44">
        <v>-29.53</v>
      </c>
      <c r="E741" s="32">
        <v>-5.18</v>
      </c>
      <c r="F741" s="34">
        <v>0.22</v>
      </c>
      <c r="G741" s="44">
        <v>0.25</v>
      </c>
      <c r="H741" s="44">
        <v>0.31</v>
      </c>
      <c r="I741" s="32">
        <v>0.38</v>
      </c>
      <c r="J741" s="19" t="s">
        <v>98</v>
      </c>
      <c r="K741" s="19">
        <f t="shared" si="11"/>
        <v>0</v>
      </c>
    </row>
    <row r="742" spans="1:11" ht="12.75" hidden="1">
      <c r="A742" s="4" t="s">
        <v>1182</v>
      </c>
      <c r="B742" s="19" t="s">
        <v>2644</v>
      </c>
      <c r="C742" s="34">
        <v>872896</v>
      </c>
      <c r="D742" s="44">
        <v>-38.21</v>
      </c>
      <c r="E742" s="32">
        <v>97.33</v>
      </c>
      <c r="F742" s="34">
        <v>2.06</v>
      </c>
      <c r="G742" s="44">
        <v>1.03</v>
      </c>
      <c r="H742" s="44">
        <v>0.27</v>
      </c>
      <c r="I742" s="32">
        <v>0.83</v>
      </c>
      <c r="J742" s="19" t="s">
        <v>98</v>
      </c>
      <c r="K742" s="19">
        <f t="shared" si="11"/>
        <v>0</v>
      </c>
    </row>
    <row r="743" spans="1:11">
      <c r="A743" s="84" t="s">
        <v>1184</v>
      </c>
      <c r="B743" s="19" t="s">
        <v>2646</v>
      </c>
      <c r="C743" s="87">
        <v>1356090</v>
      </c>
      <c r="D743" s="121">
        <v>19.690000000000001</v>
      </c>
      <c r="E743" s="73">
        <v>33.369999999999997</v>
      </c>
      <c r="F743" s="87">
        <v>0</v>
      </c>
      <c r="G743" s="121">
        <v>0.09</v>
      </c>
      <c r="H743" s="121">
        <v>-0.17</v>
      </c>
      <c r="I743" s="73">
        <v>0.18</v>
      </c>
      <c r="J743" s="19" t="s">
        <v>98</v>
      </c>
      <c r="K743" s="19">
        <f t="shared" si="11"/>
        <v>1</v>
      </c>
    </row>
    <row r="744" spans="1:11" ht="12.75" hidden="1">
      <c r="A744" s="4" t="s">
        <v>1185</v>
      </c>
      <c r="B744" s="19" t="s">
        <v>2647</v>
      </c>
      <c r="C744" s="34">
        <v>1013739</v>
      </c>
      <c r="D744" s="44">
        <v>-79.260000000000005</v>
      </c>
      <c r="E744" s="32">
        <v>-82.53</v>
      </c>
      <c r="F744" s="34">
        <v>1.84</v>
      </c>
      <c r="G744" s="44">
        <v>2.0299999999999998</v>
      </c>
      <c r="H744" s="44">
        <v>1.41</v>
      </c>
      <c r="I744" s="32">
        <v>0.01</v>
      </c>
      <c r="J744" s="19" t="s">
        <v>98</v>
      </c>
      <c r="K744" s="19">
        <f t="shared" si="11"/>
        <v>0</v>
      </c>
    </row>
    <row r="745" spans="1:11">
      <c r="A745" s="84" t="s">
        <v>1187</v>
      </c>
      <c r="B745" s="19" t="s">
        <v>2649</v>
      </c>
      <c r="C745" s="87">
        <v>505605</v>
      </c>
      <c r="D745" s="121">
        <v>-69.7</v>
      </c>
      <c r="E745" s="73">
        <v>48.85</v>
      </c>
      <c r="F745" s="87">
        <v>0.05</v>
      </c>
      <c r="G745" s="121">
        <v>0.32</v>
      </c>
      <c r="H745" s="121">
        <v>-0.02</v>
      </c>
      <c r="I745" s="73">
        <v>0.1</v>
      </c>
      <c r="J745" s="19" t="s">
        <v>98</v>
      </c>
      <c r="K745" s="19">
        <f t="shared" si="11"/>
        <v>1</v>
      </c>
    </row>
    <row r="746" spans="1:11" hidden="1">
      <c r="A746" s="84" t="s">
        <v>1190</v>
      </c>
      <c r="B746" s="122" t="s">
        <v>2651</v>
      </c>
      <c r="C746" s="87">
        <v>343328</v>
      </c>
      <c r="D746" s="121">
        <v>-16.04</v>
      </c>
      <c r="E746" s="73">
        <v>-85.36</v>
      </c>
      <c r="F746" s="87">
        <v>-0.47</v>
      </c>
      <c r="G746" s="121">
        <v>-0.25</v>
      </c>
      <c r="H746" s="121">
        <v>0.31</v>
      </c>
      <c r="I746" s="73">
        <v>-0.31</v>
      </c>
      <c r="J746" s="122" t="s">
        <v>98</v>
      </c>
      <c r="K746" s="19">
        <f t="shared" si="11"/>
        <v>0</v>
      </c>
    </row>
    <row r="747" spans="1:11" ht="12.75" hidden="1">
      <c r="A747" s="4" t="s">
        <v>1191</v>
      </c>
      <c r="B747" s="19" t="s">
        <v>2652</v>
      </c>
      <c r="C747" s="34">
        <v>1063243</v>
      </c>
      <c r="D747" s="44">
        <v>-43.05</v>
      </c>
      <c r="E747" s="32">
        <v>-24.87</v>
      </c>
      <c r="F747" s="34">
        <v>0.68</v>
      </c>
      <c r="G747" s="44">
        <v>0.04</v>
      </c>
      <c r="H747" s="44">
        <v>1.3</v>
      </c>
      <c r="I747" s="32">
        <v>0.81</v>
      </c>
      <c r="J747" s="19" t="s">
        <v>98</v>
      </c>
      <c r="K747" s="19">
        <f t="shared" si="11"/>
        <v>0</v>
      </c>
    </row>
    <row r="748" spans="1:11" ht="12.75" hidden="1">
      <c r="A748" s="4" t="s">
        <v>1192</v>
      </c>
      <c r="B748" s="19" t="s">
        <v>2653</v>
      </c>
      <c r="C748" s="34">
        <v>514951</v>
      </c>
      <c r="D748" s="44">
        <v>-65.22</v>
      </c>
      <c r="E748" s="32">
        <v>-20.32</v>
      </c>
      <c r="F748" s="34">
        <v>0.99</v>
      </c>
      <c r="G748" s="44">
        <v>3.03</v>
      </c>
      <c r="H748" s="44">
        <v>0.5</v>
      </c>
      <c r="I748" s="32">
        <v>0.02</v>
      </c>
      <c r="J748" s="19" t="s">
        <v>98</v>
      </c>
      <c r="K748" s="19">
        <f t="shared" si="11"/>
        <v>0</v>
      </c>
    </row>
    <row r="749" spans="1:11" hidden="1">
      <c r="A749" s="84" t="s">
        <v>1194</v>
      </c>
      <c r="B749" s="122" t="s">
        <v>2654</v>
      </c>
      <c r="C749" s="87">
        <v>3633228</v>
      </c>
      <c r="D749" s="121">
        <v>-9.75</v>
      </c>
      <c r="E749" s="73">
        <v>6.1</v>
      </c>
      <c r="F749" s="87">
        <v>-7.0000000000000007E-2</v>
      </c>
      <c r="G749" s="121">
        <v>0.93</v>
      </c>
      <c r="H749" s="121">
        <v>0.1</v>
      </c>
      <c r="I749" s="73">
        <v>0.36</v>
      </c>
      <c r="J749" s="122" t="s">
        <v>3247</v>
      </c>
      <c r="K749" s="19">
        <f t="shared" si="11"/>
        <v>0</v>
      </c>
    </row>
    <row r="750" spans="1:11">
      <c r="A750" s="84" t="s">
        <v>3457</v>
      </c>
      <c r="B750" s="122" t="s">
        <v>3462</v>
      </c>
      <c r="C750" s="87">
        <v>1047789</v>
      </c>
      <c r="D750" s="121">
        <v>-12.95</v>
      </c>
      <c r="E750" s="73">
        <v>35.28</v>
      </c>
      <c r="F750" s="87">
        <v>-0.51</v>
      </c>
      <c r="G750" s="121">
        <v>7.0000000000000007E-2</v>
      </c>
      <c r="H750" s="121">
        <v>-3.42</v>
      </c>
      <c r="I750" s="73">
        <v>0.05</v>
      </c>
      <c r="J750" s="122" t="s">
        <v>98</v>
      </c>
      <c r="K750" s="19">
        <f t="shared" si="11"/>
        <v>1</v>
      </c>
    </row>
    <row r="751" spans="1:11" ht="12.75" hidden="1">
      <c r="A751" s="4" t="s">
        <v>1199</v>
      </c>
      <c r="B751" s="19" t="s">
        <v>2657</v>
      </c>
      <c r="C751" s="34">
        <v>694671</v>
      </c>
      <c r="D751" s="44">
        <v>-14.89</v>
      </c>
      <c r="E751" s="32">
        <v>1.22</v>
      </c>
      <c r="F751" s="34">
        <v>0.86</v>
      </c>
      <c r="G751" s="44">
        <v>1.1299999999999999</v>
      </c>
      <c r="H751" s="44">
        <v>0.76</v>
      </c>
      <c r="I751" s="32">
        <v>0.66</v>
      </c>
      <c r="J751" s="19" t="s">
        <v>3257</v>
      </c>
      <c r="K751" s="19">
        <f t="shared" si="11"/>
        <v>0</v>
      </c>
    </row>
    <row r="752" spans="1:11" ht="12.75" hidden="1">
      <c r="A752" s="4" t="s">
        <v>1200</v>
      </c>
      <c r="B752" s="19" t="s">
        <v>2658</v>
      </c>
      <c r="C752" s="34">
        <v>901060</v>
      </c>
      <c r="D752" s="44">
        <v>-52.67</v>
      </c>
      <c r="E752" s="32">
        <v>4.42</v>
      </c>
      <c r="F752" s="34">
        <v>1.63</v>
      </c>
      <c r="G752" s="44">
        <v>0.6</v>
      </c>
      <c r="H752" s="44">
        <v>-0.48</v>
      </c>
      <c r="I752" s="32">
        <v>-0.62</v>
      </c>
      <c r="J752" s="19" t="s">
        <v>3257</v>
      </c>
      <c r="K752" s="19">
        <f t="shared" si="11"/>
        <v>0</v>
      </c>
    </row>
    <row r="753" spans="1:11">
      <c r="A753" s="84" t="s">
        <v>1205</v>
      </c>
      <c r="B753" s="19" t="s">
        <v>2663</v>
      </c>
      <c r="C753" s="87">
        <v>513096</v>
      </c>
      <c r="D753" s="121">
        <v>2072.1999999999998</v>
      </c>
      <c r="E753" s="73">
        <v>47.08</v>
      </c>
      <c r="F753" s="87">
        <v>0.17</v>
      </c>
      <c r="G753" s="121">
        <v>-7.0000000000000007E-2</v>
      </c>
      <c r="H753" s="121">
        <v>-0.12</v>
      </c>
      <c r="I753" s="73">
        <v>0.9</v>
      </c>
      <c r="J753" s="19" t="s">
        <v>3292</v>
      </c>
      <c r="K753" s="19">
        <f t="shared" si="11"/>
        <v>1</v>
      </c>
    </row>
    <row r="754" spans="1:11" ht="12.75" hidden="1">
      <c r="A754" s="4" t="s">
        <v>1206</v>
      </c>
      <c r="B754" s="19" t="s">
        <v>2664</v>
      </c>
      <c r="C754" s="34">
        <v>24136607</v>
      </c>
      <c r="D754" s="44">
        <v>14.03</v>
      </c>
      <c r="E754" s="32">
        <v>4.3099999999999996</v>
      </c>
      <c r="F754" s="34">
        <v>4.05</v>
      </c>
      <c r="G754" s="44">
        <v>3.54</v>
      </c>
      <c r="H754" s="44">
        <v>3.9</v>
      </c>
      <c r="I754" s="32">
        <v>3.5</v>
      </c>
      <c r="J754" s="19" t="s">
        <v>3076</v>
      </c>
      <c r="K754" s="19">
        <f t="shared" ref="K754:K817" si="12">IF(AND(H754&lt;0,I754&gt;0),1,0)</f>
        <v>0</v>
      </c>
    </row>
    <row r="755" spans="1:11" ht="12.75" hidden="1">
      <c r="A755" s="4" t="s">
        <v>3313</v>
      </c>
      <c r="B755" s="19" t="s">
        <v>3327</v>
      </c>
      <c r="C755" s="34">
        <v>23520336</v>
      </c>
      <c r="D755" s="44">
        <v>78.92</v>
      </c>
      <c r="E755" s="32">
        <v>14.62</v>
      </c>
      <c r="F755" s="34">
        <v>1.18</v>
      </c>
      <c r="G755" s="44">
        <v>0.4</v>
      </c>
      <c r="H755" s="44">
        <v>0.88</v>
      </c>
      <c r="I755" s="32">
        <v>1.1299999999999999</v>
      </c>
      <c r="J755" s="19" t="s">
        <v>3293</v>
      </c>
      <c r="K755" s="19">
        <f t="shared" si="12"/>
        <v>0</v>
      </c>
    </row>
    <row r="756" spans="1:11" ht="12.75" hidden="1">
      <c r="A756" s="4" t="s">
        <v>49</v>
      </c>
      <c r="B756" s="19" t="s">
        <v>3155</v>
      </c>
      <c r="C756" s="34">
        <v>30840603</v>
      </c>
      <c r="D756" s="44">
        <v>79.88</v>
      </c>
      <c r="E756" s="32">
        <v>11.74</v>
      </c>
      <c r="F756" s="34">
        <v>0.41</v>
      </c>
      <c r="G756" s="44">
        <v>0.39</v>
      </c>
      <c r="H756" s="44">
        <v>0.33</v>
      </c>
      <c r="I756" s="32">
        <v>0.32</v>
      </c>
      <c r="J756" s="19" t="s">
        <v>3295</v>
      </c>
      <c r="K756" s="19">
        <f t="shared" si="12"/>
        <v>0</v>
      </c>
    </row>
    <row r="757" spans="1:11" ht="12.75" hidden="1">
      <c r="A757" s="4" t="s">
        <v>104</v>
      </c>
      <c r="B757" s="19" t="s">
        <v>114</v>
      </c>
      <c r="C757" s="34">
        <v>480517</v>
      </c>
      <c r="D757" s="44">
        <v>49.44</v>
      </c>
      <c r="E757" s="32">
        <v>-16.97</v>
      </c>
      <c r="F757" s="34">
        <v>0.75</v>
      </c>
      <c r="G757" s="44">
        <v>1.22</v>
      </c>
      <c r="H757" s="44">
        <v>1.6</v>
      </c>
      <c r="I757" s="32">
        <v>0.54</v>
      </c>
      <c r="J757" s="19" t="s">
        <v>3244</v>
      </c>
      <c r="K757" s="19">
        <f t="shared" si="12"/>
        <v>0</v>
      </c>
    </row>
    <row r="758" spans="1:11" hidden="1">
      <c r="A758" s="84" t="s">
        <v>1212</v>
      </c>
      <c r="B758" s="122" t="s">
        <v>2670</v>
      </c>
      <c r="C758" s="87">
        <v>911872</v>
      </c>
      <c r="D758" s="121">
        <v>-9.7200000000000006</v>
      </c>
      <c r="E758" s="73">
        <v>-13.7</v>
      </c>
      <c r="F758" s="87">
        <v>-0.84</v>
      </c>
      <c r="G758" s="121">
        <v>-2.2200000000000002</v>
      </c>
      <c r="H758" s="121">
        <v>0.02</v>
      </c>
      <c r="I758" s="73">
        <v>-2.13</v>
      </c>
      <c r="J758" s="122" t="s">
        <v>3244</v>
      </c>
      <c r="K758" s="19">
        <f t="shared" si="12"/>
        <v>0</v>
      </c>
    </row>
    <row r="759" spans="1:11" ht="12.75" hidden="1">
      <c r="A759" s="4" t="s">
        <v>31</v>
      </c>
      <c r="B759" s="19" t="s">
        <v>3156</v>
      </c>
      <c r="C759" s="34">
        <v>2759684</v>
      </c>
      <c r="D759" s="44">
        <v>89.48</v>
      </c>
      <c r="E759" s="32">
        <v>-2.52</v>
      </c>
      <c r="F759" s="34">
        <v>0.11</v>
      </c>
      <c r="G759" s="44">
        <v>0.27</v>
      </c>
      <c r="H759" s="44">
        <v>0.51</v>
      </c>
      <c r="I759" s="32">
        <v>0.5</v>
      </c>
      <c r="J759" s="19" t="s">
        <v>3078</v>
      </c>
      <c r="K759" s="19">
        <f t="shared" si="12"/>
        <v>0</v>
      </c>
    </row>
    <row r="760" spans="1:11" ht="12.75" hidden="1">
      <c r="A760" s="4" t="s">
        <v>21</v>
      </c>
      <c r="B760" s="19" t="s">
        <v>3158</v>
      </c>
      <c r="C760" s="34">
        <v>399838</v>
      </c>
      <c r="D760" s="44">
        <v>-41.65</v>
      </c>
      <c r="E760" s="32">
        <v>-23.58</v>
      </c>
      <c r="F760" s="34">
        <v>1.07</v>
      </c>
      <c r="G760" s="44">
        <v>1.1499999999999999</v>
      </c>
      <c r="H760" s="44">
        <v>1.1499999999999999</v>
      </c>
      <c r="I760" s="32">
        <v>1.19</v>
      </c>
      <c r="J760" s="19" t="s">
        <v>3078</v>
      </c>
      <c r="K760" s="19">
        <f t="shared" si="12"/>
        <v>0</v>
      </c>
    </row>
    <row r="761" spans="1:11">
      <c r="A761" s="84" t="s">
        <v>1216</v>
      </c>
      <c r="B761" s="19" t="s">
        <v>2674</v>
      </c>
      <c r="C761" s="87">
        <v>1456326</v>
      </c>
      <c r="D761" s="121">
        <v>-15.37</v>
      </c>
      <c r="E761" s="73">
        <v>2.94</v>
      </c>
      <c r="F761" s="87">
        <v>0.39</v>
      </c>
      <c r="G761" s="121">
        <v>-0.23</v>
      </c>
      <c r="H761" s="121">
        <v>-0.45</v>
      </c>
      <c r="I761" s="73">
        <v>0.47</v>
      </c>
      <c r="J761" s="19" t="s">
        <v>3262</v>
      </c>
      <c r="K761" s="19">
        <f t="shared" si="12"/>
        <v>1</v>
      </c>
    </row>
    <row r="762" spans="1:11" ht="12.75" hidden="1">
      <c r="A762" s="4" t="s">
        <v>1219</v>
      </c>
      <c r="B762" s="19" t="s">
        <v>3647</v>
      </c>
      <c r="C762" s="34">
        <v>3573174</v>
      </c>
      <c r="D762" s="44">
        <v>17.91</v>
      </c>
      <c r="E762" s="32">
        <v>5.0599999999999996</v>
      </c>
      <c r="F762" s="34">
        <v>0.73</v>
      </c>
      <c r="G762" s="44">
        <v>0.49</v>
      </c>
      <c r="H762" s="44">
        <v>1.17</v>
      </c>
      <c r="I762" s="32">
        <v>0.87</v>
      </c>
      <c r="J762" s="19" t="s">
        <v>3287</v>
      </c>
      <c r="K762" s="19">
        <f t="shared" si="12"/>
        <v>0</v>
      </c>
    </row>
    <row r="763" spans="1:11" ht="12.75" hidden="1">
      <c r="A763" s="4" t="s">
        <v>1222</v>
      </c>
      <c r="B763" s="19" t="s">
        <v>2679</v>
      </c>
      <c r="C763" s="34">
        <v>1551996</v>
      </c>
      <c r="D763" s="44">
        <v>-13.21</v>
      </c>
      <c r="E763" s="32">
        <v>3.38</v>
      </c>
      <c r="F763" s="34">
        <v>1.67</v>
      </c>
      <c r="G763" s="44">
        <v>0.7</v>
      </c>
      <c r="H763" s="44">
        <v>0.44</v>
      </c>
      <c r="I763" s="32">
        <v>0.88</v>
      </c>
      <c r="J763" s="19" t="s">
        <v>3248</v>
      </c>
      <c r="K763" s="19">
        <f t="shared" si="12"/>
        <v>0</v>
      </c>
    </row>
    <row r="764" spans="1:11" ht="12.75" hidden="1">
      <c r="A764" s="4" t="s">
        <v>1223</v>
      </c>
      <c r="B764" s="19" t="s">
        <v>2680</v>
      </c>
      <c r="C764" s="34">
        <v>3415758</v>
      </c>
      <c r="D764" s="44">
        <v>-23.97</v>
      </c>
      <c r="E764" s="32">
        <v>27.65</v>
      </c>
      <c r="F764" s="34">
        <v>-0.13</v>
      </c>
      <c r="G764" s="44">
        <v>-0.59</v>
      </c>
      <c r="H764" s="44">
        <v>-0.34</v>
      </c>
      <c r="I764" s="32">
        <v>-0.25</v>
      </c>
      <c r="J764" s="19" t="s">
        <v>3284</v>
      </c>
      <c r="K764" s="19">
        <f t="shared" si="12"/>
        <v>0</v>
      </c>
    </row>
    <row r="765" spans="1:11" ht="12.75" hidden="1">
      <c r="A765" s="4" t="s">
        <v>1224</v>
      </c>
      <c r="B765" s="19" t="s">
        <v>2681</v>
      </c>
      <c r="C765" s="34">
        <v>529658</v>
      </c>
      <c r="D765" s="44">
        <v>-13.36</v>
      </c>
      <c r="E765" s="32">
        <v>13.38</v>
      </c>
      <c r="F765" s="34">
        <v>0.75</v>
      </c>
      <c r="G765" s="44">
        <v>-0.08</v>
      </c>
      <c r="H765" s="44">
        <v>-0.49</v>
      </c>
      <c r="I765" s="32">
        <v>-0.08</v>
      </c>
      <c r="J765" s="19" t="s">
        <v>3274</v>
      </c>
      <c r="K765" s="19">
        <f t="shared" si="12"/>
        <v>0</v>
      </c>
    </row>
    <row r="766" spans="1:11">
      <c r="A766" s="84" t="s">
        <v>56</v>
      </c>
      <c r="B766" s="122" t="s">
        <v>63</v>
      </c>
      <c r="C766" s="87">
        <v>4617087</v>
      </c>
      <c r="D766" s="121">
        <v>28.94</v>
      </c>
      <c r="E766" s="73">
        <v>41.75</v>
      </c>
      <c r="F766" s="87">
        <v>-0.23</v>
      </c>
      <c r="G766" s="121">
        <v>0.61</v>
      </c>
      <c r="H766" s="121">
        <v>-0.46</v>
      </c>
      <c r="I766" s="73">
        <v>0.16</v>
      </c>
      <c r="J766" s="122" t="s">
        <v>3298</v>
      </c>
      <c r="K766" s="19">
        <f t="shared" si="12"/>
        <v>1</v>
      </c>
    </row>
    <row r="767" spans="1:11" ht="12.75" hidden="1">
      <c r="A767" s="4" t="s">
        <v>1233</v>
      </c>
      <c r="B767" s="19" t="s">
        <v>2690</v>
      </c>
      <c r="C767" s="34">
        <v>1314442</v>
      </c>
      <c r="D767" s="44">
        <v>-14.85</v>
      </c>
      <c r="E767" s="32">
        <v>-4.0199999999999996</v>
      </c>
      <c r="F767" s="34">
        <v>2.2400000000000002</v>
      </c>
      <c r="G767" s="44">
        <v>1.1200000000000001</v>
      </c>
      <c r="H767" s="44">
        <v>0.98</v>
      </c>
      <c r="I767" s="32">
        <v>0.71</v>
      </c>
      <c r="J767" s="19" t="s">
        <v>3254</v>
      </c>
      <c r="K767" s="19">
        <f t="shared" si="12"/>
        <v>0</v>
      </c>
    </row>
    <row r="768" spans="1:11">
      <c r="A768" s="84" t="s">
        <v>1236</v>
      </c>
      <c r="B768" s="19" t="s">
        <v>2693</v>
      </c>
      <c r="C768" s="87">
        <v>245214</v>
      </c>
      <c r="D768" s="121">
        <v>-34.479999999999997</v>
      </c>
      <c r="E768" s="73">
        <v>-4.54</v>
      </c>
      <c r="F768" s="87">
        <v>0.48</v>
      </c>
      <c r="G768" s="121">
        <v>0.13</v>
      </c>
      <c r="H768" s="121">
        <v>-0.1</v>
      </c>
      <c r="I768" s="73">
        <v>0.16</v>
      </c>
      <c r="J768" s="19" t="s">
        <v>3248</v>
      </c>
      <c r="K768" s="19">
        <f t="shared" si="12"/>
        <v>1</v>
      </c>
    </row>
    <row r="769" spans="1:11" hidden="1">
      <c r="A769" s="84" t="s">
        <v>1238</v>
      </c>
      <c r="B769" s="122" t="s">
        <v>2695</v>
      </c>
      <c r="C769" s="87">
        <v>130436</v>
      </c>
      <c r="D769" s="121">
        <v>4.0199999999999996</v>
      </c>
      <c r="E769" s="73">
        <v>4.99</v>
      </c>
      <c r="F769" s="87">
        <v>0.92</v>
      </c>
      <c r="G769" s="121">
        <v>-0.04</v>
      </c>
      <c r="H769" s="121">
        <v>0.01</v>
      </c>
      <c r="I769" s="73">
        <v>0</v>
      </c>
      <c r="J769" s="122" t="s">
        <v>3273</v>
      </c>
      <c r="K769" s="19">
        <f t="shared" si="12"/>
        <v>0</v>
      </c>
    </row>
    <row r="770" spans="1:11" ht="12.75" hidden="1">
      <c r="A770" s="4" t="s">
        <v>1240</v>
      </c>
      <c r="B770" s="19" t="s">
        <v>2697</v>
      </c>
      <c r="C770" s="34">
        <v>10016108</v>
      </c>
      <c r="D770" s="44">
        <v>31.62</v>
      </c>
      <c r="E770" s="32">
        <v>21.62</v>
      </c>
      <c r="F770" s="34">
        <v>1.18</v>
      </c>
      <c r="G770" s="44">
        <v>1.39</v>
      </c>
      <c r="H770" s="44">
        <v>1.42</v>
      </c>
      <c r="I770" s="32">
        <v>2.0699999999999998</v>
      </c>
      <c r="J770" s="19" t="s">
        <v>3277</v>
      </c>
      <c r="K770" s="19">
        <f t="shared" si="12"/>
        <v>0</v>
      </c>
    </row>
    <row r="771" spans="1:11" ht="12.75" hidden="1">
      <c r="A771" s="4" t="s">
        <v>1242</v>
      </c>
      <c r="B771" s="19" t="s">
        <v>2699</v>
      </c>
      <c r="C771" s="34">
        <v>709464</v>
      </c>
      <c r="D771" s="44">
        <v>-23.07</v>
      </c>
      <c r="E771" s="32">
        <v>39.619999999999997</v>
      </c>
      <c r="F771" s="34">
        <v>-0.17</v>
      </c>
      <c r="G771" s="44">
        <v>-1.19</v>
      </c>
      <c r="H771" s="44">
        <v>-0.98</v>
      </c>
      <c r="I771" s="32">
        <v>-0.46</v>
      </c>
      <c r="J771" s="19" t="s">
        <v>3262</v>
      </c>
      <c r="K771" s="19">
        <f t="shared" si="12"/>
        <v>0</v>
      </c>
    </row>
    <row r="772" spans="1:11" ht="12.75" hidden="1">
      <c r="A772" s="4" t="s">
        <v>1243</v>
      </c>
      <c r="B772" s="19" t="s">
        <v>2700</v>
      </c>
      <c r="C772" s="34">
        <v>804525</v>
      </c>
      <c r="D772" s="44">
        <v>31.99</v>
      </c>
      <c r="E772" s="32">
        <v>-24.87</v>
      </c>
      <c r="F772" s="34">
        <v>0.24</v>
      </c>
      <c r="G772" s="44">
        <v>0.15</v>
      </c>
      <c r="H772" s="44">
        <v>0.03</v>
      </c>
      <c r="I772" s="32">
        <v>-0.03</v>
      </c>
      <c r="J772" s="19" t="s">
        <v>3269</v>
      </c>
      <c r="K772" s="19">
        <f t="shared" si="12"/>
        <v>0</v>
      </c>
    </row>
    <row r="773" spans="1:11">
      <c r="A773" s="84" t="s">
        <v>1251</v>
      </c>
      <c r="B773" s="19" t="s">
        <v>2708</v>
      </c>
      <c r="C773" s="87">
        <v>660613</v>
      </c>
      <c r="D773" s="121">
        <v>-34.92</v>
      </c>
      <c r="E773" s="73">
        <v>17.079999999999998</v>
      </c>
      <c r="F773" s="87">
        <v>0.56000000000000005</v>
      </c>
      <c r="G773" s="121">
        <v>0.11</v>
      </c>
      <c r="H773" s="121">
        <v>-0.24</v>
      </c>
      <c r="I773" s="73">
        <v>0.05</v>
      </c>
      <c r="J773" s="19" t="s">
        <v>3263</v>
      </c>
      <c r="K773" s="19">
        <f t="shared" si="12"/>
        <v>1</v>
      </c>
    </row>
    <row r="774" spans="1:11" ht="12.75" hidden="1">
      <c r="A774" s="4" t="s">
        <v>1252</v>
      </c>
      <c r="B774" s="19" t="s">
        <v>2709</v>
      </c>
      <c r="C774" s="34">
        <v>2789887</v>
      </c>
      <c r="D774" s="44">
        <v>7.04</v>
      </c>
      <c r="E774" s="32">
        <v>49.27</v>
      </c>
      <c r="F774" s="34">
        <v>1.34</v>
      </c>
      <c r="G774" s="44">
        <v>-0.05</v>
      </c>
      <c r="H774" s="44">
        <v>-1.55</v>
      </c>
      <c r="I774" s="32">
        <v>-1.06</v>
      </c>
      <c r="J774" s="19" t="s">
        <v>3262</v>
      </c>
      <c r="K774" s="19">
        <f t="shared" si="12"/>
        <v>0</v>
      </c>
    </row>
    <row r="775" spans="1:11" ht="12.75" hidden="1">
      <c r="A775" s="4" t="s">
        <v>1254</v>
      </c>
      <c r="B775" s="19" t="s">
        <v>2711</v>
      </c>
      <c r="C775" s="34">
        <v>144880</v>
      </c>
      <c r="D775" s="44">
        <v>-27.28</v>
      </c>
      <c r="E775" s="32">
        <v>-1.07</v>
      </c>
      <c r="F775" s="34">
        <v>0.92</v>
      </c>
      <c r="G775" s="44">
        <v>0.11</v>
      </c>
      <c r="H775" s="44">
        <v>0.23</v>
      </c>
      <c r="I775" s="32">
        <v>0.36</v>
      </c>
      <c r="J775" s="19" t="s">
        <v>3266</v>
      </c>
      <c r="K775" s="19">
        <f t="shared" si="12"/>
        <v>0</v>
      </c>
    </row>
    <row r="776" spans="1:11" ht="12.75" hidden="1">
      <c r="A776" s="4" t="s">
        <v>1260</v>
      </c>
      <c r="B776" s="19" t="s">
        <v>2717</v>
      </c>
      <c r="C776" s="34">
        <v>202378</v>
      </c>
      <c r="D776" s="44">
        <v>-18.239999999999998</v>
      </c>
      <c r="E776" s="32">
        <v>16.98</v>
      </c>
      <c r="F776" s="34">
        <v>0.1</v>
      </c>
      <c r="G776" s="44">
        <v>0.27</v>
      </c>
      <c r="H776" s="44">
        <v>-0.09</v>
      </c>
      <c r="I776" s="32">
        <v>-7.0000000000000007E-2</v>
      </c>
      <c r="J776" s="19" t="s">
        <v>3259</v>
      </c>
      <c r="K776" s="19">
        <f t="shared" si="12"/>
        <v>0</v>
      </c>
    </row>
    <row r="777" spans="1:11">
      <c r="A777" s="84" t="s">
        <v>1261</v>
      </c>
      <c r="B777" s="19" t="s">
        <v>3538</v>
      </c>
      <c r="C777" s="87">
        <v>696588</v>
      </c>
      <c r="D777" s="121">
        <v>-4.7699999999999996</v>
      </c>
      <c r="E777" s="73">
        <v>4.84</v>
      </c>
      <c r="F777" s="87">
        <v>0.49</v>
      </c>
      <c r="G777" s="121">
        <v>-0.3</v>
      </c>
      <c r="H777" s="121">
        <v>-0.62</v>
      </c>
      <c r="I777" s="73">
        <v>0.14000000000000001</v>
      </c>
      <c r="J777" s="19" t="s">
        <v>3076</v>
      </c>
      <c r="K777" s="19">
        <f t="shared" si="12"/>
        <v>1</v>
      </c>
    </row>
    <row r="778" spans="1:11" ht="12.75" hidden="1">
      <c r="A778" s="4" t="s">
        <v>1262</v>
      </c>
      <c r="B778" s="19" t="s">
        <v>2718</v>
      </c>
      <c r="C778" s="34">
        <v>2939540</v>
      </c>
      <c r="D778" s="44">
        <v>5.44</v>
      </c>
      <c r="E778" s="32">
        <v>2.09</v>
      </c>
      <c r="F778" s="34">
        <v>1.06</v>
      </c>
      <c r="G778" s="44">
        <v>0.39</v>
      </c>
      <c r="H778" s="44">
        <v>0.38</v>
      </c>
      <c r="I778" s="32">
        <v>0.3</v>
      </c>
      <c r="J778" s="19" t="s">
        <v>3281</v>
      </c>
      <c r="K778" s="19">
        <f t="shared" si="12"/>
        <v>0</v>
      </c>
    </row>
    <row r="779" spans="1:11" ht="12.75" hidden="1">
      <c r="A779" s="4" t="s">
        <v>1264</v>
      </c>
      <c r="B779" s="19" t="s">
        <v>2720</v>
      </c>
      <c r="C779" s="34">
        <v>473272</v>
      </c>
      <c r="D779" s="44">
        <v>-34.99</v>
      </c>
      <c r="E779" s="32">
        <v>-8.07</v>
      </c>
      <c r="F779" s="34">
        <v>0.48</v>
      </c>
      <c r="G779" s="44">
        <v>0.23</v>
      </c>
      <c r="H779" s="44">
        <v>0.04</v>
      </c>
      <c r="I779" s="32">
        <v>0.25</v>
      </c>
      <c r="J779" s="19" t="s">
        <v>3259</v>
      </c>
      <c r="K779" s="19">
        <f t="shared" si="12"/>
        <v>0</v>
      </c>
    </row>
    <row r="780" spans="1:11" ht="12.75" hidden="1">
      <c r="A780" s="4" t="s">
        <v>1271</v>
      </c>
      <c r="B780" s="19" t="s">
        <v>2726</v>
      </c>
      <c r="C780" s="34">
        <v>11814238</v>
      </c>
      <c r="D780" s="44">
        <v>7.19</v>
      </c>
      <c r="E780" s="32">
        <v>27.72</v>
      </c>
      <c r="F780" s="34">
        <v>3.96</v>
      </c>
      <c r="G780" s="44">
        <v>2.4700000000000002</v>
      </c>
      <c r="H780" s="44">
        <v>1.58</v>
      </c>
      <c r="I780" s="32">
        <v>4.8</v>
      </c>
      <c r="J780" s="19" t="s">
        <v>3298</v>
      </c>
      <c r="K780" s="19">
        <f t="shared" si="12"/>
        <v>0</v>
      </c>
    </row>
    <row r="781" spans="1:11" hidden="1">
      <c r="A781" s="84" t="s">
        <v>1272</v>
      </c>
      <c r="B781" s="122" t="s">
        <v>2727</v>
      </c>
      <c r="C781" s="87">
        <v>323080</v>
      </c>
      <c r="D781" s="121">
        <v>-87.11</v>
      </c>
      <c r="E781" s="73">
        <v>-82.78</v>
      </c>
      <c r="F781" s="87">
        <v>1.05</v>
      </c>
      <c r="G781" s="121">
        <v>-0.32</v>
      </c>
      <c r="H781" s="121">
        <v>0.41</v>
      </c>
      <c r="I781" s="73">
        <v>-0.2</v>
      </c>
      <c r="J781" s="122" t="s">
        <v>98</v>
      </c>
      <c r="K781" s="19">
        <f t="shared" si="12"/>
        <v>0</v>
      </c>
    </row>
    <row r="782" spans="1:11" ht="12.75" hidden="1">
      <c r="A782" s="4" t="s">
        <v>105</v>
      </c>
      <c r="B782" s="19" t="s">
        <v>115</v>
      </c>
      <c r="C782" s="34">
        <v>517479</v>
      </c>
      <c r="D782" s="44">
        <v>-2.15</v>
      </c>
      <c r="E782" s="32">
        <v>-2.96</v>
      </c>
      <c r="F782" s="34">
        <v>0.75</v>
      </c>
      <c r="G782" s="44">
        <v>0.43</v>
      </c>
      <c r="H782" s="44">
        <v>0.73</v>
      </c>
      <c r="I782" s="32">
        <v>0.94</v>
      </c>
      <c r="J782" s="19" t="s">
        <v>3299</v>
      </c>
      <c r="K782" s="19">
        <f t="shared" si="12"/>
        <v>0</v>
      </c>
    </row>
    <row r="783" spans="1:11" ht="12.75" hidden="1">
      <c r="A783" s="4" t="s">
        <v>1276</v>
      </c>
      <c r="B783" s="19" t="s">
        <v>2731</v>
      </c>
      <c r="C783" s="34">
        <v>519821</v>
      </c>
      <c r="D783" s="44">
        <v>4.09</v>
      </c>
      <c r="E783" s="32">
        <v>1.88</v>
      </c>
      <c r="F783" s="34">
        <v>0.59</v>
      </c>
      <c r="G783" s="44">
        <v>0.77</v>
      </c>
      <c r="H783" s="44">
        <v>0.79</v>
      </c>
      <c r="I783" s="32">
        <v>0.99</v>
      </c>
      <c r="J783" s="19" t="s">
        <v>3263</v>
      </c>
      <c r="K783" s="19">
        <f t="shared" si="12"/>
        <v>0</v>
      </c>
    </row>
    <row r="784" spans="1:11" ht="12.75" hidden="1">
      <c r="A784" s="4" t="s">
        <v>1281</v>
      </c>
      <c r="B784" s="19" t="s">
        <v>2736</v>
      </c>
      <c r="C784" s="34">
        <v>6739413</v>
      </c>
      <c r="D784" s="44">
        <v>-12.74</v>
      </c>
      <c r="E784" s="32">
        <v>-2.62</v>
      </c>
      <c r="F784" s="34">
        <v>0.95</v>
      </c>
      <c r="G784" s="44">
        <v>0.33</v>
      </c>
      <c r="H784" s="44">
        <v>0.79</v>
      </c>
      <c r="I784" s="32">
        <v>1.1299999999999999</v>
      </c>
      <c r="J784" s="19" t="s">
        <v>3289</v>
      </c>
      <c r="K784" s="19">
        <f t="shared" si="12"/>
        <v>0</v>
      </c>
    </row>
    <row r="785" spans="1:11" ht="12.75" hidden="1">
      <c r="A785" s="4" t="s">
        <v>1283</v>
      </c>
      <c r="B785" s="19" t="s">
        <v>2738</v>
      </c>
      <c r="C785" s="34">
        <v>5909858</v>
      </c>
      <c r="D785" s="44">
        <v>2.3199999999999998</v>
      </c>
      <c r="E785" s="32">
        <v>12.4</v>
      </c>
      <c r="F785" s="34">
        <v>1.53</v>
      </c>
      <c r="G785" s="44">
        <v>1.08</v>
      </c>
      <c r="H785" s="44">
        <v>1.25</v>
      </c>
      <c r="I785" s="32">
        <v>1.37</v>
      </c>
      <c r="J785" s="19" t="s">
        <v>3262</v>
      </c>
      <c r="K785" s="19">
        <f t="shared" si="12"/>
        <v>0</v>
      </c>
    </row>
    <row r="786" spans="1:11" ht="12.75" hidden="1">
      <c r="A786" s="4" t="s">
        <v>1284</v>
      </c>
      <c r="B786" s="19" t="s">
        <v>2739</v>
      </c>
      <c r="C786" s="34">
        <v>1761486</v>
      </c>
      <c r="D786" s="44">
        <v>8.98</v>
      </c>
      <c r="E786" s="32">
        <v>15.93</v>
      </c>
      <c r="F786" s="34">
        <v>2.67</v>
      </c>
      <c r="G786" s="44">
        <v>2.2400000000000002</v>
      </c>
      <c r="H786" s="44">
        <v>1.79</v>
      </c>
      <c r="I786" s="32">
        <v>2.48</v>
      </c>
      <c r="J786" s="19" t="s">
        <v>3279</v>
      </c>
      <c r="K786" s="19">
        <f t="shared" si="12"/>
        <v>0</v>
      </c>
    </row>
    <row r="787" spans="1:11" ht="12.75" hidden="1">
      <c r="A787" s="4" t="s">
        <v>1287</v>
      </c>
      <c r="B787" s="19" t="s">
        <v>2742</v>
      </c>
      <c r="C787" s="34">
        <v>13622365</v>
      </c>
      <c r="D787" s="44">
        <v>15.21</v>
      </c>
      <c r="E787" s="32">
        <v>-1.9</v>
      </c>
      <c r="F787" s="34">
        <v>4.24</v>
      </c>
      <c r="G787" s="44">
        <v>2.7</v>
      </c>
      <c r="H787" s="44">
        <v>2.3199999999999998</v>
      </c>
      <c r="I787" s="32">
        <v>4.17</v>
      </c>
      <c r="J787" s="19" t="s">
        <v>3277</v>
      </c>
      <c r="K787" s="19">
        <f t="shared" si="12"/>
        <v>0</v>
      </c>
    </row>
    <row r="788" spans="1:11" ht="12.75" hidden="1">
      <c r="A788" s="4" t="s">
        <v>1288</v>
      </c>
      <c r="B788" s="19" t="s">
        <v>2743</v>
      </c>
      <c r="C788" s="34">
        <v>1063732</v>
      </c>
      <c r="D788" s="44">
        <v>-1.08</v>
      </c>
      <c r="E788" s="32">
        <v>-1.99</v>
      </c>
      <c r="F788" s="34">
        <v>1.79</v>
      </c>
      <c r="G788" s="44">
        <v>0.36</v>
      </c>
      <c r="H788" s="44">
        <v>0.84</v>
      </c>
      <c r="I788" s="32">
        <v>1.57</v>
      </c>
      <c r="J788" s="19" t="s">
        <v>3248</v>
      </c>
      <c r="K788" s="19">
        <f t="shared" si="12"/>
        <v>0</v>
      </c>
    </row>
    <row r="789" spans="1:11" ht="12.75" hidden="1">
      <c r="A789" s="4" t="s">
        <v>1291</v>
      </c>
      <c r="B789" s="19" t="s">
        <v>2745</v>
      </c>
      <c r="C789" s="34">
        <v>802168</v>
      </c>
      <c r="D789" s="44">
        <v>14.08</v>
      </c>
      <c r="E789" s="32">
        <v>17.920000000000002</v>
      </c>
      <c r="F789" s="34">
        <v>1.1000000000000001</v>
      </c>
      <c r="G789" s="44">
        <v>0.95</v>
      </c>
      <c r="H789" s="44">
        <v>0.71</v>
      </c>
      <c r="I789" s="32">
        <v>1.25</v>
      </c>
      <c r="J789" s="19" t="s">
        <v>3251</v>
      </c>
      <c r="K789" s="19">
        <f t="shared" si="12"/>
        <v>0</v>
      </c>
    </row>
    <row r="790" spans="1:11" ht="12.75" hidden="1">
      <c r="A790" s="4" t="s">
        <v>57</v>
      </c>
      <c r="B790" s="19" t="s">
        <v>64</v>
      </c>
      <c r="C790" s="34">
        <v>715722</v>
      </c>
      <c r="D790" s="44">
        <v>-57.02</v>
      </c>
      <c r="E790" s="32">
        <v>-5.93</v>
      </c>
      <c r="F790" s="34">
        <v>0.99</v>
      </c>
      <c r="G790" s="44">
        <v>0.06</v>
      </c>
      <c r="H790" s="44">
        <v>0.16</v>
      </c>
      <c r="I790" s="32">
        <v>0.25</v>
      </c>
      <c r="J790" s="19" t="s">
        <v>120</v>
      </c>
      <c r="K790" s="19">
        <f t="shared" si="12"/>
        <v>0</v>
      </c>
    </row>
    <row r="791" spans="1:11" ht="12.75" hidden="1">
      <c r="A791" s="4" t="s">
        <v>1294</v>
      </c>
      <c r="B791" s="19" t="s">
        <v>2748</v>
      </c>
      <c r="C791" s="34">
        <v>282218</v>
      </c>
      <c r="D791" s="44">
        <v>-39.33</v>
      </c>
      <c r="E791" s="32">
        <v>-45.45</v>
      </c>
      <c r="F791" s="34">
        <v>1.0900000000000001</v>
      </c>
      <c r="G791" s="44">
        <v>1.05</v>
      </c>
      <c r="H791" s="44">
        <v>1.1599999999999999</v>
      </c>
      <c r="I791" s="32">
        <v>0.23</v>
      </c>
      <c r="J791" s="19" t="s">
        <v>3248</v>
      </c>
      <c r="K791" s="19">
        <f t="shared" si="12"/>
        <v>0</v>
      </c>
    </row>
    <row r="792" spans="1:11" ht="12.75" hidden="1">
      <c r="A792" s="4" t="s">
        <v>1295</v>
      </c>
      <c r="B792" s="19" t="s">
        <v>2749</v>
      </c>
      <c r="C792" s="34">
        <v>921162</v>
      </c>
      <c r="D792" s="44">
        <v>-43.95</v>
      </c>
      <c r="E792" s="32">
        <v>19.670000000000002</v>
      </c>
      <c r="F792" s="34">
        <v>2.2200000000000002</v>
      </c>
      <c r="G792" s="44">
        <v>0.65</v>
      </c>
      <c r="H792" s="44">
        <v>0.37</v>
      </c>
      <c r="I792" s="32">
        <v>1.06</v>
      </c>
      <c r="J792" s="19" t="s">
        <v>3290</v>
      </c>
      <c r="K792" s="19">
        <f t="shared" si="12"/>
        <v>0</v>
      </c>
    </row>
    <row r="793" spans="1:11">
      <c r="A793" s="84" t="s">
        <v>1298</v>
      </c>
      <c r="B793" s="19" t="s">
        <v>2752</v>
      </c>
      <c r="C793" s="87">
        <v>703751</v>
      </c>
      <c r="D793" s="121">
        <v>-24.77</v>
      </c>
      <c r="E793" s="73">
        <v>0.21</v>
      </c>
      <c r="F793" s="87">
        <v>0.2</v>
      </c>
      <c r="G793" s="121">
        <v>0.1</v>
      </c>
      <c r="H793" s="121">
        <v>-0.26</v>
      </c>
      <c r="I793" s="73">
        <v>0.28000000000000003</v>
      </c>
      <c r="J793" s="19" t="s">
        <v>3296</v>
      </c>
      <c r="K793" s="19">
        <f t="shared" si="12"/>
        <v>1</v>
      </c>
    </row>
    <row r="794" spans="1:11" ht="12.75" hidden="1">
      <c r="A794" s="4" t="s">
        <v>1301</v>
      </c>
      <c r="B794" s="19" t="s">
        <v>2755</v>
      </c>
      <c r="C794" s="34">
        <v>5430318</v>
      </c>
      <c r="D794" s="44">
        <v>-28.98</v>
      </c>
      <c r="E794" s="32">
        <v>-13.25</v>
      </c>
      <c r="F794" s="34">
        <v>0.76</v>
      </c>
      <c r="G794" s="44">
        <v>0.92</v>
      </c>
      <c r="H794" s="44">
        <v>0.2</v>
      </c>
      <c r="I794" s="32">
        <v>0.11</v>
      </c>
      <c r="J794" s="19" t="s">
        <v>3279</v>
      </c>
      <c r="K794" s="19">
        <f t="shared" si="12"/>
        <v>0</v>
      </c>
    </row>
    <row r="795" spans="1:11" ht="12.75" hidden="1">
      <c r="A795" s="4" t="s">
        <v>1302</v>
      </c>
      <c r="B795" s="19" t="s">
        <v>2756</v>
      </c>
      <c r="C795" s="34">
        <v>8331419</v>
      </c>
      <c r="D795" s="44">
        <v>8.26</v>
      </c>
      <c r="E795" s="32">
        <v>1.25</v>
      </c>
      <c r="F795" s="34">
        <v>1.1499999999999999</v>
      </c>
      <c r="G795" s="44">
        <v>1.1299999999999999</v>
      </c>
      <c r="H795" s="44">
        <v>1.67</v>
      </c>
      <c r="I795" s="32">
        <v>1.57</v>
      </c>
      <c r="J795" s="19" t="s">
        <v>3287</v>
      </c>
      <c r="K795" s="19">
        <f t="shared" si="12"/>
        <v>0</v>
      </c>
    </row>
    <row r="796" spans="1:11" ht="12.75" hidden="1">
      <c r="A796" s="4" t="s">
        <v>1303</v>
      </c>
      <c r="B796" s="19" t="s">
        <v>2757</v>
      </c>
      <c r="C796" s="34">
        <v>250598</v>
      </c>
      <c r="D796" s="44">
        <v>-51.97</v>
      </c>
      <c r="E796" s="32">
        <v>-5.05</v>
      </c>
      <c r="F796" s="34">
        <v>0.71</v>
      </c>
      <c r="G796" s="44">
        <v>0.32</v>
      </c>
      <c r="H796" s="44">
        <v>0.33</v>
      </c>
      <c r="I796" s="32">
        <v>0.36</v>
      </c>
      <c r="J796" s="19" t="s">
        <v>3287</v>
      </c>
      <c r="K796" s="19">
        <f t="shared" si="12"/>
        <v>0</v>
      </c>
    </row>
    <row r="797" spans="1:11" hidden="1">
      <c r="A797" s="84" t="s">
        <v>1304</v>
      </c>
      <c r="B797" s="122" t="s">
        <v>2758</v>
      </c>
      <c r="C797" s="87">
        <v>226895</v>
      </c>
      <c r="D797" s="121">
        <v>-24.81</v>
      </c>
      <c r="E797" s="73">
        <v>56.07</v>
      </c>
      <c r="F797" s="87">
        <v>0.45</v>
      </c>
      <c r="G797" s="121">
        <v>-0.06</v>
      </c>
      <c r="H797" s="121">
        <v>0.09</v>
      </c>
      <c r="I797" s="73">
        <v>0.71</v>
      </c>
      <c r="J797" s="122" t="s">
        <v>3269</v>
      </c>
      <c r="K797" s="19">
        <f t="shared" si="12"/>
        <v>0</v>
      </c>
    </row>
    <row r="798" spans="1:11" ht="12.75" hidden="1">
      <c r="A798" s="4" t="s">
        <v>1312</v>
      </c>
      <c r="B798" s="19" t="s">
        <v>2765</v>
      </c>
      <c r="C798" s="34">
        <v>716184</v>
      </c>
      <c r="D798" s="44">
        <v>-2.42</v>
      </c>
      <c r="E798" s="32">
        <v>8.16</v>
      </c>
      <c r="F798" s="34">
        <v>0.5</v>
      </c>
      <c r="G798" s="44">
        <v>0.05</v>
      </c>
      <c r="H798" s="44">
        <v>0.06</v>
      </c>
      <c r="I798" s="32">
        <v>0.45</v>
      </c>
      <c r="J798" s="19" t="s">
        <v>3266</v>
      </c>
      <c r="K798" s="19">
        <f t="shared" si="12"/>
        <v>0</v>
      </c>
    </row>
    <row r="799" spans="1:11">
      <c r="A799" s="84" t="s">
        <v>1313</v>
      </c>
      <c r="B799" s="19" t="s">
        <v>2766</v>
      </c>
      <c r="C799" s="87">
        <v>12003</v>
      </c>
      <c r="D799" s="121">
        <v>149.38999999999999</v>
      </c>
      <c r="E799" s="73">
        <v>56.8</v>
      </c>
      <c r="F799" s="87">
        <v>-0.05</v>
      </c>
      <c r="G799" s="121">
        <v>0</v>
      </c>
      <c r="H799" s="121">
        <v>-0.03</v>
      </c>
      <c r="I799" s="73">
        <v>0.02</v>
      </c>
      <c r="J799" s="19" t="s">
        <v>3278</v>
      </c>
      <c r="K799" s="19">
        <f t="shared" si="12"/>
        <v>1</v>
      </c>
    </row>
    <row r="800" spans="1:11" ht="12.75" hidden="1">
      <c r="A800" s="4" t="s">
        <v>1314</v>
      </c>
      <c r="B800" s="19" t="s">
        <v>2767</v>
      </c>
      <c r="C800" s="34">
        <v>151546</v>
      </c>
      <c r="D800" s="44">
        <v>-48.65</v>
      </c>
      <c r="E800" s="32">
        <v>-19.649999999999999</v>
      </c>
      <c r="F800" s="34">
        <v>7.0000000000000007E-2</v>
      </c>
      <c r="G800" s="44">
        <v>-0.23</v>
      </c>
      <c r="H800" s="44">
        <v>-0.23</v>
      </c>
      <c r="I800" s="32">
        <v>-0.12</v>
      </c>
      <c r="J800" s="19" t="s">
        <v>3259</v>
      </c>
      <c r="K800" s="19">
        <f t="shared" si="12"/>
        <v>0</v>
      </c>
    </row>
    <row r="801" spans="1:11" ht="12.75" hidden="1">
      <c r="A801" s="4" t="s">
        <v>1318</v>
      </c>
      <c r="B801" s="19" t="s">
        <v>3517</v>
      </c>
      <c r="C801" s="34">
        <v>2752614</v>
      </c>
      <c r="D801" s="44">
        <v>-3.18</v>
      </c>
      <c r="E801" s="32">
        <v>-5.91</v>
      </c>
      <c r="F801" s="34">
        <v>2.7</v>
      </c>
      <c r="G801" s="44">
        <v>2.89</v>
      </c>
      <c r="H801" s="44">
        <v>1.1399999999999999</v>
      </c>
      <c r="I801" s="32">
        <v>3.01</v>
      </c>
      <c r="J801" s="19" t="s">
        <v>3280</v>
      </c>
      <c r="K801" s="19">
        <f t="shared" si="12"/>
        <v>0</v>
      </c>
    </row>
    <row r="802" spans="1:11" ht="12.75" hidden="1">
      <c r="A802" s="4" t="s">
        <v>1322</v>
      </c>
      <c r="B802" s="19" t="s">
        <v>2774</v>
      </c>
      <c r="C802" s="34">
        <v>1434967</v>
      </c>
      <c r="D802" s="44">
        <v>55.83</v>
      </c>
      <c r="E802" s="32">
        <v>7.22</v>
      </c>
      <c r="F802" s="34">
        <v>0.46</v>
      </c>
      <c r="G802" s="44">
        <v>0.68</v>
      </c>
      <c r="H802" s="44">
        <v>1.04</v>
      </c>
      <c r="I802" s="32">
        <v>1.17</v>
      </c>
      <c r="J802" s="19" t="s">
        <v>3280</v>
      </c>
      <c r="K802" s="19">
        <f t="shared" si="12"/>
        <v>0</v>
      </c>
    </row>
    <row r="803" spans="1:11" ht="12.75" hidden="1">
      <c r="A803" s="4" t="s">
        <v>1325</v>
      </c>
      <c r="B803" s="19" t="s">
        <v>2777</v>
      </c>
      <c r="C803" s="34">
        <v>17217598</v>
      </c>
      <c r="D803" s="44">
        <v>-25.99</v>
      </c>
      <c r="E803" s="32">
        <v>9.3800000000000008</v>
      </c>
      <c r="F803" s="34">
        <v>3.15</v>
      </c>
      <c r="G803" s="44">
        <v>1.78</v>
      </c>
      <c r="H803" s="44">
        <v>1.49</v>
      </c>
      <c r="I803" s="32">
        <v>1.77</v>
      </c>
      <c r="J803" s="19" t="s">
        <v>3267</v>
      </c>
      <c r="K803" s="19">
        <f t="shared" si="12"/>
        <v>0</v>
      </c>
    </row>
    <row r="804" spans="1:11" hidden="1">
      <c r="A804" s="84" t="s">
        <v>1328</v>
      </c>
      <c r="B804" s="122" t="s">
        <v>2780</v>
      </c>
      <c r="C804" s="87">
        <v>249828</v>
      </c>
      <c r="D804" s="121">
        <v>43.44</v>
      </c>
      <c r="E804" s="73">
        <v>24.46</v>
      </c>
      <c r="F804" s="87">
        <v>0.61</v>
      </c>
      <c r="G804" s="121">
        <v>-0.05</v>
      </c>
      <c r="H804" s="121">
        <v>0.37</v>
      </c>
      <c r="I804" s="73">
        <v>0.64</v>
      </c>
      <c r="J804" s="122" t="s">
        <v>120</v>
      </c>
      <c r="K804" s="19">
        <f t="shared" si="12"/>
        <v>0</v>
      </c>
    </row>
    <row r="805" spans="1:11" ht="12.75" hidden="1">
      <c r="A805" s="4" t="s">
        <v>1333</v>
      </c>
      <c r="B805" s="19" t="s">
        <v>2785</v>
      </c>
      <c r="C805" s="34">
        <v>3715734</v>
      </c>
      <c r="D805" s="44">
        <v>-27.91</v>
      </c>
      <c r="E805" s="32">
        <v>2.73</v>
      </c>
      <c r="F805" s="34">
        <v>2.15</v>
      </c>
      <c r="G805" s="44">
        <v>0.53</v>
      </c>
      <c r="H805" s="44">
        <v>0.49</v>
      </c>
      <c r="I805" s="32">
        <v>1.1299999999999999</v>
      </c>
      <c r="J805" s="19" t="s">
        <v>3267</v>
      </c>
      <c r="K805" s="19">
        <f t="shared" si="12"/>
        <v>0</v>
      </c>
    </row>
    <row r="806" spans="1:11" ht="12.75" hidden="1">
      <c r="A806" s="4" t="s">
        <v>80</v>
      </c>
      <c r="B806" s="19" t="s">
        <v>95</v>
      </c>
      <c r="C806" s="34">
        <v>8123502</v>
      </c>
      <c r="D806" s="44">
        <v>11.11</v>
      </c>
      <c r="E806" s="32">
        <v>0.34</v>
      </c>
      <c r="F806" s="34">
        <v>5.9</v>
      </c>
      <c r="G806" s="44">
        <v>1.69</v>
      </c>
      <c r="H806" s="44">
        <v>0.31</v>
      </c>
      <c r="I806" s="32">
        <v>1.74</v>
      </c>
      <c r="J806" s="19" t="s">
        <v>3262</v>
      </c>
      <c r="K806" s="19">
        <f t="shared" si="12"/>
        <v>0</v>
      </c>
    </row>
    <row r="807" spans="1:11" ht="12.75" hidden="1">
      <c r="A807" s="4" t="s">
        <v>1341</v>
      </c>
      <c r="B807" s="19" t="s">
        <v>2793</v>
      </c>
      <c r="C807" s="34">
        <v>2843763</v>
      </c>
      <c r="D807" s="44">
        <v>-21.13</v>
      </c>
      <c r="E807" s="32">
        <v>-1.95</v>
      </c>
      <c r="F807" s="34">
        <v>4.8</v>
      </c>
      <c r="G807" s="44">
        <v>2.88</v>
      </c>
      <c r="H807" s="44">
        <v>1.78</v>
      </c>
      <c r="I807" s="32">
        <v>0.06</v>
      </c>
      <c r="J807" s="19" t="s">
        <v>3267</v>
      </c>
      <c r="K807" s="19">
        <f t="shared" si="12"/>
        <v>0</v>
      </c>
    </row>
    <row r="808" spans="1:11" ht="12.75" hidden="1">
      <c r="A808" s="4" t="s">
        <v>1345</v>
      </c>
      <c r="B808" s="19" t="s">
        <v>2797</v>
      </c>
      <c r="C808" s="34">
        <v>1234720</v>
      </c>
      <c r="D808" s="44">
        <v>-4.26</v>
      </c>
      <c r="E808" s="32">
        <v>-10.86</v>
      </c>
      <c r="F808" s="34">
        <v>1.71</v>
      </c>
      <c r="G808" s="44">
        <v>1.91</v>
      </c>
      <c r="H808" s="44">
        <v>1.59</v>
      </c>
      <c r="I808" s="32">
        <v>0.94</v>
      </c>
      <c r="J808" s="19" t="s">
        <v>3276</v>
      </c>
      <c r="K808" s="19">
        <f t="shared" si="12"/>
        <v>0</v>
      </c>
    </row>
    <row r="809" spans="1:11" ht="12.75" hidden="1">
      <c r="A809" s="4" t="s">
        <v>1346</v>
      </c>
      <c r="B809" s="19" t="s">
        <v>2798</v>
      </c>
      <c r="C809" s="34">
        <v>12185837</v>
      </c>
      <c r="D809" s="44">
        <v>-20.77</v>
      </c>
      <c r="E809" s="32">
        <v>29.46</v>
      </c>
      <c r="F809" s="34">
        <v>3.62</v>
      </c>
      <c r="G809" s="44">
        <v>3.15</v>
      </c>
      <c r="H809" s="44">
        <v>0.97</v>
      </c>
      <c r="I809" s="32">
        <v>2.16</v>
      </c>
      <c r="J809" s="19" t="s">
        <v>3262</v>
      </c>
      <c r="K809" s="19">
        <f t="shared" si="12"/>
        <v>0</v>
      </c>
    </row>
    <row r="810" spans="1:11" ht="12.75" hidden="1">
      <c r="A810" s="4" t="s">
        <v>1348</v>
      </c>
      <c r="B810" s="19" t="s">
        <v>2800</v>
      </c>
      <c r="C810" s="34">
        <v>5858430</v>
      </c>
      <c r="D810" s="44">
        <v>-2.5299999999999998</v>
      </c>
      <c r="E810" s="32">
        <v>22.72</v>
      </c>
      <c r="F810" s="34">
        <v>1.55</v>
      </c>
      <c r="G810" s="44">
        <v>0.95</v>
      </c>
      <c r="H810" s="44">
        <v>1.36</v>
      </c>
      <c r="I810" s="32">
        <v>1.76</v>
      </c>
      <c r="J810" s="19" t="s">
        <v>3273</v>
      </c>
      <c r="K810" s="19">
        <f t="shared" si="12"/>
        <v>0</v>
      </c>
    </row>
    <row r="811" spans="1:11" hidden="1">
      <c r="A811" s="84" t="s">
        <v>1349</v>
      </c>
      <c r="B811" s="122" t="s">
        <v>2801</v>
      </c>
      <c r="C811" s="87">
        <v>4933781</v>
      </c>
      <c r="D811" s="121">
        <v>-25.49</v>
      </c>
      <c r="E811" s="73">
        <v>-3.99</v>
      </c>
      <c r="F811" s="87">
        <v>0.74</v>
      </c>
      <c r="G811" s="121">
        <v>-0.22</v>
      </c>
      <c r="H811" s="121">
        <v>0.04</v>
      </c>
      <c r="I811" s="73">
        <v>0.02</v>
      </c>
      <c r="J811" s="122" t="s">
        <v>3245</v>
      </c>
      <c r="K811" s="19">
        <f t="shared" si="12"/>
        <v>0</v>
      </c>
    </row>
    <row r="812" spans="1:11" ht="12.75" hidden="1">
      <c r="A812" s="4" t="s">
        <v>1350</v>
      </c>
      <c r="B812" s="19" t="s">
        <v>2802</v>
      </c>
      <c r="C812" s="34">
        <v>374744</v>
      </c>
      <c r="D812" s="44">
        <v>-26.92</v>
      </c>
      <c r="E812" s="32">
        <v>73.510000000000005</v>
      </c>
      <c r="F812" s="34">
        <v>-0.23</v>
      </c>
      <c r="G812" s="44">
        <v>-0.44</v>
      </c>
      <c r="H812" s="44">
        <v>-0.3</v>
      </c>
      <c r="I812" s="32">
        <v>-0.13</v>
      </c>
      <c r="J812" s="19" t="s">
        <v>3280</v>
      </c>
      <c r="K812" s="19">
        <f t="shared" si="12"/>
        <v>0</v>
      </c>
    </row>
    <row r="813" spans="1:11" ht="12.75" hidden="1">
      <c r="A813" s="4" t="s">
        <v>1352</v>
      </c>
      <c r="B813" s="19" t="s">
        <v>2804</v>
      </c>
      <c r="C813" s="34">
        <v>26627137</v>
      </c>
      <c r="D813" s="44">
        <v>31.98</v>
      </c>
      <c r="E813" s="32">
        <v>5.39</v>
      </c>
      <c r="F813" s="34">
        <v>3.04</v>
      </c>
      <c r="G813" s="44">
        <v>2.5499999999999998</v>
      </c>
      <c r="H813" s="44">
        <v>1.34</v>
      </c>
      <c r="I813" s="32">
        <v>2.21</v>
      </c>
      <c r="J813" s="19" t="s">
        <v>3263</v>
      </c>
      <c r="K813" s="19">
        <f t="shared" si="12"/>
        <v>0</v>
      </c>
    </row>
    <row r="814" spans="1:11" hidden="1">
      <c r="A814" s="84" t="s">
        <v>3089</v>
      </c>
      <c r="B814" s="122" t="s">
        <v>3097</v>
      </c>
      <c r="C814" s="87">
        <v>1025110</v>
      </c>
      <c r="D814" s="121">
        <v>0.23</v>
      </c>
      <c r="E814" s="73">
        <v>-3.83</v>
      </c>
      <c r="F814" s="87">
        <v>0.15</v>
      </c>
      <c r="G814" s="121">
        <v>-0.13</v>
      </c>
      <c r="H814" s="121">
        <v>0.02</v>
      </c>
      <c r="I814" s="73">
        <v>0.03</v>
      </c>
      <c r="J814" s="122" t="s">
        <v>3259</v>
      </c>
      <c r="K814" s="19">
        <f t="shared" si="12"/>
        <v>0</v>
      </c>
    </row>
    <row r="815" spans="1:11" ht="12.75" hidden="1">
      <c r="A815" s="4" t="s">
        <v>1358</v>
      </c>
      <c r="B815" s="19" t="s">
        <v>2810</v>
      </c>
      <c r="C815" s="34">
        <v>56120</v>
      </c>
      <c r="D815" s="44">
        <v>-43.32</v>
      </c>
      <c r="E815" s="32">
        <v>-11.3</v>
      </c>
      <c r="F815" s="34">
        <v>0.46</v>
      </c>
      <c r="G815" s="44">
        <v>-0.63</v>
      </c>
      <c r="H815" s="44">
        <v>-0.28000000000000003</v>
      </c>
      <c r="I815" s="32">
        <v>-0.16</v>
      </c>
      <c r="J815" s="19" t="s">
        <v>3298</v>
      </c>
      <c r="K815" s="19">
        <f t="shared" si="12"/>
        <v>0</v>
      </c>
    </row>
    <row r="816" spans="1:11" ht="12.75" hidden="1">
      <c r="A816" s="4" t="s">
        <v>1359</v>
      </c>
      <c r="B816" s="19" t="s">
        <v>2811</v>
      </c>
      <c r="C816" s="34">
        <v>5198194</v>
      </c>
      <c r="D816" s="44">
        <v>-18.100000000000001</v>
      </c>
      <c r="E816" s="32">
        <v>10.71</v>
      </c>
      <c r="F816" s="34">
        <v>17.149999999999999</v>
      </c>
      <c r="G816" s="44">
        <v>13.06</v>
      </c>
      <c r="H816" s="44">
        <v>8.51</v>
      </c>
      <c r="I816" s="32">
        <v>15.07</v>
      </c>
      <c r="J816" s="19" t="s">
        <v>3288</v>
      </c>
      <c r="K816" s="19">
        <f t="shared" si="12"/>
        <v>0</v>
      </c>
    </row>
    <row r="817" spans="1:11" ht="12.75" hidden="1">
      <c r="A817" s="4" t="s">
        <v>1361</v>
      </c>
      <c r="B817" s="19" t="s">
        <v>2813</v>
      </c>
      <c r="C817" s="34">
        <v>9270460</v>
      </c>
      <c r="D817" s="44">
        <v>-9.74</v>
      </c>
      <c r="E817" s="32">
        <v>11.81</v>
      </c>
      <c r="F817" s="34">
        <v>2.44</v>
      </c>
      <c r="G817" s="44">
        <v>1.9</v>
      </c>
      <c r="H817" s="44">
        <v>1.46</v>
      </c>
      <c r="I817" s="32">
        <v>1.98</v>
      </c>
      <c r="J817" s="19" t="s">
        <v>3245</v>
      </c>
      <c r="K817" s="19">
        <f t="shared" si="12"/>
        <v>0</v>
      </c>
    </row>
    <row r="818" spans="1:11" ht="12.75" hidden="1">
      <c r="A818" s="4" t="s">
        <v>1362</v>
      </c>
      <c r="B818" s="19" t="s">
        <v>2814</v>
      </c>
      <c r="C818" s="34">
        <v>28961587</v>
      </c>
      <c r="D818" s="44">
        <v>19.88</v>
      </c>
      <c r="E818" s="32">
        <v>1.65</v>
      </c>
      <c r="F818" s="34">
        <v>6.15</v>
      </c>
      <c r="G818" s="44">
        <v>19.3</v>
      </c>
      <c r="H818" s="44">
        <v>3.91</v>
      </c>
      <c r="I818" s="32">
        <v>4.6100000000000003</v>
      </c>
      <c r="J818" s="19" t="s">
        <v>3281</v>
      </c>
      <c r="K818" s="19">
        <f t="shared" ref="K818:K881" si="13">IF(AND(H818&lt;0,I818&gt;0),1,0)</f>
        <v>0</v>
      </c>
    </row>
    <row r="819" spans="1:11" ht="12.75" hidden="1">
      <c r="A819" s="4" t="s">
        <v>1363</v>
      </c>
      <c r="B819" s="19" t="s">
        <v>3636</v>
      </c>
      <c r="C819" s="34">
        <v>3597738</v>
      </c>
      <c r="D819" s="44">
        <v>-47.1</v>
      </c>
      <c r="E819" s="32">
        <v>4.75</v>
      </c>
      <c r="F819" s="34">
        <v>3.85</v>
      </c>
      <c r="G819" s="44">
        <v>2.36</v>
      </c>
      <c r="H819" s="44">
        <v>0.56000000000000005</v>
      </c>
      <c r="I819" s="32">
        <v>-0.27</v>
      </c>
      <c r="J819" s="19" t="s">
        <v>120</v>
      </c>
      <c r="K819" s="19">
        <f t="shared" si="13"/>
        <v>0</v>
      </c>
    </row>
    <row r="820" spans="1:11" ht="12.75" hidden="1">
      <c r="A820" s="4" t="s">
        <v>3090</v>
      </c>
      <c r="B820" s="19" t="s">
        <v>3098</v>
      </c>
      <c r="C820" s="34">
        <v>1012949</v>
      </c>
      <c r="D820" s="44">
        <v>-19.309999999999999</v>
      </c>
      <c r="E820" s="32">
        <v>-5.91</v>
      </c>
      <c r="F820" s="34">
        <v>1.9</v>
      </c>
      <c r="G820" s="44">
        <v>1.25</v>
      </c>
      <c r="H820" s="44">
        <v>1.3</v>
      </c>
      <c r="I820" s="32">
        <v>1.4</v>
      </c>
      <c r="J820" s="19" t="s">
        <v>3269</v>
      </c>
      <c r="K820" s="19">
        <f t="shared" si="13"/>
        <v>0</v>
      </c>
    </row>
    <row r="821" spans="1:11" ht="12.75" hidden="1">
      <c r="A821" s="4" t="s">
        <v>1366</v>
      </c>
      <c r="B821" s="19" t="s">
        <v>2817</v>
      </c>
      <c r="C821" s="34">
        <v>69244</v>
      </c>
      <c r="D821" s="44">
        <v>-60.95</v>
      </c>
      <c r="E821" s="32">
        <v>-2.56</v>
      </c>
      <c r="F821" s="34">
        <v>0.91</v>
      </c>
      <c r="G821" s="44">
        <v>0.01</v>
      </c>
      <c r="H821" s="44">
        <v>-0.83</v>
      </c>
      <c r="I821" s="32">
        <v>-1.07</v>
      </c>
      <c r="J821" s="19" t="s">
        <v>3263</v>
      </c>
      <c r="K821" s="19">
        <f t="shared" si="13"/>
        <v>0</v>
      </c>
    </row>
    <row r="822" spans="1:11" ht="12.75" hidden="1">
      <c r="A822" s="4" t="s">
        <v>1367</v>
      </c>
      <c r="B822" s="19" t="s">
        <v>2818</v>
      </c>
      <c r="C822" s="34">
        <v>104504</v>
      </c>
      <c r="D822" s="44">
        <v>68.58</v>
      </c>
      <c r="E822" s="32">
        <v>88.74</v>
      </c>
      <c r="F822" s="34">
        <v>-7.0000000000000007E-2</v>
      </c>
      <c r="G822" s="44">
        <v>-0.14000000000000001</v>
      </c>
      <c r="H822" s="44">
        <v>-0.38</v>
      </c>
      <c r="I822" s="32">
        <v>-0.13</v>
      </c>
      <c r="J822" s="19" t="s">
        <v>3296</v>
      </c>
      <c r="K822" s="19">
        <f t="shared" si="13"/>
        <v>0</v>
      </c>
    </row>
    <row r="823" spans="1:11" ht="12.75" hidden="1">
      <c r="A823" s="4" t="s">
        <v>1370</v>
      </c>
      <c r="B823" s="19" t="s">
        <v>2821</v>
      </c>
      <c r="C823" s="34">
        <v>1621089</v>
      </c>
      <c r="D823" s="44">
        <v>12.02</v>
      </c>
      <c r="E823" s="32">
        <v>3.35</v>
      </c>
      <c r="F823" s="34">
        <v>3.2</v>
      </c>
      <c r="G823" s="44">
        <v>1.64</v>
      </c>
      <c r="H823" s="44">
        <v>2.5099999999999998</v>
      </c>
      <c r="I823" s="32">
        <v>2.25</v>
      </c>
      <c r="J823" s="19" t="s">
        <v>3277</v>
      </c>
      <c r="K823" s="19">
        <f t="shared" si="13"/>
        <v>0</v>
      </c>
    </row>
    <row r="824" spans="1:11" ht="12.75" hidden="1">
      <c r="A824" s="4" t="s">
        <v>1372</v>
      </c>
      <c r="B824" s="19" t="s">
        <v>2823</v>
      </c>
      <c r="C824" s="34">
        <v>698592</v>
      </c>
      <c r="D824" s="44">
        <v>-9.2899999999999991</v>
      </c>
      <c r="E824" s="32">
        <v>10.5</v>
      </c>
      <c r="F824" s="34">
        <v>2.2400000000000002</v>
      </c>
      <c r="G824" s="44">
        <v>0.13</v>
      </c>
      <c r="H824" s="44">
        <v>0.05</v>
      </c>
      <c r="I824" s="32">
        <v>1.07</v>
      </c>
      <c r="J824" s="19" t="s">
        <v>3263</v>
      </c>
      <c r="K824" s="19">
        <f t="shared" si="13"/>
        <v>0</v>
      </c>
    </row>
    <row r="825" spans="1:11" ht="12.75" hidden="1">
      <c r="A825" s="4" t="s">
        <v>1373</v>
      </c>
      <c r="B825" s="19" t="s">
        <v>2824</v>
      </c>
      <c r="C825" s="34">
        <v>2368830</v>
      </c>
      <c r="D825" s="44">
        <v>25.24</v>
      </c>
      <c r="E825" s="32">
        <v>8.7100000000000009</v>
      </c>
      <c r="F825" s="34">
        <v>0.05</v>
      </c>
      <c r="G825" s="44">
        <v>0.26</v>
      </c>
      <c r="H825" s="44">
        <v>0.34</v>
      </c>
      <c r="I825" s="32">
        <v>0.28000000000000003</v>
      </c>
      <c r="J825" s="19" t="s">
        <v>3282</v>
      </c>
      <c r="K825" s="19">
        <f t="shared" si="13"/>
        <v>0</v>
      </c>
    </row>
    <row r="826" spans="1:11" ht="12.75" hidden="1">
      <c r="A826" s="4" t="s">
        <v>1375</v>
      </c>
      <c r="B826" s="19" t="s">
        <v>2826</v>
      </c>
      <c r="C826" s="34">
        <v>703138</v>
      </c>
      <c r="D826" s="44">
        <v>17.059999999999999</v>
      </c>
      <c r="E826" s="32">
        <v>18.61</v>
      </c>
      <c r="F826" s="34">
        <v>1.17</v>
      </c>
      <c r="G826" s="44">
        <v>0.41</v>
      </c>
      <c r="H826" s="44">
        <v>0.33</v>
      </c>
      <c r="I826" s="32">
        <v>1.23</v>
      </c>
      <c r="J826" s="19" t="s">
        <v>3266</v>
      </c>
      <c r="K826" s="19">
        <f t="shared" si="13"/>
        <v>0</v>
      </c>
    </row>
    <row r="827" spans="1:11" hidden="1">
      <c r="A827" s="84" t="s">
        <v>1376</v>
      </c>
      <c r="B827" s="122" t="s">
        <v>2827</v>
      </c>
      <c r="C827" s="87">
        <v>1196421</v>
      </c>
      <c r="D827" s="121">
        <v>-6.15</v>
      </c>
      <c r="E827" s="73">
        <v>-9.7200000000000006</v>
      </c>
      <c r="F827" s="87">
        <v>1.61</v>
      </c>
      <c r="G827" s="121">
        <v>-0.19</v>
      </c>
      <c r="H827" s="121">
        <v>0.51</v>
      </c>
      <c r="I827" s="73">
        <v>0.74</v>
      </c>
      <c r="J827" s="122" t="s">
        <v>3267</v>
      </c>
      <c r="K827" s="19">
        <f t="shared" si="13"/>
        <v>0</v>
      </c>
    </row>
    <row r="828" spans="1:11">
      <c r="A828" s="84" t="s">
        <v>1377</v>
      </c>
      <c r="B828" s="19" t="s">
        <v>2828</v>
      </c>
      <c r="C828" s="87">
        <v>20661507</v>
      </c>
      <c r="D828" s="121">
        <v>-28.78</v>
      </c>
      <c r="E828" s="73">
        <v>43.73</v>
      </c>
      <c r="F828" s="87">
        <v>4.58</v>
      </c>
      <c r="G828" s="121">
        <v>2.12</v>
      </c>
      <c r="H828" s="121">
        <v>-3.44</v>
      </c>
      <c r="I828" s="73">
        <v>0.36</v>
      </c>
      <c r="J828" s="19" t="s">
        <v>3297</v>
      </c>
      <c r="K828" s="19">
        <f t="shared" si="13"/>
        <v>1</v>
      </c>
    </row>
    <row r="829" spans="1:11" ht="12.75" hidden="1">
      <c r="A829" s="4" t="s">
        <v>1381</v>
      </c>
      <c r="B829" s="19" t="s">
        <v>2832</v>
      </c>
      <c r="C829" s="34">
        <v>1031524</v>
      </c>
      <c r="D829" s="44">
        <v>-4.8099999999999996</v>
      </c>
      <c r="E829" s="32">
        <v>-0.42</v>
      </c>
      <c r="F829" s="34">
        <v>1.61</v>
      </c>
      <c r="G829" s="44">
        <v>1.1499999999999999</v>
      </c>
      <c r="H829" s="44">
        <v>1.94</v>
      </c>
      <c r="I829" s="32">
        <v>1.86</v>
      </c>
      <c r="J829" s="19" t="s">
        <v>3076</v>
      </c>
      <c r="K829" s="19">
        <f t="shared" si="13"/>
        <v>0</v>
      </c>
    </row>
    <row r="830" spans="1:11" ht="12.75" hidden="1">
      <c r="A830" s="4" t="s">
        <v>1386</v>
      </c>
      <c r="B830" s="19" t="s">
        <v>2837</v>
      </c>
      <c r="C830" s="34">
        <v>514079</v>
      </c>
      <c r="D830" s="44">
        <v>-19.07</v>
      </c>
      <c r="E830" s="32">
        <v>3.16</v>
      </c>
      <c r="F830" s="34">
        <v>0.8</v>
      </c>
      <c r="G830" s="44">
        <v>0.69</v>
      </c>
      <c r="H830" s="44">
        <v>0.47</v>
      </c>
      <c r="I830" s="32">
        <v>0.77</v>
      </c>
      <c r="J830" s="19" t="s">
        <v>3282</v>
      </c>
      <c r="K830" s="19">
        <f t="shared" si="13"/>
        <v>0</v>
      </c>
    </row>
    <row r="831" spans="1:11" ht="12.75" hidden="1">
      <c r="A831" s="4" t="s">
        <v>3409</v>
      </c>
      <c r="B831" s="19" t="s">
        <v>3418</v>
      </c>
      <c r="C831" s="34">
        <v>1615297</v>
      </c>
      <c r="D831" s="44">
        <v>14.18</v>
      </c>
      <c r="E831" s="32">
        <v>10.66</v>
      </c>
      <c r="F831" s="34">
        <v>6.02</v>
      </c>
      <c r="G831" s="44">
        <v>5.98</v>
      </c>
      <c r="H831" s="44">
        <v>4.34</v>
      </c>
      <c r="I831" s="32">
        <v>4.6900000000000004</v>
      </c>
      <c r="J831" s="19" t="s">
        <v>3249</v>
      </c>
      <c r="K831" s="19">
        <f t="shared" si="13"/>
        <v>0</v>
      </c>
    </row>
    <row r="832" spans="1:11" hidden="1">
      <c r="A832" s="84" t="s">
        <v>1393</v>
      </c>
      <c r="B832" s="122" t="s">
        <v>2844</v>
      </c>
      <c r="C832" s="87">
        <v>1636407</v>
      </c>
      <c r="D832" s="121">
        <v>6.62</v>
      </c>
      <c r="E832" s="73">
        <v>14.2</v>
      </c>
      <c r="F832" s="87">
        <v>0.49</v>
      </c>
      <c r="G832" s="121">
        <v>-0.37</v>
      </c>
      <c r="H832" s="121">
        <v>0.14000000000000001</v>
      </c>
      <c r="I832" s="73">
        <v>1.1299999999999999</v>
      </c>
      <c r="J832" s="122" t="s">
        <v>3249</v>
      </c>
      <c r="K832" s="19">
        <f t="shared" si="13"/>
        <v>0</v>
      </c>
    </row>
    <row r="833" spans="1:11" hidden="1">
      <c r="A833" s="84" t="s">
        <v>1394</v>
      </c>
      <c r="B833" s="122" t="s">
        <v>2845</v>
      </c>
      <c r="C833" s="87">
        <v>159397250</v>
      </c>
      <c r="D833" s="121">
        <v>-33.39</v>
      </c>
      <c r="E833" s="73">
        <v>-13.67</v>
      </c>
      <c r="F833" s="87">
        <v>-0.66</v>
      </c>
      <c r="G833" s="121">
        <v>-1.04</v>
      </c>
      <c r="H833" s="121">
        <v>0.47</v>
      </c>
      <c r="I833" s="73">
        <v>-0.12</v>
      </c>
      <c r="J833" s="122" t="s">
        <v>3241</v>
      </c>
      <c r="K833" s="19">
        <f t="shared" si="13"/>
        <v>0</v>
      </c>
    </row>
    <row r="834" spans="1:11" ht="12.75" hidden="1">
      <c r="A834" s="4" t="s">
        <v>3498</v>
      </c>
      <c r="B834" s="19" t="s">
        <v>3518</v>
      </c>
      <c r="C834" s="34">
        <v>1016608</v>
      </c>
      <c r="D834" s="44">
        <v>-3.84</v>
      </c>
      <c r="E834" s="32">
        <v>0.83</v>
      </c>
      <c r="F834" s="34">
        <v>10.69</v>
      </c>
      <c r="G834" s="44">
        <v>11.7</v>
      </c>
      <c r="H834" s="44">
        <v>4.16</v>
      </c>
      <c r="I834" s="32">
        <v>3.93</v>
      </c>
      <c r="J834" s="19" t="s">
        <v>3267</v>
      </c>
      <c r="K834" s="19">
        <f t="shared" si="13"/>
        <v>0</v>
      </c>
    </row>
    <row r="835" spans="1:11" ht="12.75" hidden="1">
      <c r="A835" s="4" t="s">
        <v>1401</v>
      </c>
      <c r="B835" s="19" t="s">
        <v>2852</v>
      </c>
      <c r="C835" s="34">
        <v>1087763</v>
      </c>
      <c r="D835" s="44">
        <v>-20.81</v>
      </c>
      <c r="E835" s="32">
        <v>1.92</v>
      </c>
      <c r="F835" s="34">
        <v>2.27</v>
      </c>
      <c r="G835" s="44">
        <v>0.9</v>
      </c>
      <c r="H835" s="44">
        <v>1.24</v>
      </c>
      <c r="I835" s="32">
        <v>1.2</v>
      </c>
      <c r="J835" s="19" t="s">
        <v>3267</v>
      </c>
      <c r="K835" s="19">
        <f t="shared" si="13"/>
        <v>0</v>
      </c>
    </row>
    <row r="836" spans="1:11" ht="12.75" hidden="1">
      <c r="A836" s="4" t="s">
        <v>1403</v>
      </c>
      <c r="B836" s="19" t="s">
        <v>3562</v>
      </c>
      <c r="C836" s="34">
        <v>1097224</v>
      </c>
      <c r="D836" s="44">
        <v>-28.69</v>
      </c>
      <c r="E836" s="32">
        <v>50.89</v>
      </c>
      <c r="F836" s="34">
        <v>4.32</v>
      </c>
      <c r="G836" s="44">
        <v>0.4</v>
      </c>
      <c r="H836" s="44">
        <v>0.39</v>
      </c>
      <c r="I836" s="32">
        <v>2.98</v>
      </c>
      <c r="J836" s="19" t="s">
        <v>120</v>
      </c>
      <c r="K836" s="19">
        <f t="shared" si="13"/>
        <v>0</v>
      </c>
    </row>
    <row r="837" spans="1:11" ht="12.75" hidden="1">
      <c r="A837" s="4" t="s">
        <v>1405</v>
      </c>
      <c r="B837" s="19" t="s">
        <v>2855</v>
      </c>
      <c r="C837" s="34">
        <v>179158</v>
      </c>
      <c r="D837" s="44">
        <v>27.84</v>
      </c>
      <c r="E837" s="32">
        <v>-20.41</v>
      </c>
      <c r="F837" s="34">
        <v>5.77</v>
      </c>
      <c r="G837" s="44">
        <v>-2.62</v>
      </c>
      <c r="H837" s="44">
        <v>-1.08</v>
      </c>
      <c r="I837" s="32">
        <v>-0.83</v>
      </c>
      <c r="J837" s="19" t="s">
        <v>120</v>
      </c>
      <c r="K837" s="19">
        <f t="shared" si="13"/>
        <v>0</v>
      </c>
    </row>
    <row r="838" spans="1:11" ht="12.75" hidden="1">
      <c r="A838" s="4" t="s">
        <v>3162</v>
      </c>
      <c r="B838" s="19" t="s">
        <v>3181</v>
      </c>
      <c r="C838" s="34">
        <v>17081</v>
      </c>
      <c r="D838" s="44">
        <v>461.14</v>
      </c>
      <c r="E838" s="32">
        <v>-43.32</v>
      </c>
      <c r="F838" s="34">
        <v>-1.1499999999999999</v>
      </c>
      <c r="G838" s="44">
        <v>-1.36</v>
      </c>
      <c r="H838" s="44">
        <v>-4.55</v>
      </c>
      <c r="I838" s="32">
        <v>-3.78</v>
      </c>
      <c r="J838" s="19" t="s">
        <v>3249</v>
      </c>
      <c r="K838" s="19">
        <f t="shared" si="13"/>
        <v>0</v>
      </c>
    </row>
    <row r="839" spans="1:11" ht="12.75" hidden="1">
      <c r="A839" s="4" t="s">
        <v>3627</v>
      </c>
      <c r="B839" s="19" t="s">
        <v>3637</v>
      </c>
      <c r="C839" s="34">
        <v>1622</v>
      </c>
      <c r="D839" s="44">
        <v>-8.26</v>
      </c>
      <c r="E839" s="32">
        <v>967.11</v>
      </c>
      <c r="F839" s="34">
        <v>-0.41</v>
      </c>
      <c r="G839" s="44">
        <v>-0.39</v>
      </c>
      <c r="H839" s="44">
        <v>-0.37</v>
      </c>
      <c r="I839" s="32">
        <v>-0.45</v>
      </c>
      <c r="J839" s="19" t="s">
        <v>3249</v>
      </c>
      <c r="K839" s="19">
        <f t="shared" si="13"/>
        <v>0</v>
      </c>
    </row>
    <row r="840" spans="1:11">
      <c r="A840" s="84" t="s">
        <v>1410</v>
      </c>
      <c r="B840" s="19" t="s">
        <v>2859</v>
      </c>
      <c r="C840" s="87">
        <v>444456</v>
      </c>
      <c r="D840" s="121">
        <v>-36.409999999999997</v>
      </c>
      <c r="E840" s="73">
        <v>27.07</v>
      </c>
      <c r="F840" s="87">
        <v>0</v>
      </c>
      <c r="G840" s="121">
        <v>-0.66</v>
      </c>
      <c r="H840" s="121">
        <v>-0.21</v>
      </c>
      <c r="I840" s="73">
        <v>0.43</v>
      </c>
      <c r="J840" s="19" t="s">
        <v>3267</v>
      </c>
      <c r="K840" s="19">
        <f t="shared" si="13"/>
        <v>1</v>
      </c>
    </row>
    <row r="841" spans="1:11" ht="12.75" hidden="1">
      <c r="A841" s="4" t="s">
        <v>3340</v>
      </c>
      <c r="B841" s="19" t="s">
        <v>3348</v>
      </c>
      <c r="C841" s="34">
        <v>285156</v>
      </c>
      <c r="D841" s="44">
        <v>0.73</v>
      </c>
      <c r="E841" s="32">
        <v>-3.23</v>
      </c>
      <c r="F841" s="34">
        <v>0.01</v>
      </c>
      <c r="G841" s="44">
        <v>-0.22</v>
      </c>
      <c r="H841" s="44">
        <v>-0.46</v>
      </c>
      <c r="I841" s="32">
        <v>-0.09</v>
      </c>
      <c r="J841" s="19" t="s">
        <v>3280</v>
      </c>
      <c r="K841" s="19">
        <f t="shared" si="13"/>
        <v>0</v>
      </c>
    </row>
    <row r="842" spans="1:11" ht="12.75" hidden="1">
      <c r="A842" s="4" t="s">
        <v>1416</v>
      </c>
      <c r="B842" s="19" t="s">
        <v>2865</v>
      </c>
      <c r="C842" s="34">
        <v>296484</v>
      </c>
      <c r="D842" s="44">
        <v>-15.13</v>
      </c>
      <c r="E842" s="32">
        <v>-1.68</v>
      </c>
      <c r="F842" s="34">
        <v>-0.55000000000000004</v>
      </c>
      <c r="G842" s="44">
        <v>-1.1100000000000001</v>
      </c>
      <c r="H842" s="44">
        <v>-0.57999999999999996</v>
      </c>
      <c r="I842" s="32">
        <v>-0.53</v>
      </c>
      <c r="J842" s="19" t="s">
        <v>3259</v>
      </c>
      <c r="K842" s="19">
        <f t="shared" si="13"/>
        <v>0</v>
      </c>
    </row>
    <row r="843" spans="1:11" ht="12.75" hidden="1">
      <c r="A843" s="4" t="s">
        <v>1419</v>
      </c>
      <c r="B843" s="19" t="s">
        <v>2868</v>
      </c>
      <c r="C843" s="34">
        <v>2056104</v>
      </c>
      <c r="D843" s="44">
        <v>-1.41</v>
      </c>
      <c r="E843" s="32">
        <v>6.6</v>
      </c>
      <c r="F843" s="34">
        <v>2.39</v>
      </c>
      <c r="G843" s="44">
        <v>1.98</v>
      </c>
      <c r="H843" s="44">
        <v>1.93</v>
      </c>
      <c r="I843" s="32">
        <v>2</v>
      </c>
      <c r="J843" s="19" t="s">
        <v>3281</v>
      </c>
      <c r="K843" s="19">
        <f t="shared" si="13"/>
        <v>0</v>
      </c>
    </row>
    <row r="844" spans="1:11" ht="12.75" hidden="1">
      <c r="A844" s="4" t="s">
        <v>1420</v>
      </c>
      <c r="B844" s="19" t="s">
        <v>2869</v>
      </c>
      <c r="C844" s="34">
        <v>603248</v>
      </c>
      <c r="D844" s="44">
        <v>-27.94</v>
      </c>
      <c r="E844" s="32">
        <v>62.61</v>
      </c>
      <c r="F844" s="34">
        <v>1.94</v>
      </c>
      <c r="G844" s="44">
        <v>2.0499999999999998</v>
      </c>
      <c r="H844" s="44">
        <v>0.77</v>
      </c>
      <c r="I844" s="32">
        <v>1.49</v>
      </c>
      <c r="J844" s="19" t="s">
        <v>3076</v>
      </c>
      <c r="K844" s="19">
        <f t="shared" si="13"/>
        <v>0</v>
      </c>
    </row>
    <row r="845" spans="1:11" ht="12.75" hidden="1">
      <c r="A845" s="4" t="s">
        <v>1421</v>
      </c>
      <c r="B845" s="19" t="s">
        <v>2870</v>
      </c>
      <c r="C845" s="34">
        <v>241708</v>
      </c>
      <c r="D845" s="44">
        <v>-36.520000000000003</v>
      </c>
      <c r="E845" s="32">
        <v>15.95</v>
      </c>
      <c r="F845" s="34">
        <v>0.61</v>
      </c>
      <c r="G845" s="44">
        <v>-0.13</v>
      </c>
      <c r="H845" s="44">
        <v>-0.21</v>
      </c>
      <c r="I845" s="32">
        <v>-7.0000000000000007E-2</v>
      </c>
      <c r="J845" s="19" t="s">
        <v>3255</v>
      </c>
      <c r="K845" s="19">
        <f t="shared" si="13"/>
        <v>0</v>
      </c>
    </row>
    <row r="846" spans="1:11" ht="12.75" hidden="1">
      <c r="A846" s="4" t="s">
        <v>3628</v>
      </c>
      <c r="B846" s="19" t="s">
        <v>3638</v>
      </c>
      <c r="C846" s="34">
        <v>654699</v>
      </c>
      <c r="D846" s="44">
        <v>-10.76</v>
      </c>
      <c r="E846" s="32">
        <v>6.05</v>
      </c>
      <c r="F846" s="34">
        <v>0.93</v>
      </c>
      <c r="G846" s="44">
        <v>0.88</v>
      </c>
      <c r="H846" s="44">
        <v>0.71</v>
      </c>
      <c r="I846" s="32">
        <v>1.33</v>
      </c>
      <c r="J846" s="19" t="s">
        <v>3241</v>
      </c>
      <c r="K846" s="19">
        <f t="shared" si="13"/>
        <v>0</v>
      </c>
    </row>
    <row r="847" spans="1:11" ht="12.75" hidden="1">
      <c r="A847" s="4" t="s">
        <v>1422</v>
      </c>
      <c r="B847" s="19" t="s">
        <v>2871</v>
      </c>
      <c r="C847" s="34">
        <v>316036</v>
      </c>
      <c r="D847" s="44">
        <v>-10.92</v>
      </c>
      <c r="E847" s="32">
        <v>-0.56999999999999995</v>
      </c>
      <c r="F847" s="34">
        <v>0.47</v>
      </c>
      <c r="G847" s="44">
        <v>0.99</v>
      </c>
      <c r="H847" s="44">
        <v>0.43</v>
      </c>
      <c r="I847" s="32">
        <v>1.05</v>
      </c>
      <c r="J847" s="19" t="s">
        <v>3280</v>
      </c>
      <c r="K847" s="19">
        <f t="shared" si="13"/>
        <v>0</v>
      </c>
    </row>
    <row r="848" spans="1:11" ht="12.75" hidden="1">
      <c r="A848" s="4" t="s">
        <v>3428</v>
      </c>
      <c r="B848" s="19" t="s">
        <v>3441</v>
      </c>
      <c r="C848" s="34">
        <v>6920367</v>
      </c>
      <c r="D848" s="44">
        <v>26.68</v>
      </c>
      <c r="E848" s="32">
        <v>5.42</v>
      </c>
      <c r="F848" s="34">
        <v>1.61</v>
      </c>
      <c r="G848" s="44">
        <v>1.64</v>
      </c>
      <c r="H848" s="44">
        <v>1.35</v>
      </c>
      <c r="I848" s="32">
        <v>1.33</v>
      </c>
      <c r="J848" s="19" t="s">
        <v>3076</v>
      </c>
      <c r="K848" s="19">
        <f t="shared" si="13"/>
        <v>0</v>
      </c>
    </row>
    <row r="849" spans="1:11" ht="12.75" hidden="1">
      <c r="A849" s="4" t="s">
        <v>3458</v>
      </c>
      <c r="B849" s="19" t="s">
        <v>3463</v>
      </c>
      <c r="C849" s="34">
        <v>78478</v>
      </c>
      <c r="D849" s="44">
        <v>-27.17</v>
      </c>
      <c r="E849" s="32">
        <v>-5.12</v>
      </c>
      <c r="F849" s="34">
        <v>-0.54</v>
      </c>
      <c r="G849" s="44">
        <v>-0.43</v>
      </c>
      <c r="H849" s="44">
        <v>-0.62</v>
      </c>
      <c r="I849" s="32">
        <v>-0.75</v>
      </c>
      <c r="J849" s="19" t="s">
        <v>3249</v>
      </c>
      <c r="K849" s="19">
        <f t="shared" si="13"/>
        <v>0</v>
      </c>
    </row>
    <row r="850" spans="1:11" ht="12.75" hidden="1">
      <c r="A850" s="4" t="s">
        <v>1426</v>
      </c>
      <c r="B850" s="19" t="s">
        <v>2875</v>
      </c>
      <c r="C850" s="34">
        <v>4433501</v>
      </c>
      <c r="D850" s="44">
        <v>6.75</v>
      </c>
      <c r="E850" s="32">
        <v>-3.28</v>
      </c>
      <c r="F850" s="34">
        <v>3.22</v>
      </c>
      <c r="G850" s="44">
        <v>2.08</v>
      </c>
      <c r="H850" s="44">
        <v>2.7</v>
      </c>
      <c r="I850" s="32">
        <v>4</v>
      </c>
      <c r="J850" s="19" t="s">
        <v>3243</v>
      </c>
      <c r="K850" s="19">
        <f t="shared" si="13"/>
        <v>0</v>
      </c>
    </row>
    <row r="851" spans="1:11" ht="12.75" hidden="1">
      <c r="A851" s="4" t="s">
        <v>3715</v>
      </c>
      <c r="B851" s="19" t="s">
        <v>3719</v>
      </c>
      <c r="C851" s="34">
        <v>213955</v>
      </c>
      <c r="D851" s="44">
        <v>-13.32</v>
      </c>
      <c r="E851" s="32">
        <v>22.28</v>
      </c>
      <c r="F851" s="34">
        <v>0.42</v>
      </c>
      <c r="G851" s="44">
        <v>0.38</v>
      </c>
      <c r="H851" s="44">
        <v>0.16</v>
      </c>
      <c r="I851" s="32">
        <v>0.27</v>
      </c>
      <c r="J851" s="19" t="s">
        <v>3246</v>
      </c>
      <c r="K851" s="19">
        <f t="shared" si="13"/>
        <v>0</v>
      </c>
    </row>
    <row r="852" spans="1:11" hidden="1">
      <c r="A852" s="84" t="s">
        <v>1430</v>
      </c>
      <c r="B852" s="122" t="s">
        <v>2878</v>
      </c>
      <c r="C852" s="87">
        <v>560501</v>
      </c>
      <c r="D852" s="121">
        <v>372.78</v>
      </c>
      <c r="E852" s="73">
        <v>104.57</v>
      </c>
      <c r="F852" s="87">
        <v>-0.05</v>
      </c>
      <c r="G852" s="121">
        <v>1.46</v>
      </c>
      <c r="H852" s="121">
        <v>0.35</v>
      </c>
      <c r="I852" s="73">
        <v>1.66</v>
      </c>
      <c r="J852" s="122" t="s">
        <v>3076</v>
      </c>
      <c r="K852" s="19">
        <f t="shared" si="13"/>
        <v>0</v>
      </c>
    </row>
    <row r="853" spans="1:11">
      <c r="A853" s="84" t="s">
        <v>3314</v>
      </c>
      <c r="B853" s="19" t="s">
        <v>3328</v>
      </c>
      <c r="C853" s="87">
        <v>414039</v>
      </c>
      <c r="D853" s="121">
        <v>-18.670000000000002</v>
      </c>
      <c r="E853" s="73">
        <v>17.36</v>
      </c>
      <c r="F853" s="87">
        <v>1.18</v>
      </c>
      <c r="G853" s="121">
        <v>1.41</v>
      </c>
      <c r="H853" s="121">
        <v>-0.12</v>
      </c>
      <c r="I853" s="73">
        <v>7.0000000000000007E-2</v>
      </c>
      <c r="J853" s="19" t="s">
        <v>3076</v>
      </c>
      <c r="K853" s="19">
        <f t="shared" si="13"/>
        <v>1</v>
      </c>
    </row>
    <row r="854" spans="1:11" ht="12.75" hidden="1">
      <c r="A854" s="4" t="s">
        <v>3341</v>
      </c>
      <c r="B854" s="19" t="s">
        <v>3349</v>
      </c>
      <c r="C854" s="34">
        <v>592209</v>
      </c>
      <c r="D854" s="44">
        <v>-1.7</v>
      </c>
      <c r="E854" s="32">
        <v>21.32</v>
      </c>
      <c r="F854" s="34">
        <v>1.49</v>
      </c>
      <c r="G854" s="44">
        <v>0.74</v>
      </c>
      <c r="H854" s="44">
        <v>0.66</v>
      </c>
      <c r="I854" s="32">
        <v>0.64</v>
      </c>
      <c r="J854" s="19" t="s">
        <v>3076</v>
      </c>
      <c r="K854" s="19">
        <f t="shared" si="13"/>
        <v>0</v>
      </c>
    </row>
    <row r="855" spans="1:11" hidden="1">
      <c r="A855" s="84" t="s">
        <v>3752</v>
      </c>
      <c r="B855" s="122" t="s">
        <v>3758</v>
      </c>
      <c r="C855" s="87">
        <v>1870</v>
      </c>
      <c r="D855" s="121">
        <v>-9.09</v>
      </c>
      <c r="E855" s="73">
        <v>20.8</v>
      </c>
      <c r="F855" s="87">
        <v>-1.79</v>
      </c>
      <c r="G855" s="121">
        <v>-0.68</v>
      </c>
      <c r="H855" s="121">
        <v>-0.74</v>
      </c>
      <c r="I855" s="73">
        <v>-1.27</v>
      </c>
      <c r="J855" s="122" t="s">
        <v>3249</v>
      </c>
      <c r="K855" s="19">
        <f t="shared" si="13"/>
        <v>0</v>
      </c>
    </row>
    <row r="856" spans="1:11" ht="12.75" hidden="1">
      <c r="A856" s="4" t="s">
        <v>3342</v>
      </c>
      <c r="B856" s="19" t="s">
        <v>3350</v>
      </c>
      <c r="C856" s="34">
        <v>309630</v>
      </c>
      <c r="D856" s="44">
        <v>11.99</v>
      </c>
      <c r="E856" s="32">
        <v>65.290000000000006</v>
      </c>
      <c r="F856" s="34">
        <v>0.23</v>
      </c>
      <c r="G856" s="44">
        <v>-0.47</v>
      </c>
      <c r="H856" s="44">
        <v>0.32</v>
      </c>
      <c r="I856" s="32">
        <v>1.17</v>
      </c>
      <c r="J856" s="19" t="s">
        <v>3249</v>
      </c>
      <c r="K856" s="19">
        <f t="shared" si="13"/>
        <v>0</v>
      </c>
    </row>
    <row r="857" spans="1:11" ht="12.75" hidden="1">
      <c r="A857" s="4" t="s">
        <v>3356</v>
      </c>
      <c r="B857" s="19" t="s">
        <v>3372</v>
      </c>
      <c r="C857" s="34">
        <v>224622</v>
      </c>
      <c r="D857" s="44">
        <v>-39.659999999999997</v>
      </c>
      <c r="E857" s="32">
        <v>-3.25</v>
      </c>
      <c r="F857" s="34">
        <v>-0.25</v>
      </c>
      <c r="G857" s="44">
        <v>-2.4700000000000002</v>
      </c>
      <c r="H857" s="44">
        <v>-0.92</v>
      </c>
      <c r="I857" s="32">
        <v>-1.1000000000000001</v>
      </c>
      <c r="J857" s="19" t="s">
        <v>3296</v>
      </c>
      <c r="K857" s="19">
        <f t="shared" si="13"/>
        <v>0</v>
      </c>
    </row>
    <row r="858" spans="1:11" ht="12.75" hidden="1">
      <c r="A858" s="4" t="s">
        <v>3357</v>
      </c>
      <c r="B858" s="19" t="s">
        <v>3373</v>
      </c>
      <c r="C858" s="34">
        <v>56308196</v>
      </c>
      <c r="D858" s="44">
        <v>-24.98</v>
      </c>
      <c r="E858" s="32">
        <v>-24.14</v>
      </c>
      <c r="F858" s="34">
        <v>24.69</v>
      </c>
      <c r="G858" s="44">
        <v>22.6</v>
      </c>
      <c r="H858" s="44">
        <v>18.87</v>
      </c>
      <c r="I858" s="32">
        <v>14.96</v>
      </c>
      <c r="J858" s="19" t="s">
        <v>3258</v>
      </c>
      <c r="K858" s="19">
        <f t="shared" si="13"/>
        <v>0</v>
      </c>
    </row>
    <row r="859" spans="1:11" ht="12.75" hidden="1">
      <c r="A859" s="4" t="s">
        <v>3358</v>
      </c>
      <c r="B859" s="19" t="s">
        <v>3374</v>
      </c>
      <c r="C859" s="34">
        <v>5057050</v>
      </c>
      <c r="D859" s="44">
        <v>-39.56</v>
      </c>
      <c r="E859" s="32">
        <v>-28.64</v>
      </c>
      <c r="F859" s="34">
        <v>10.34</v>
      </c>
      <c r="G859" s="44">
        <v>8.43</v>
      </c>
      <c r="H859" s="44">
        <v>5.36</v>
      </c>
      <c r="I859" s="32">
        <v>3.95</v>
      </c>
      <c r="J859" s="19" t="s">
        <v>3302</v>
      </c>
      <c r="K859" s="19">
        <f t="shared" si="13"/>
        <v>0</v>
      </c>
    </row>
    <row r="860" spans="1:11" ht="12.75" hidden="1">
      <c r="A860" s="4" t="s">
        <v>3359</v>
      </c>
      <c r="B860" s="19" t="s">
        <v>3375</v>
      </c>
      <c r="C860" s="34">
        <v>518296</v>
      </c>
      <c r="D860" s="44">
        <v>6.68</v>
      </c>
      <c r="E860" s="32">
        <v>30.48</v>
      </c>
      <c r="F860" s="34">
        <v>0.56999999999999995</v>
      </c>
      <c r="G860" s="44">
        <v>0.84</v>
      </c>
      <c r="H860" s="44">
        <v>0.51</v>
      </c>
      <c r="I860" s="32">
        <v>0.89</v>
      </c>
      <c r="J860" s="19" t="s">
        <v>3240</v>
      </c>
      <c r="K860" s="19">
        <f t="shared" si="13"/>
        <v>0</v>
      </c>
    </row>
    <row r="861" spans="1:11" ht="12.75" hidden="1">
      <c r="A861" s="4" t="s">
        <v>3387</v>
      </c>
      <c r="B861" s="19" t="s">
        <v>3391</v>
      </c>
      <c r="C861" s="34">
        <v>1234644</v>
      </c>
      <c r="D861" s="44">
        <v>-15.18</v>
      </c>
      <c r="E861" s="32">
        <v>5.43</v>
      </c>
      <c r="F861" s="34">
        <v>1.6</v>
      </c>
      <c r="G861" s="44">
        <v>1.32</v>
      </c>
      <c r="H861" s="44">
        <v>1.07</v>
      </c>
      <c r="I861" s="32">
        <v>2.06</v>
      </c>
      <c r="J861" s="19" t="s">
        <v>3262</v>
      </c>
      <c r="K861" s="19">
        <f t="shared" si="13"/>
        <v>0</v>
      </c>
    </row>
    <row r="862" spans="1:11" ht="12.75" hidden="1">
      <c r="A862" s="4" t="s">
        <v>3343</v>
      </c>
      <c r="B862" s="19" t="s">
        <v>3351</v>
      </c>
      <c r="C862" s="34">
        <v>220518</v>
      </c>
      <c r="D862" s="44">
        <v>-67.3</v>
      </c>
      <c r="E862" s="32">
        <v>-24.19</v>
      </c>
      <c r="F862" s="34">
        <v>0.17</v>
      </c>
      <c r="G862" s="44">
        <v>-0.98</v>
      </c>
      <c r="H862" s="44">
        <v>-0.93</v>
      </c>
      <c r="I862" s="32">
        <v>-1.2</v>
      </c>
      <c r="J862" s="19" t="s">
        <v>3269</v>
      </c>
      <c r="K862" s="19">
        <f t="shared" si="13"/>
        <v>0</v>
      </c>
    </row>
    <row r="863" spans="1:11" ht="12.75" hidden="1">
      <c r="A863" s="4" t="s">
        <v>3649</v>
      </c>
      <c r="B863" s="19" t="s">
        <v>3664</v>
      </c>
      <c r="C863" s="34">
        <v>2395493</v>
      </c>
      <c r="D863" s="44">
        <v>11.22</v>
      </c>
      <c r="E863" s="32">
        <v>9.76</v>
      </c>
      <c r="F863" s="34">
        <v>0.16</v>
      </c>
      <c r="G863" s="44">
        <v>0.46</v>
      </c>
      <c r="H863" s="44">
        <v>0.32</v>
      </c>
      <c r="I863" s="32">
        <v>0.73</v>
      </c>
      <c r="J863" s="19" t="s">
        <v>3287</v>
      </c>
      <c r="K863" s="19">
        <f t="shared" si="13"/>
        <v>0</v>
      </c>
    </row>
    <row r="864" spans="1:11" ht="12.75" hidden="1">
      <c r="A864" s="4" t="s">
        <v>3580</v>
      </c>
      <c r="B864" s="19" t="s">
        <v>3599</v>
      </c>
      <c r="C864" s="34">
        <v>4569269</v>
      </c>
      <c r="D864" s="44">
        <v>27.36</v>
      </c>
      <c r="E864" s="32">
        <v>29.37</v>
      </c>
      <c r="F864" s="34">
        <v>8.17</v>
      </c>
      <c r="G864" s="44">
        <v>6.37</v>
      </c>
      <c r="H864" s="44">
        <v>4.41</v>
      </c>
      <c r="I864" s="32">
        <v>5.65</v>
      </c>
      <c r="J864" s="19" t="s">
        <v>98</v>
      </c>
      <c r="K864" s="19">
        <f t="shared" si="13"/>
        <v>0</v>
      </c>
    </row>
    <row r="865" spans="1:11">
      <c r="A865" s="84" t="s">
        <v>3650</v>
      </c>
      <c r="B865" s="19" t="s">
        <v>3665</v>
      </c>
      <c r="C865" s="87">
        <v>286291</v>
      </c>
      <c r="D865" s="121">
        <v>-19.260000000000002</v>
      </c>
      <c r="E865" s="73">
        <v>17.64</v>
      </c>
      <c r="F865" s="87">
        <v>0.26</v>
      </c>
      <c r="G865" s="121">
        <v>-0.14000000000000001</v>
      </c>
      <c r="H865" s="121">
        <v>-0.37</v>
      </c>
      <c r="I865" s="73">
        <v>0.05</v>
      </c>
      <c r="J865" s="19" t="s">
        <v>120</v>
      </c>
      <c r="K865" s="19">
        <f t="shared" si="13"/>
        <v>1</v>
      </c>
    </row>
    <row r="866" spans="1:11" ht="12.75" hidden="1">
      <c r="A866" s="4" t="s">
        <v>3429</v>
      </c>
      <c r="B866" s="19" t="s">
        <v>3442</v>
      </c>
      <c r="C866" s="34">
        <v>274768</v>
      </c>
      <c r="D866" s="44">
        <v>-19.559999999999999</v>
      </c>
      <c r="E866" s="32">
        <v>-0.19</v>
      </c>
      <c r="F866" s="34">
        <v>-0.24</v>
      </c>
      <c r="G866" s="44">
        <v>-0.39</v>
      </c>
      <c r="H866" s="44">
        <v>-0.69</v>
      </c>
      <c r="I866" s="32">
        <v>-0.36</v>
      </c>
      <c r="J866" s="19" t="s">
        <v>3254</v>
      </c>
      <c r="K866" s="19">
        <f t="shared" si="13"/>
        <v>0</v>
      </c>
    </row>
    <row r="867" spans="1:11" ht="12.75" hidden="1">
      <c r="A867" s="4" t="s">
        <v>3430</v>
      </c>
      <c r="B867" s="19" t="s">
        <v>3443</v>
      </c>
      <c r="C867" s="34">
        <v>406848</v>
      </c>
      <c r="D867" s="44">
        <v>-72.37</v>
      </c>
      <c r="E867" s="32">
        <v>3.1</v>
      </c>
      <c r="F867" s="34">
        <v>3.33</v>
      </c>
      <c r="G867" s="44">
        <v>-0.1</v>
      </c>
      <c r="H867" s="44">
        <v>-0.78</v>
      </c>
      <c r="I867" s="32">
        <v>-1.05</v>
      </c>
      <c r="J867" s="19" t="s">
        <v>3259</v>
      </c>
      <c r="K867" s="19">
        <f t="shared" si="13"/>
        <v>0</v>
      </c>
    </row>
    <row r="868" spans="1:11" ht="12.75" hidden="1">
      <c r="A868" s="4" t="s">
        <v>3431</v>
      </c>
      <c r="B868" s="19" t="s">
        <v>3444</v>
      </c>
      <c r="C868" s="34">
        <v>583214</v>
      </c>
      <c r="D868" s="44">
        <v>-35.96</v>
      </c>
      <c r="E868" s="32">
        <v>-12.92</v>
      </c>
      <c r="F868" s="34">
        <v>3.22</v>
      </c>
      <c r="G868" s="44">
        <v>2.0299999999999998</v>
      </c>
      <c r="H868" s="44">
        <v>1.59</v>
      </c>
      <c r="I868" s="32">
        <v>1.44</v>
      </c>
      <c r="J868" s="19" t="s">
        <v>3248</v>
      </c>
      <c r="K868" s="19">
        <f t="shared" si="13"/>
        <v>0</v>
      </c>
    </row>
    <row r="869" spans="1:11">
      <c r="A869" s="84" t="s">
        <v>3581</v>
      </c>
      <c r="B869" s="19" t="s">
        <v>3600</v>
      </c>
      <c r="C869" s="87">
        <v>795666</v>
      </c>
      <c r="D869" s="121">
        <v>-57.48</v>
      </c>
      <c r="E869" s="73">
        <v>11.44</v>
      </c>
      <c r="F869" s="87">
        <v>3.74</v>
      </c>
      <c r="G869" s="121">
        <v>0.19</v>
      </c>
      <c r="H869" s="121">
        <v>-0.27</v>
      </c>
      <c r="I869" s="73">
        <v>0.3</v>
      </c>
      <c r="J869" s="19" t="s">
        <v>120</v>
      </c>
      <c r="K869" s="19">
        <f t="shared" si="13"/>
        <v>1</v>
      </c>
    </row>
    <row r="870" spans="1:11">
      <c r="A870" s="84" t="s">
        <v>3499</v>
      </c>
      <c r="B870" s="19" t="s">
        <v>3519</v>
      </c>
      <c r="C870" s="87">
        <v>1038801</v>
      </c>
      <c r="D870" s="121">
        <v>-25.9</v>
      </c>
      <c r="E870" s="73">
        <v>18.72</v>
      </c>
      <c r="F870" s="87">
        <v>0.25</v>
      </c>
      <c r="G870" s="121">
        <v>-0.06</v>
      </c>
      <c r="H870" s="121">
        <v>-0.15</v>
      </c>
      <c r="I870" s="73">
        <v>0.03</v>
      </c>
      <c r="J870" s="19" t="s">
        <v>3251</v>
      </c>
      <c r="K870" s="19">
        <f t="shared" si="13"/>
        <v>1</v>
      </c>
    </row>
    <row r="871" spans="1:11" ht="12.75" hidden="1">
      <c r="A871" s="4" t="s">
        <v>3683</v>
      </c>
      <c r="B871" s="19" t="s">
        <v>3696</v>
      </c>
      <c r="C871" s="34">
        <v>977979</v>
      </c>
      <c r="D871" s="44">
        <v>0.19</v>
      </c>
      <c r="E871" s="32">
        <v>-35.68</v>
      </c>
      <c r="F871" s="34">
        <v>0.37</v>
      </c>
      <c r="G871" s="44">
        <v>1.28</v>
      </c>
      <c r="H871" s="44">
        <v>1.44</v>
      </c>
      <c r="I871" s="32">
        <v>0.77</v>
      </c>
      <c r="J871" s="19" t="s">
        <v>3257</v>
      </c>
      <c r="K871" s="19">
        <f t="shared" si="13"/>
        <v>0</v>
      </c>
    </row>
    <row r="872" spans="1:11" ht="12.75" hidden="1">
      <c r="A872" s="4" t="s">
        <v>3471</v>
      </c>
      <c r="B872" s="19" t="s">
        <v>3480</v>
      </c>
      <c r="C872" s="34">
        <v>994394</v>
      </c>
      <c r="D872" s="44">
        <v>-11.4</v>
      </c>
      <c r="E872" s="32">
        <v>25.97</v>
      </c>
      <c r="F872" s="34">
        <v>1.7</v>
      </c>
      <c r="G872" s="44">
        <v>2.06</v>
      </c>
      <c r="H872" s="44">
        <v>0.56999999999999995</v>
      </c>
      <c r="I872" s="32">
        <v>0.41</v>
      </c>
      <c r="J872" s="19" t="s">
        <v>3076</v>
      </c>
      <c r="K872" s="19">
        <f t="shared" si="13"/>
        <v>0</v>
      </c>
    </row>
    <row r="873" spans="1:11" ht="12.75" hidden="1">
      <c r="A873" s="4" t="s">
        <v>3500</v>
      </c>
      <c r="B873" s="19" t="s">
        <v>3520</v>
      </c>
      <c r="C873" s="34">
        <v>591791</v>
      </c>
      <c r="D873" s="44">
        <v>-32.81</v>
      </c>
      <c r="E873" s="32">
        <v>58.22</v>
      </c>
      <c r="F873" s="34">
        <v>2.0099999999999998</v>
      </c>
      <c r="G873" s="44">
        <v>0.61</v>
      </c>
      <c r="H873" s="44">
        <v>0.22</v>
      </c>
      <c r="I873" s="32">
        <v>1.1499999999999999</v>
      </c>
      <c r="J873" s="19" t="s">
        <v>120</v>
      </c>
      <c r="K873" s="19">
        <f t="shared" si="13"/>
        <v>0</v>
      </c>
    </row>
    <row r="874" spans="1:11" ht="12.75" hidden="1">
      <c r="A874" s="4" t="s">
        <v>3535</v>
      </c>
      <c r="B874" s="19" t="s">
        <v>3539</v>
      </c>
      <c r="C874" s="34">
        <v>3863042</v>
      </c>
      <c r="D874" s="44">
        <v>-18.829999999999998</v>
      </c>
      <c r="E874" s="32">
        <v>14.76</v>
      </c>
      <c r="F874" s="34">
        <v>3.36</v>
      </c>
      <c r="G874" s="44">
        <v>1.77</v>
      </c>
      <c r="H874" s="44">
        <v>0.23</v>
      </c>
      <c r="I874" s="32">
        <v>1.28</v>
      </c>
      <c r="J874" s="19" t="s">
        <v>3076</v>
      </c>
      <c r="K874" s="19">
        <f t="shared" si="13"/>
        <v>0</v>
      </c>
    </row>
    <row r="875" spans="1:11" ht="12.75" hidden="1">
      <c r="A875" s="4" t="s">
        <v>3582</v>
      </c>
      <c r="B875" s="19" t="s">
        <v>3601</v>
      </c>
      <c r="C875" s="34">
        <v>11008926</v>
      </c>
      <c r="D875" s="44">
        <v>-49.57</v>
      </c>
      <c r="E875" s="32">
        <v>-3.85</v>
      </c>
      <c r="F875" s="34">
        <v>1.52</v>
      </c>
      <c r="G875" s="44">
        <v>0.48</v>
      </c>
      <c r="H875" s="44">
        <v>0.05</v>
      </c>
      <c r="I875" s="32">
        <v>0.15</v>
      </c>
      <c r="J875" s="19" t="s">
        <v>3260</v>
      </c>
      <c r="K875" s="19">
        <f t="shared" si="13"/>
        <v>0</v>
      </c>
    </row>
    <row r="876" spans="1:11" ht="12.75" hidden="1">
      <c r="A876" s="4" t="s">
        <v>3501</v>
      </c>
      <c r="B876" s="19" t="s">
        <v>3521</v>
      </c>
      <c r="C876" s="34">
        <v>6069663</v>
      </c>
      <c r="D876" s="44">
        <v>0.06</v>
      </c>
      <c r="E876" s="32">
        <v>17.02</v>
      </c>
      <c r="F876" s="34">
        <v>1.29</v>
      </c>
      <c r="G876" s="44">
        <v>1.49</v>
      </c>
      <c r="H876" s="44">
        <v>1.06</v>
      </c>
      <c r="I876" s="32">
        <v>1.29</v>
      </c>
      <c r="J876" s="19" t="s">
        <v>3273</v>
      </c>
      <c r="K876" s="19">
        <f t="shared" si="13"/>
        <v>0</v>
      </c>
    </row>
    <row r="877" spans="1:11" ht="12.75" hidden="1">
      <c r="A877" s="4" t="s">
        <v>3502</v>
      </c>
      <c r="B877" s="19" t="s">
        <v>3522</v>
      </c>
      <c r="C877" s="34">
        <v>2370295</v>
      </c>
      <c r="D877" s="44">
        <v>-40.520000000000003</v>
      </c>
      <c r="E877" s="32">
        <v>-18.850000000000001</v>
      </c>
      <c r="F877" s="34">
        <v>10.7</v>
      </c>
      <c r="G877" s="44">
        <v>8.42</v>
      </c>
      <c r="H877" s="44">
        <v>7.2</v>
      </c>
      <c r="I877" s="32">
        <v>5.15</v>
      </c>
      <c r="J877" s="19" t="s">
        <v>3245</v>
      </c>
      <c r="K877" s="19">
        <f t="shared" si="13"/>
        <v>0</v>
      </c>
    </row>
    <row r="878" spans="1:11" ht="12.75" hidden="1">
      <c r="A878" s="4" t="s">
        <v>3684</v>
      </c>
      <c r="B878" s="19" t="s">
        <v>3697</v>
      </c>
      <c r="C878" s="34">
        <v>535625</v>
      </c>
      <c r="D878" s="44">
        <v>-26.95</v>
      </c>
      <c r="E878" s="32">
        <v>1.86</v>
      </c>
      <c r="F878" s="34">
        <v>2.93</v>
      </c>
      <c r="G878" s="44">
        <v>1.97</v>
      </c>
      <c r="H878" s="44">
        <v>0.62</v>
      </c>
      <c r="I878" s="32">
        <v>0.9</v>
      </c>
      <c r="J878" s="19" t="s">
        <v>3076</v>
      </c>
      <c r="K878" s="19">
        <f t="shared" si="13"/>
        <v>0</v>
      </c>
    </row>
    <row r="879" spans="1:11" ht="12.75" hidden="1">
      <c r="A879" s="4" t="s">
        <v>3629</v>
      </c>
      <c r="B879" s="19" t="s">
        <v>3639</v>
      </c>
      <c r="C879" s="34">
        <v>1936874</v>
      </c>
      <c r="D879" s="44">
        <v>-26.92</v>
      </c>
      <c r="E879" s="32">
        <v>21.7</v>
      </c>
      <c r="F879" s="34">
        <v>1.21</v>
      </c>
      <c r="G879" s="44">
        <v>0.75</v>
      </c>
      <c r="H879" s="44">
        <v>0.24</v>
      </c>
      <c r="I879" s="32">
        <v>0.56999999999999995</v>
      </c>
      <c r="J879" s="19" t="s">
        <v>3259</v>
      </c>
      <c r="K879" s="19">
        <f t="shared" si="13"/>
        <v>0</v>
      </c>
    </row>
    <row r="880" spans="1:11" ht="12.75" hidden="1">
      <c r="A880" s="4" t="s">
        <v>3553</v>
      </c>
      <c r="B880" s="19" t="s">
        <v>3563</v>
      </c>
      <c r="C880" s="34">
        <v>2491704</v>
      </c>
      <c r="D880" s="44">
        <v>2.15</v>
      </c>
      <c r="E880" s="32">
        <v>0.09</v>
      </c>
      <c r="F880" s="34">
        <v>0.56999999999999995</v>
      </c>
      <c r="G880" s="44">
        <v>0.48</v>
      </c>
      <c r="H880" s="44">
        <v>0.44</v>
      </c>
      <c r="I880" s="32">
        <v>0.84</v>
      </c>
      <c r="J880" s="19" t="s">
        <v>3253</v>
      </c>
      <c r="K880" s="19">
        <f t="shared" si="13"/>
        <v>0</v>
      </c>
    </row>
    <row r="881" spans="1:11" ht="12.75" hidden="1">
      <c r="A881" s="4" t="s">
        <v>3583</v>
      </c>
      <c r="B881" s="19" t="s">
        <v>3602</v>
      </c>
      <c r="C881" s="34">
        <v>361574</v>
      </c>
      <c r="D881" s="44">
        <v>-6.95</v>
      </c>
      <c r="E881" s="32">
        <v>16.59</v>
      </c>
      <c r="F881" s="34">
        <v>1.01</v>
      </c>
      <c r="G881" s="44">
        <v>1.45</v>
      </c>
      <c r="H881" s="44">
        <v>0.87</v>
      </c>
      <c r="I881" s="32">
        <v>1.08</v>
      </c>
      <c r="J881" s="19" t="s">
        <v>3248</v>
      </c>
      <c r="K881" s="19">
        <f t="shared" si="13"/>
        <v>0</v>
      </c>
    </row>
    <row r="882" spans="1:11" ht="12.75" hidden="1">
      <c r="A882" s="4" t="s">
        <v>3630</v>
      </c>
      <c r="B882" s="19" t="s">
        <v>3640</v>
      </c>
      <c r="C882" s="34">
        <v>142352</v>
      </c>
      <c r="D882" s="44">
        <v>23.29</v>
      </c>
      <c r="E882" s="32">
        <v>16.41</v>
      </c>
      <c r="F882" s="34">
        <v>0.69</v>
      </c>
      <c r="G882" s="44">
        <v>0.49</v>
      </c>
      <c r="H882" s="44">
        <v>0.38</v>
      </c>
      <c r="I882" s="32">
        <v>0.82</v>
      </c>
      <c r="J882" s="19" t="s">
        <v>3249</v>
      </c>
      <c r="K882" s="19">
        <f t="shared" ref="K882:K945" si="14">IF(AND(H882&lt;0,I882&gt;0),1,0)</f>
        <v>0</v>
      </c>
    </row>
    <row r="883" spans="1:11" ht="12.75" hidden="1">
      <c r="A883" s="4" t="s">
        <v>3616</v>
      </c>
      <c r="B883" s="19" t="s">
        <v>3622</v>
      </c>
      <c r="C883" s="34">
        <v>257004</v>
      </c>
      <c r="D883" s="44">
        <v>-20.59</v>
      </c>
      <c r="E883" s="32">
        <v>17.54</v>
      </c>
      <c r="F883" s="34">
        <v>1.74</v>
      </c>
      <c r="G883" s="44">
        <v>1.3</v>
      </c>
      <c r="H883" s="44">
        <v>0.93</v>
      </c>
      <c r="I883" s="32">
        <v>1.42</v>
      </c>
      <c r="J883" s="19" t="s">
        <v>3251</v>
      </c>
      <c r="K883" s="19">
        <f t="shared" si="14"/>
        <v>0</v>
      </c>
    </row>
    <row r="884" spans="1:11" ht="12.75" hidden="1">
      <c r="A884" s="4" t="s">
        <v>3554</v>
      </c>
      <c r="B884" s="19" t="s">
        <v>3564</v>
      </c>
      <c r="C884" s="34">
        <v>1899412</v>
      </c>
      <c r="D884" s="44">
        <v>47.7</v>
      </c>
      <c r="E884" s="32">
        <v>36.799999999999997</v>
      </c>
      <c r="F884" s="34">
        <v>0.16</v>
      </c>
      <c r="G884" s="44">
        <v>0.5</v>
      </c>
      <c r="H884" s="44">
        <v>0.26</v>
      </c>
      <c r="I884" s="32">
        <v>0.35</v>
      </c>
      <c r="J884" s="19" t="s">
        <v>3282</v>
      </c>
      <c r="K884" s="19">
        <f t="shared" si="14"/>
        <v>0</v>
      </c>
    </row>
    <row r="885" spans="1:11" ht="12.75" hidden="1">
      <c r="A885" s="4" t="s">
        <v>3617</v>
      </c>
      <c r="B885" s="19" t="s">
        <v>3623</v>
      </c>
      <c r="C885" s="34">
        <v>867301</v>
      </c>
      <c r="D885" s="44">
        <v>-26.11</v>
      </c>
      <c r="E885" s="32">
        <v>3.92</v>
      </c>
      <c r="F885" s="34">
        <v>1.1200000000000001</v>
      </c>
      <c r="G885" s="44">
        <v>1.01</v>
      </c>
      <c r="H885" s="44">
        <v>0.24</v>
      </c>
      <c r="I885" s="32">
        <v>1.59</v>
      </c>
      <c r="J885" s="19" t="s">
        <v>3076</v>
      </c>
      <c r="K885" s="19">
        <f t="shared" si="14"/>
        <v>0</v>
      </c>
    </row>
    <row r="886" spans="1:11" ht="12.75" hidden="1">
      <c r="A886" s="4" t="s">
        <v>3651</v>
      </c>
      <c r="B886" s="19" t="s">
        <v>3666</v>
      </c>
      <c r="C886" s="34">
        <v>503609</v>
      </c>
      <c r="D886" s="44">
        <v>19.89</v>
      </c>
      <c r="E886" s="32">
        <v>23.42</v>
      </c>
      <c r="F886" s="34">
        <v>1.67</v>
      </c>
      <c r="G886" s="44">
        <v>2.33</v>
      </c>
      <c r="H886" s="44">
        <v>0.77</v>
      </c>
      <c r="I886" s="32">
        <v>1.73</v>
      </c>
      <c r="J886" s="19" t="s">
        <v>3267</v>
      </c>
      <c r="K886" s="19">
        <f t="shared" si="14"/>
        <v>0</v>
      </c>
    </row>
    <row r="887" spans="1:11" ht="12.75" hidden="1">
      <c r="A887" s="4" t="s">
        <v>3652</v>
      </c>
      <c r="B887" s="19" t="s">
        <v>3667</v>
      </c>
      <c r="C887" s="34">
        <v>232045</v>
      </c>
      <c r="D887" s="44">
        <v>-25.8</v>
      </c>
      <c r="E887" s="32">
        <v>5.79</v>
      </c>
      <c r="F887" s="34">
        <v>0.28999999999999998</v>
      </c>
      <c r="G887" s="44">
        <v>-0.28999999999999998</v>
      </c>
      <c r="H887" s="44">
        <v>-0.4</v>
      </c>
      <c r="I887" s="32">
        <v>-0.34</v>
      </c>
      <c r="J887" s="19" t="s">
        <v>3266</v>
      </c>
      <c r="K887" s="19">
        <f t="shared" si="14"/>
        <v>0</v>
      </c>
    </row>
    <row r="888" spans="1:11" ht="12.75" hidden="1">
      <c r="A888" s="4" t="s">
        <v>3653</v>
      </c>
      <c r="B888" s="19" t="s">
        <v>3668</v>
      </c>
      <c r="C888" s="34">
        <v>497238</v>
      </c>
      <c r="D888" s="44">
        <v>-22.35</v>
      </c>
      <c r="E888" s="32">
        <v>-6.14</v>
      </c>
      <c r="F888" s="34">
        <v>1.65</v>
      </c>
      <c r="G888" s="44">
        <v>0.03</v>
      </c>
      <c r="H888" s="44">
        <v>0.56999999999999995</v>
      </c>
      <c r="I888" s="32">
        <v>0.76</v>
      </c>
      <c r="J888" s="19" t="s">
        <v>3248</v>
      </c>
      <c r="K888" s="19">
        <f t="shared" si="14"/>
        <v>0</v>
      </c>
    </row>
    <row r="889" spans="1:11" ht="12.75" hidden="1">
      <c r="A889" s="4" t="s">
        <v>3716</v>
      </c>
      <c r="B889" s="19" t="s">
        <v>3720</v>
      </c>
      <c r="C889" s="34">
        <v>450547</v>
      </c>
      <c r="D889" s="44">
        <v>-2.74</v>
      </c>
      <c r="E889" s="32">
        <v>-5.36</v>
      </c>
      <c r="F889" s="34">
        <v>1.73</v>
      </c>
      <c r="G889" s="44">
        <v>0.76</v>
      </c>
      <c r="H889" s="44">
        <v>0.76</v>
      </c>
      <c r="I889" s="32">
        <v>1.25</v>
      </c>
      <c r="J889" s="19" t="s">
        <v>3248</v>
      </c>
      <c r="K889" s="19">
        <f t="shared" si="14"/>
        <v>0</v>
      </c>
    </row>
    <row r="890" spans="1:11" hidden="1">
      <c r="A890" s="84" t="s">
        <v>3685</v>
      </c>
      <c r="B890" s="122" t="s">
        <v>3698</v>
      </c>
      <c r="C890" s="87">
        <v>573099</v>
      </c>
      <c r="D890" s="121">
        <v>9.5500000000000007</v>
      </c>
      <c r="E890" s="73">
        <v>-2.41</v>
      </c>
      <c r="H890" s="121">
        <v>1.37</v>
      </c>
      <c r="I890" s="73">
        <v>1.7</v>
      </c>
      <c r="J890" s="122" t="s">
        <v>3261</v>
      </c>
      <c r="K890" s="19">
        <f t="shared" si="14"/>
        <v>0</v>
      </c>
    </row>
    <row r="891" spans="1:11" ht="12.75" hidden="1">
      <c r="A891" s="4" t="s">
        <v>1433</v>
      </c>
      <c r="B891" s="19" t="s">
        <v>2881</v>
      </c>
      <c r="C891" s="34">
        <v>413442</v>
      </c>
      <c r="D891" s="44">
        <v>13.61</v>
      </c>
      <c r="E891" s="32">
        <v>1.48</v>
      </c>
      <c r="F891" s="34">
        <v>-0.19</v>
      </c>
      <c r="G891" s="44">
        <v>-0.39</v>
      </c>
      <c r="H891" s="44">
        <v>0.09</v>
      </c>
      <c r="I891" s="32">
        <v>0.01</v>
      </c>
      <c r="J891" s="19" t="s">
        <v>3269</v>
      </c>
      <c r="K891" s="19">
        <f t="shared" si="14"/>
        <v>0</v>
      </c>
    </row>
    <row r="892" spans="1:11" ht="12.75" hidden="1">
      <c r="A892" s="4" t="s">
        <v>1434</v>
      </c>
      <c r="B892" s="19" t="s">
        <v>2882</v>
      </c>
      <c r="C892" s="34">
        <v>4409563</v>
      </c>
      <c r="D892" s="44">
        <v>-2.81</v>
      </c>
      <c r="E892" s="32">
        <v>22.47</v>
      </c>
      <c r="F892" s="34">
        <v>6.08</v>
      </c>
      <c r="G892" s="44">
        <v>3.07</v>
      </c>
      <c r="H892" s="44">
        <v>2.4700000000000002</v>
      </c>
      <c r="I892" s="32">
        <v>4.92</v>
      </c>
      <c r="J892" s="19" t="s">
        <v>120</v>
      </c>
      <c r="K892" s="19">
        <f t="shared" si="14"/>
        <v>0</v>
      </c>
    </row>
    <row r="893" spans="1:11" ht="12.75" hidden="1">
      <c r="A893" s="4" t="s">
        <v>1435</v>
      </c>
      <c r="B893" s="19" t="s">
        <v>2883</v>
      </c>
      <c r="C893" s="34">
        <v>612583</v>
      </c>
      <c r="D893" s="44">
        <v>-31.35</v>
      </c>
      <c r="E893" s="32">
        <v>-0.66</v>
      </c>
      <c r="F893" s="34">
        <v>0.3</v>
      </c>
      <c r="G893" s="44">
        <v>0.45</v>
      </c>
      <c r="H893" s="44">
        <v>0.11</v>
      </c>
      <c r="I893" s="32">
        <v>-0.87</v>
      </c>
      <c r="J893" s="19" t="s">
        <v>3279</v>
      </c>
      <c r="K893" s="19">
        <f t="shared" si="14"/>
        <v>0</v>
      </c>
    </row>
    <row r="894" spans="1:11" ht="12.75" hidden="1">
      <c r="A894" s="4" t="s">
        <v>3114</v>
      </c>
      <c r="B894" s="19" t="s">
        <v>3127</v>
      </c>
      <c r="C894" s="34">
        <v>934082</v>
      </c>
      <c r="D894" s="44">
        <v>27.95</v>
      </c>
      <c r="E894" s="32">
        <v>9.6</v>
      </c>
      <c r="F894" s="34">
        <v>0.8</v>
      </c>
      <c r="G894" s="44">
        <v>0.28000000000000003</v>
      </c>
      <c r="H894" s="44">
        <v>0.4</v>
      </c>
      <c r="I894" s="32">
        <v>0.87</v>
      </c>
      <c r="J894" s="19" t="s">
        <v>3260</v>
      </c>
      <c r="K894" s="19">
        <f t="shared" si="14"/>
        <v>0</v>
      </c>
    </row>
    <row r="895" spans="1:11" ht="12.75" hidden="1">
      <c r="A895" s="4" t="s">
        <v>1439</v>
      </c>
      <c r="B895" s="19" t="s">
        <v>2887</v>
      </c>
      <c r="C895" s="34">
        <v>251754</v>
      </c>
      <c r="D895" s="44">
        <v>-5.8</v>
      </c>
      <c r="E895" s="32">
        <v>-1.1200000000000001</v>
      </c>
      <c r="F895" s="34">
        <v>0.08</v>
      </c>
      <c r="G895" s="44">
        <v>-0.02</v>
      </c>
      <c r="H895" s="44">
        <v>-0.09</v>
      </c>
      <c r="I895" s="32">
        <v>0</v>
      </c>
      <c r="J895" s="19" t="s">
        <v>3251</v>
      </c>
      <c r="K895" s="19">
        <f t="shared" si="14"/>
        <v>0</v>
      </c>
    </row>
    <row r="896" spans="1:11">
      <c r="A896" s="84" t="s">
        <v>1442</v>
      </c>
      <c r="B896" s="19" t="s">
        <v>2890</v>
      </c>
      <c r="C896" s="87">
        <v>2079535</v>
      </c>
      <c r="D896" s="121">
        <v>-9.7799999999999994</v>
      </c>
      <c r="E896" s="73">
        <v>48.27</v>
      </c>
      <c r="F896" s="87">
        <v>1.23</v>
      </c>
      <c r="G896" s="121">
        <v>0.05</v>
      </c>
      <c r="H896" s="121">
        <v>-0.22</v>
      </c>
      <c r="I896" s="73">
        <v>0.66</v>
      </c>
      <c r="J896" s="19" t="s">
        <v>3262</v>
      </c>
      <c r="K896" s="19">
        <f t="shared" si="14"/>
        <v>1</v>
      </c>
    </row>
    <row r="897" spans="1:11" ht="12.75" hidden="1">
      <c r="A897" s="4" t="s">
        <v>1447</v>
      </c>
      <c r="B897" s="19" t="s">
        <v>2895</v>
      </c>
      <c r="C897" s="34">
        <v>10133643</v>
      </c>
      <c r="D897" s="44">
        <v>-33.270000000000003</v>
      </c>
      <c r="E897" s="32">
        <v>-19.45</v>
      </c>
      <c r="F897" s="34">
        <v>8.5399999999999991</v>
      </c>
      <c r="G897" s="44">
        <v>7.97</v>
      </c>
      <c r="H897" s="44">
        <v>3.6</v>
      </c>
      <c r="I897" s="32">
        <v>2.4300000000000002</v>
      </c>
      <c r="J897" s="19" t="s">
        <v>3262</v>
      </c>
      <c r="K897" s="19">
        <f t="shared" si="14"/>
        <v>0</v>
      </c>
    </row>
    <row r="898" spans="1:11" ht="12.75" hidden="1">
      <c r="A898" s="4" t="s">
        <v>1459</v>
      </c>
      <c r="B898" s="19" t="s">
        <v>3464</v>
      </c>
      <c r="C898" s="34">
        <v>4179254</v>
      </c>
      <c r="D898" s="44">
        <v>-28.19</v>
      </c>
      <c r="E898" s="32">
        <v>0.33</v>
      </c>
      <c r="F898" s="34">
        <v>1.1599999999999999</v>
      </c>
      <c r="G898" s="44">
        <v>0.34</v>
      </c>
      <c r="H898" s="44">
        <v>0.31</v>
      </c>
      <c r="I898" s="32">
        <v>0.86</v>
      </c>
      <c r="J898" s="19" t="s">
        <v>3277</v>
      </c>
      <c r="K898" s="19">
        <f t="shared" si="14"/>
        <v>0</v>
      </c>
    </row>
    <row r="899" spans="1:11" ht="12.75" hidden="1">
      <c r="A899" s="4" t="s">
        <v>1461</v>
      </c>
      <c r="B899" s="19" t="s">
        <v>2908</v>
      </c>
      <c r="C899" s="34">
        <v>276374</v>
      </c>
      <c r="D899" s="44">
        <v>-16.5</v>
      </c>
      <c r="E899" s="32">
        <v>6.39</v>
      </c>
      <c r="F899" s="34">
        <v>0.53</v>
      </c>
      <c r="G899" s="44">
        <v>0.03</v>
      </c>
      <c r="H899" s="44">
        <v>0.12</v>
      </c>
      <c r="I899" s="32">
        <v>0.26</v>
      </c>
      <c r="J899" s="19" t="s">
        <v>3077</v>
      </c>
      <c r="K899" s="19">
        <f t="shared" si="14"/>
        <v>0</v>
      </c>
    </row>
    <row r="900" spans="1:11" ht="12.75" hidden="1">
      <c r="A900" s="4" t="s">
        <v>1466</v>
      </c>
      <c r="B900" s="19" t="s">
        <v>2912</v>
      </c>
      <c r="C900" s="34">
        <v>2082823</v>
      </c>
      <c r="D900" s="44">
        <v>-12.49</v>
      </c>
      <c r="E900" s="32">
        <v>17.170000000000002</v>
      </c>
      <c r="F900" s="34">
        <v>5.17</v>
      </c>
      <c r="G900" s="44">
        <v>1.77</v>
      </c>
      <c r="H900" s="44">
        <v>2.95</v>
      </c>
      <c r="I900" s="32">
        <v>4.87</v>
      </c>
      <c r="J900" s="19" t="s">
        <v>120</v>
      </c>
      <c r="K900" s="19">
        <f t="shared" si="14"/>
        <v>0</v>
      </c>
    </row>
    <row r="901" spans="1:11" ht="12.75" hidden="1">
      <c r="A901" s="4" t="s">
        <v>1478</v>
      </c>
      <c r="B901" s="19" t="s">
        <v>2924</v>
      </c>
      <c r="C901" s="34">
        <v>40125</v>
      </c>
      <c r="D901" s="44">
        <v>-45.66</v>
      </c>
      <c r="E901" s="32">
        <v>-16.899999999999999</v>
      </c>
      <c r="F901" s="34">
        <v>-1.18</v>
      </c>
      <c r="G901" s="44">
        <v>-0.78</v>
      </c>
      <c r="H901" s="44">
        <v>-0.89</v>
      </c>
      <c r="I901" s="32">
        <v>-0.74</v>
      </c>
      <c r="J901" s="19" t="s">
        <v>3291</v>
      </c>
      <c r="K901" s="19">
        <f t="shared" si="14"/>
        <v>0</v>
      </c>
    </row>
    <row r="902" spans="1:11" ht="12.75" hidden="1">
      <c r="A902" s="4" t="s">
        <v>1479</v>
      </c>
      <c r="B902" s="19" t="s">
        <v>2925</v>
      </c>
      <c r="C902" s="34">
        <v>758308</v>
      </c>
      <c r="D902" s="44">
        <v>-28.47</v>
      </c>
      <c r="E902" s="32">
        <v>13.49</v>
      </c>
      <c r="F902" s="34">
        <v>1.32</v>
      </c>
      <c r="G902" s="44">
        <v>0.22</v>
      </c>
      <c r="H902" s="44">
        <v>0.36</v>
      </c>
      <c r="I902" s="32">
        <v>0.84</v>
      </c>
      <c r="J902" s="19" t="s">
        <v>3248</v>
      </c>
      <c r="K902" s="19">
        <f t="shared" si="14"/>
        <v>0</v>
      </c>
    </row>
    <row r="903" spans="1:11" ht="12.75" hidden="1">
      <c r="A903" s="4" t="s">
        <v>3360</v>
      </c>
      <c r="B903" s="19" t="s">
        <v>3376</v>
      </c>
      <c r="C903" s="34">
        <v>653648</v>
      </c>
      <c r="D903" s="44">
        <v>-16.55</v>
      </c>
      <c r="E903" s="32">
        <v>0.47</v>
      </c>
      <c r="F903" s="34">
        <v>0.12</v>
      </c>
      <c r="G903" s="44">
        <v>0.24</v>
      </c>
      <c r="H903" s="44">
        <v>0.14000000000000001</v>
      </c>
      <c r="I903" s="32">
        <v>-0.3</v>
      </c>
      <c r="J903" s="19" t="s">
        <v>3284</v>
      </c>
      <c r="K903" s="19">
        <f t="shared" si="14"/>
        <v>0</v>
      </c>
    </row>
    <row r="904" spans="1:11" hidden="1">
      <c r="A904" s="84" t="s">
        <v>1480</v>
      </c>
      <c r="B904" s="122" t="s">
        <v>2926</v>
      </c>
      <c r="C904" s="87">
        <v>2349591</v>
      </c>
      <c r="D904" s="121">
        <v>-9.77</v>
      </c>
      <c r="E904" s="73">
        <v>-0.08</v>
      </c>
      <c r="F904" s="87">
        <v>0.6</v>
      </c>
      <c r="G904" s="121">
        <v>0.06</v>
      </c>
      <c r="H904" s="121">
        <v>0.12</v>
      </c>
      <c r="I904" s="73">
        <v>0.15</v>
      </c>
      <c r="J904" s="122" t="s">
        <v>3297</v>
      </c>
      <c r="K904" s="19">
        <f t="shared" si="14"/>
        <v>0</v>
      </c>
    </row>
    <row r="905" spans="1:11" ht="12.75" hidden="1">
      <c r="A905" s="4" t="s">
        <v>1483</v>
      </c>
      <c r="B905" s="19" t="s">
        <v>2929</v>
      </c>
      <c r="C905" s="34">
        <v>1742713</v>
      </c>
      <c r="D905" s="44">
        <v>-28.24</v>
      </c>
      <c r="E905" s="32">
        <v>-4.72</v>
      </c>
      <c r="F905" s="34">
        <v>0.52</v>
      </c>
      <c r="G905" s="44">
        <v>-0.11</v>
      </c>
      <c r="H905" s="44">
        <v>7.0000000000000007E-2</v>
      </c>
      <c r="I905" s="32">
        <v>-0.08</v>
      </c>
      <c r="J905" s="19" t="s">
        <v>3267</v>
      </c>
      <c r="K905" s="19">
        <f t="shared" si="14"/>
        <v>0</v>
      </c>
    </row>
    <row r="906" spans="1:11" ht="12.75" hidden="1">
      <c r="A906" s="4" t="s">
        <v>1485</v>
      </c>
      <c r="B906" s="19" t="s">
        <v>2931</v>
      </c>
      <c r="C906" s="34">
        <v>37598893</v>
      </c>
      <c r="D906" s="44">
        <v>-16.21</v>
      </c>
      <c r="E906" s="32">
        <v>51.96</v>
      </c>
      <c r="F906" s="34">
        <v>0.95</v>
      </c>
      <c r="G906" s="44">
        <v>0.37</v>
      </c>
      <c r="H906" s="44">
        <v>0.38</v>
      </c>
      <c r="I906" s="32">
        <v>0.93</v>
      </c>
      <c r="J906" s="19" t="s">
        <v>3289</v>
      </c>
      <c r="K906" s="19">
        <f t="shared" si="14"/>
        <v>0</v>
      </c>
    </row>
    <row r="907" spans="1:11" ht="12.75" hidden="1">
      <c r="A907" s="4" t="s">
        <v>1486</v>
      </c>
      <c r="B907" s="19" t="s">
        <v>2932</v>
      </c>
      <c r="C907" s="34">
        <v>2544439</v>
      </c>
      <c r="D907" s="44">
        <v>-12.69</v>
      </c>
      <c r="E907" s="32">
        <v>6.91</v>
      </c>
      <c r="F907" s="34">
        <v>4.26</v>
      </c>
      <c r="G907" s="44">
        <v>0.85</v>
      </c>
      <c r="H907" s="44">
        <v>1.2</v>
      </c>
      <c r="I907" s="32">
        <v>1.8</v>
      </c>
      <c r="J907" s="19" t="s">
        <v>3290</v>
      </c>
      <c r="K907" s="19">
        <f t="shared" si="14"/>
        <v>0</v>
      </c>
    </row>
    <row r="908" spans="1:11" ht="12.75" hidden="1">
      <c r="A908" s="4" t="s">
        <v>1488</v>
      </c>
      <c r="B908" s="19" t="s">
        <v>2934</v>
      </c>
      <c r="C908" s="34">
        <v>1880837</v>
      </c>
      <c r="D908" s="44">
        <v>-30.32</v>
      </c>
      <c r="E908" s="32">
        <v>-13.32</v>
      </c>
      <c r="F908" s="34">
        <v>1.42</v>
      </c>
      <c r="G908" s="44">
        <v>0.64</v>
      </c>
      <c r="H908" s="44">
        <v>0.52</v>
      </c>
      <c r="I908" s="32">
        <v>0.52</v>
      </c>
      <c r="J908" s="19" t="s">
        <v>3267</v>
      </c>
      <c r="K908" s="19">
        <f t="shared" si="14"/>
        <v>0</v>
      </c>
    </row>
    <row r="909" spans="1:11" ht="12.75" hidden="1">
      <c r="A909" s="4" t="s">
        <v>1490</v>
      </c>
      <c r="B909" s="19" t="s">
        <v>2936</v>
      </c>
      <c r="C909" s="34">
        <v>5444124</v>
      </c>
      <c r="D909" s="44">
        <v>-20.54</v>
      </c>
      <c r="E909" s="32">
        <v>18.22</v>
      </c>
      <c r="F909" s="34">
        <v>0.92</v>
      </c>
      <c r="G909" s="44">
        <v>0.21</v>
      </c>
      <c r="H909" s="44">
        <v>0.28000000000000003</v>
      </c>
      <c r="I909" s="32">
        <v>0.86</v>
      </c>
      <c r="J909" s="19" t="s">
        <v>3267</v>
      </c>
      <c r="K909" s="19">
        <f t="shared" si="14"/>
        <v>0</v>
      </c>
    </row>
    <row r="910" spans="1:11" ht="12.75" hidden="1">
      <c r="A910" s="4" t="s">
        <v>1492</v>
      </c>
      <c r="B910" s="19" t="s">
        <v>2938</v>
      </c>
      <c r="C910" s="34">
        <v>6888338</v>
      </c>
      <c r="D910" s="44">
        <v>-11.16</v>
      </c>
      <c r="E910" s="32">
        <v>14.79</v>
      </c>
      <c r="F910" s="34">
        <v>1.21</v>
      </c>
      <c r="G910" s="44">
        <v>1.03</v>
      </c>
      <c r="H910" s="44">
        <v>0.51</v>
      </c>
      <c r="I910" s="32">
        <v>0.82</v>
      </c>
      <c r="J910" s="19" t="s">
        <v>3254</v>
      </c>
      <c r="K910" s="19">
        <f t="shared" si="14"/>
        <v>0</v>
      </c>
    </row>
    <row r="911" spans="1:11" ht="12.75" hidden="1">
      <c r="A911" s="4" t="s">
        <v>1497</v>
      </c>
      <c r="B911" s="19" t="s">
        <v>2943</v>
      </c>
      <c r="C911" s="34">
        <v>154691</v>
      </c>
      <c r="D911" s="44">
        <v>-11.66</v>
      </c>
      <c r="E911" s="32">
        <v>1.44</v>
      </c>
      <c r="F911" s="34">
        <v>-0.26</v>
      </c>
      <c r="G911" s="44">
        <v>-0.49</v>
      </c>
      <c r="H911" s="44">
        <v>-0.35</v>
      </c>
      <c r="I911" s="32">
        <v>-0.27</v>
      </c>
      <c r="J911" s="19" t="s">
        <v>3251</v>
      </c>
      <c r="K911" s="19">
        <f t="shared" si="14"/>
        <v>0</v>
      </c>
    </row>
    <row r="912" spans="1:11" ht="12.75" hidden="1">
      <c r="A912" s="4" t="s">
        <v>1498</v>
      </c>
      <c r="B912" s="19" t="s">
        <v>2944</v>
      </c>
      <c r="C912" s="34">
        <v>2513805</v>
      </c>
      <c r="D912" s="44">
        <v>-9.64</v>
      </c>
      <c r="E912" s="32">
        <v>52.66</v>
      </c>
      <c r="F912" s="34">
        <v>3.64</v>
      </c>
      <c r="G912" s="44">
        <v>1.3</v>
      </c>
      <c r="H912" s="44">
        <v>0.23</v>
      </c>
      <c r="I912" s="32">
        <v>2.0699999999999998</v>
      </c>
      <c r="J912" s="19" t="s">
        <v>3274</v>
      </c>
      <c r="K912" s="19">
        <f t="shared" si="14"/>
        <v>0</v>
      </c>
    </row>
    <row r="913" spans="1:11" ht="12.75" hidden="1">
      <c r="A913" s="4" t="s">
        <v>1499</v>
      </c>
      <c r="B913" s="19" t="s">
        <v>2945</v>
      </c>
      <c r="C913" s="34">
        <v>5058537</v>
      </c>
      <c r="D913" s="44">
        <v>-17.36</v>
      </c>
      <c r="E913" s="32">
        <v>13.57</v>
      </c>
      <c r="F913" s="34">
        <v>1.1299999999999999</v>
      </c>
      <c r="G913" s="44">
        <v>1.25</v>
      </c>
      <c r="H913" s="44">
        <v>0.62</v>
      </c>
      <c r="I913" s="32">
        <v>1.03</v>
      </c>
      <c r="J913" s="19" t="s">
        <v>3262</v>
      </c>
      <c r="K913" s="19">
        <f t="shared" si="14"/>
        <v>0</v>
      </c>
    </row>
    <row r="914" spans="1:11" hidden="1">
      <c r="A914" s="84" t="s">
        <v>1500</v>
      </c>
      <c r="B914" s="122" t="s">
        <v>2946</v>
      </c>
      <c r="C914" s="87">
        <v>4635046</v>
      </c>
      <c r="D914" s="121">
        <v>12.73</v>
      </c>
      <c r="E914" s="73">
        <v>13.97</v>
      </c>
      <c r="F914" s="87">
        <v>1.67</v>
      </c>
      <c r="G914" s="121">
        <v>0.65</v>
      </c>
      <c r="H914" s="121">
        <v>0.16</v>
      </c>
      <c r="I914" s="73">
        <v>0.45</v>
      </c>
      <c r="J914" s="122" t="s">
        <v>3298</v>
      </c>
      <c r="K914" s="19">
        <f t="shared" si="14"/>
        <v>0</v>
      </c>
    </row>
    <row r="915" spans="1:11" ht="12.75" hidden="1">
      <c r="A915" s="4" t="s">
        <v>108</v>
      </c>
      <c r="B915" s="19" t="s">
        <v>118</v>
      </c>
      <c r="C915" s="34">
        <v>165783</v>
      </c>
      <c r="D915" s="44">
        <v>42.14</v>
      </c>
      <c r="E915" s="32">
        <v>2.56</v>
      </c>
      <c r="F915" s="34">
        <v>0.47</v>
      </c>
      <c r="G915" s="44">
        <v>-0.12</v>
      </c>
      <c r="H915" s="44">
        <v>0.08</v>
      </c>
      <c r="I915" s="32">
        <v>0.4</v>
      </c>
      <c r="J915" s="19" t="s">
        <v>3076</v>
      </c>
      <c r="K915" s="19">
        <f t="shared" si="14"/>
        <v>0</v>
      </c>
    </row>
    <row r="916" spans="1:11" ht="12.75" hidden="1">
      <c r="A916" s="4" t="s">
        <v>1503</v>
      </c>
      <c r="B916" s="19" t="s">
        <v>2949</v>
      </c>
      <c r="C916" s="34">
        <v>905563</v>
      </c>
      <c r="D916" s="44">
        <v>-16.39</v>
      </c>
      <c r="E916" s="32">
        <v>0.52</v>
      </c>
      <c r="F916" s="34">
        <v>1.73</v>
      </c>
      <c r="G916" s="44">
        <v>7.0000000000000007E-2</v>
      </c>
      <c r="H916" s="44">
        <v>0.32</v>
      </c>
      <c r="I916" s="32">
        <v>0.36</v>
      </c>
      <c r="J916" s="19" t="s">
        <v>3278</v>
      </c>
      <c r="K916" s="19">
        <f t="shared" si="14"/>
        <v>0</v>
      </c>
    </row>
    <row r="917" spans="1:11" ht="12.75" hidden="1">
      <c r="A917" s="4" t="s">
        <v>1505</v>
      </c>
      <c r="B917" s="19" t="s">
        <v>2951</v>
      </c>
      <c r="C917" s="34">
        <v>718793</v>
      </c>
      <c r="D917" s="44">
        <v>-38.200000000000003</v>
      </c>
      <c r="E917" s="32">
        <v>9.65</v>
      </c>
      <c r="F917" s="34">
        <v>2.0499999999999998</v>
      </c>
      <c r="G917" s="44">
        <v>0.72</v>
      </c>
      <c r="H917" s="44">
        <v>0.49</v>
      </c>
      <c r="I917" s="32">
        <v>0.59</v>
      </c>
      <c r="J917" s="19" t="s">
        <v>120</v>
      </c>
      <c r="K917" s="19">
        <f t="shared" si="14"/>
        <v>0</v>
      </c>
    </row>
    <row r="918" spans="1:11" ht="12.75" hidden="1">
      <c r="A918" s="4" t="s">
        <v>1506</v>
      </c>
      <c r="B918" s="19" t="s">
        <v>2952</v>
      </c>
      <c r="C918" s="34">
        <v>1646683</v>
      </c>
      <c r="D918" s="44">
        <v>-22.06</v>
      </c>
      <c r="E918" s="32">
        <v>-13.83</v>
      </c>
      <c r="F918" s="34">
        <v>1.02</v>
      </c>
      <c r="G918" s="44">
        <v>1.05</v>
      </c>
      <c r="H918" s="44">
        <v>1.05</v>
      </c>
      <c r="I918" s="32">
        <v>0.96</v>
      </c>
      <c r="J918" s="19" t="s">
        <v>3272</v>
      </c>
      <c r="K918" s="19">
        <f t="shared" si="14"/>
        <v>0</v>
      </c>
    </row>
    <row r="919" spans="1:11" ht="12.75" hidden="1">
      <c r="A919" s="4" t="s">
        <v>1512</v>
      </c>
      <c r="B919" s="19" t="s">
        <v>2958</v>
      </c>
      <c r="C919" s="34">
        <v>801238</v>
      </c>
      <c r="D919" s="44">
        <v>-15.06</v>
      </c>
      <c r="E919" s="32">
        <v>-3.34</v>
      </c>
      <c r="F919" s="34">
        <v>1.69</v>
      </c>
      <c r="G919" s="44">
        <v>1.57</v>
      </c>
      <c r="H919" s="44">
        <v>1.03</v>
      </c>
      <c r="I919" s="32">
        <v>0.32</v>
      </c>
      <c r="J919" s="19" t="s">
        <v>3076</v>
      </c>
      <c r="K919" s="19">
        <f t="shared" si="14"/>
        <v>0</v>
      </c>
    </row>
    <row r="920" spans="1:11" hidden="1">
      <c r="A920" s="84" t="s">
        <v>3315</v>
      </c>
      <c r="B920" s="122" t="s">
        <v>3329</v>
      </c>
      <c r="C920" s="87">
        <v>531520</v>
      </c>
      <c r="D920" s="121">
        <v>-7.78</v>
      </c>
      <c r="E920" s="73">
        <v>2.52</v>
      </c>
      <c r="F920" s="87">
        <v>1.38</v>
      </c>
      <c r="G920" s="121">
        <v>0.75</v>
      </c>
      <c r="H920" s="121">
        <v>0.95</v>
      </c>
      <c r="I920" s="73">
        <v>0.61</v>
      </c>
      <c r="J920" s="122" t="s">
        <v>3257</v>
      </c>
      <c r="K920" s="19">
        <f t="shared" si="14"/>
        <v>0</v>
      </c>
    </row>
    <row r="921" spans="1:11" ht="12.75" hidden="1">
      <c r="A921" s="4" t="s">
        <v>1516</v>
      </c>
      <c r="B921" s="19" t="s">
        <v>2962</v>
      </c>
      <c r="C921" s="34">
        <v>795431</v>
      </c>
      <c r="D921" s="44">
        <v>-24.46</v>
      </c>
      <c r="E921" s="32">
        <v>-0.59</v>
      </c>
      <c r="F921" s="34">
        <v>0.02</v>
      </c>
      <c r="G921" s="44">
        <v>-0.06</v>
      </c>
      <c r="H921" s="44">
        <v>0.01</v>
      </c>
      <c r="I921" s="32">
        <v>0.01</v>
      </c>
      <c r="J921" s="19" t="s">
        <v>3246</v>
      </c>
      <c r="K921" s="19">
        <f t="shared" si="14"/>
        <v>0</v>
      </c>
    </row>
    <row r="922" spans="1:11" hidden="1">
      <c r="A922" s="84" t="s">
        <v>1521</v>
      </c>
      <c r="B922" s="122" t="s">
        <v>2967</v>
      </c>
      <c r="C922" s="87">
        <v>1149129</v>
      </c>
      <c r="D922" s="121">
        <v>-58.96</v>
      </c>
      <c r="E922" s="73">
        <v>-4.97</v>
      </c>
      <c r="F922" s="87">
        <v>0.36</v>
      </c>
      <c r="G922" s="121">
        <v>-0.34</v>
      </c>
      <c r="H922" s="121">
        <v>-0.45</v>
      </c>
      <c r="I922" s="73">
        <v>-0.81</v>
      </c>
      <c r="J922" s="122" t="s">
        <v>3076</v>
      </c>
      <c r="K922" s="19">
        <f t="shared" si="14"/>
        <v>0</v>
      </c>
    </row>
    <row r="923" spans="1:11">
      <c r="A923" s="84" t="s">
        <v>1524</v>
      </c>
      <c r="B923" s="19" t="s">
        <v>2970</v>
      </c>
      <c r="C923" s="87">
        <v>2130030</v>
      </c>
      <c r="D923" s="121">
        <v>4.88</v>
      </c>
      <c r="E923" s="73">
        <v>28.01</v>
      </c>
      <c r="F923" s="87">
        <v>-0.95</v>
      </c>
      <c r="G923" s="121">
        <v>0.25</v>
      </c>
      <c r="H923" s="121">
        <v>-0.15</v>
      </c>
      <c r="I923" s="73">
        <v>0.04</v>
      </c>
      <c r="J923" s="19" t="s">
        <v>3076</v>
      </c>
      <c r="K923" s="19">
        <f t="shared" si="14"/>
        <v>1</v>
      </c>
    </row>
    <row r="924" spans="1:11" ht="12.75" hidden="1">
      <c r="A924" s="4" t="s">
        <v>1530</v>
      </c>
      <c r="B924" s="19" t="s">
        <v>2976</v>
      </c>
      <c r="C924" s="34">
        <v>1243455</v>
      </c>
      <c r="D924" s="44">
        <v>-1.93</v>
      </c>
      <c r="E924" s="32">
        <v>-3.33</v>
      </c>
      <c r="F924" s="34">
        <v>3.09</v>
      </c>
      <c r="G924" s="44">
        <v>3.54</v>
      </c>
      <c r="H924" s="44">
        <v>2.87</v>
      </c>
      <c r="I924" s="32">
        <v>2.82</v>
      </c>
      <c r="J924" s="19" t="s">
        <v>3076</v>
      </c>
      <c r="K924" s="19">
        <f t="shared" si="14"/>
        <v>0</v>
      </c>
    </row>
    <row r="925" spans="1:11" ht="12.75" hidden="1">
      <c r="A925" s="4" t="s">
        <v>1534</v>
      </c>
      <c r="B925" s="19" t="s">
        <v>2980</v>
      </c>
      <c r="C925" s="34">
        <v>24874</v>
      </c>
      <c r="D925" s="44">
        <v>-57.08</v>
      </c>
      <c r="E925" s="32">
        <v>15.25</v>
      </c>
      <c r="F925" s="34">
        <v>-0.68</v>
      </c>
      <c r="G925" s="44">
        <v>0.04</v>
      </c>
      <c r="H925" s="44">
        <v>-0.02</v>
      </c>
      <c r="I925" s="32">
        <v>-7.0000000000000007E-2</v>
      </c>
      <c r="J925" s="19" t="s">
        <v>3244</v>
      </c>
      <c r="K925" s="19">
        <f t="shared" si="14"/>
        <v>0</v>
      </c>
    </row>
    <row r="926" spans="1:11" ht="12.75" hidden="1">
      <c r="A926" s="4" t="s">
        <v>3584</v>
      </c>
      <c r="B926" s="19" t="s">
        <v>3603</v>
      </c>
      <c r="C926" s="34">
        <v>789466</v>
      </c>
      <c r="D926" s="44">
        <v>-23.71</v>
      </c>
      <c r="E926" s="32">
        <v>5.52</v>
      </c>
      <c r="F926" s="34">
        <v>0.15</v>
      </c>
      <c r="G926" s="44">
        <v>0.06</v>
      </c>
      <c r="H926" s="44">
        <v>0.21</v>
      </c>
      <c r="I926" s="32">
        <v>0.28000000000000003</v>
      </c>
      <c r="J926" s="19" t="s">
        <v>3242</v>
      </c>
      <c r="K926" s="19">
        <f t="shared" si="14"/>
        <v>0</v>
      </c>
    </row>
    <row r="927" spans="1:11" hidden="1">
      <c r="A927" s="84" t="s">
        <v>1542</v>
      </c>
      <c r="B927" s="122" t="s">
        <v>2988</v>
      </c>
      <c r="C927" s="87">
        <v>2198961</v>
      </c>
      <c r="D927" s="121">
        <v>-7.29</v>
      </c>
      <c r="E927" s="73">
        <v>28</v>
      </c>
      <c r="F927" s="87">
        <v>3.42</v>
      </c>
      <c r="G927" s="121">
        <v>2.5099999999999998</v>
      </c>
      <c r="H927" s="121">
        <v>1.39</v>
      </c>
      <c r="I927" s="73">
        <v>2.94</v>
      </c>
      <c r="J927" s="122" t="s">
        <v>3076</v>
      </c>
      <c r="K927" s="19">
        <f t="shared" si="14"/>
        <v>0</v>
      </c>
    </row>
    <row r="928" spans="1:11" ht="12.75" hidden="1">
      <c r="A928" s="4" t="s">
        <v>1543</v>
      </c>
      <c r="B928" s="19" t="s">
        <v>2989</v>
      </c>
      <c r="C928" s="34">
        <v>296157</v>
      </c>
      <c r="D928" s="44">
        <v>4.9800000000000004</v>
      </c>
      <c r="E928" s="32">
        <v>-1.1499999999999999</v>
      </c>
      <c r="F928" s="34">
        <v>-0.9</v>
      </c>
      <c r="G928" s="44">
        <v>-1.04</v>
      </c>
      <c r="H928" s="44">
        <v>0.02</v>
      </c>
      <c r="I928" s="32">
        <v>7.0000000000000007E-2</v>
      </c>
      <c r="J928" s="19" t="s">
        <v>3244</v>
      </c>
      <c r="K928" s="19">
        <f t="shared" si="14"/>
        <v>0</v>
      </c>
    </row>
    <row r="929" spans="1:11" ht="12.75" hidden="1">
      <c r="A929" s="4" t="s">
        <v>82</v>
      </c>
      <c r="B929" s="19" t="s">
        <v>97</v>
      </c>
      <c r="C929" s="34">
        <v>26212415</v>
      </c>
      <c r="D929" s="44">
        <v>4.2699999999999996</v>
      </c>
      <c r="E929" s="32">
        <v>4.3499999999999996</v>
      </c>
      <c r="F929" s="34">
        <v>3.46</v>
      </c>
      <c r="G929" s="44">
        <v>4.67</v>
      </c>
      <c r="H929" s="44">
        <v>3.7</v>
      </c>
      <c r="I929" s="32">
        <v>3.51</v>
      </c>
      <c r="J929" s="19" t="s">
        <v>3244</v>
      </c>
      <c r="K929" s="19">
        <f t="shared" si="14"/>
        <v>0</v>
      </c>
    </row>
    <row r="930" spans="1:11">
      <c r="A930" s="84" t="s">
        <v>1548</v>
      </c>
      <c r="B930" s="19" t="s">
        <v>2994</v>
      </c>
      <c r="C930" s="87">
        <v>1064040</v>
      </c>
      <c r="D930" s="121">
        <v>27.26</v>
      </c>
      <c r="E930" s="73">
        <v>11.97</v>
      </c>
      <c r="F930" s="87">
        <v>0.03</v>
      </c>
      <c r="G930" s="121">
        <v>0.02</v>
      </c>
      <c r="H930" s="121">
        <v>-0.28999999999999998</v>
      </c>
      <c r="I930" s="73">
        <v>0.37</v>
      </c>
      <c r="J930" s="19" t="s">
        <v>3292</v>
      </c>
      <c r="K930" s="19">
        <f t="shared" si="14"/>
        <v>1</v>
      </c>
    </row>
    <row r="931" spans="1:11" ht="12.75" hidden="1">
      <c r="A931" s="4" t="s">
        <v>1549</v>
      </c>
      <c r="B931" s="19" t="s">
        <v>2995</v>
      </c>
      <c r="C931" s="34">
        <v>1315243</v>
      </c>
      <c r="D931" s="44">
        <v>37.43</v>
      </c>
      <c r="E931" s="32">
        <v>12.82</v>
      </c>
      <c r="F931" s="34">
        <v>0.42</v>
      </c>
      <c r="G931" s="44">
        <v>0.25</v>
      </c>
      <c r="H931" s="44">
        <v>0.03</v>
      </c>
      <c r="I931" s="32">
        <v>0.25</v>
      </c>
      <c r="J931" s="19" t="s">
        <v>3076</v>
      </c>
      <c r="K931" s="19">
        <f t="shared" si="14"/>
        <v>0</v>
      </c>
    </row>
    <row r="932" spans="1:11" ht="12.75" hidden="1">
      <c r="A932" s="4" t="s">
        <v>1550</v>
      </c>
      <c r="B932" s="19" t="s">
        <v>2996</v>
      </c>
      <c r="C932" s="34">
        <v>6709707</v>
      </c>
      <c r="D932" s="44">
        <v>-18.95</v>
      </c>
      <c r="E932" s="32">
        <v>10.64</v>
      </c>
      <c r="F932" s="34">
        <v>5.24</v>
      </c>
      <c r="G932" s="44">
        <v>5.0199999999999996</v>
      </c>
      <c r="H932" s="44">
        <v>3.85</v>
      </c>
      <c r="I932" s="32">
        <v>4.62</v>
      </c>
      <c r="J932" s="19" t="s">
        <v>3076</v>
      </c>
      <c r="K932" s="19">
        <f t="shared" si="14"/>
        <v>0</v>
      </c>
    </row>
    <row r="933" spans="1:11">
      <c r="A933" s="84" t="s">
        <v>1551</v>
      </c>
      <c r="B933" s="19" t="s">
        <v>2997</v>
      </c>
      <c r="C933" s="87">
        <v>826357</v>
      </c>
      <c r="D933" s="121">
        <v>-22.05</v>
      </c>
      <c r="E933" s="73">
        <v>54.92</v>
      </c>
      <c r="F933" s="87">
        <v>0.85</v>
      </c>
      <c r="G933" s="121">
        <v>-0.59</v>
      </c>
      <c r="H933" s="121">
        <v>-0.67</v>
      </c>
      <c r="I933" s="73">
        <v>0.33</v>
      </c>
      <c r="J933" s="19" t="s">
        <v>3076</v>
      </c>
      <c r="K933" s="19">
        <f t="shared" si="14"/>
        <v>1</v>
      </c>
    </row>
    <row r="934" spans="1:11" ht="12.75" hidden="1">
      <c r="A934" s="4" t="s">
        <v>1552</v>
      </c>
      <c r="B934" s="19" t="s">
        <v>2998</v>
      </c>
      <c r="C934" s="34">
        <v>468889</v>
      </c>
      <c r="D934" s="44">
        <v>-25.92</v>
      </c>
      <c r="E934" s="32">
        <v>13.05</v>
      </c>
      <c r="F934" s="34">
        <v>3.58</v>
      </c>
      <c r="G934" s="44">
        <v>0.06</v>
      </c>
      <c r="H934" s="44">
        <v>0.62</v>
      </c>
      <c r="I934" s="32">
        <v>2.5</v>
      </c>
      <c r="J934" s="19" t="s">
        <v>3076</v>
      </c>
      <c r="K934" s="19">
        <f t="shared" si="14"/>
        <v>0</v>
      </c>
    </row>
    <row r="935" spans="1:11" ht="12.75" hidden="1">
      <c r="A935" s="4" t="s">
        <v>1554</v>
      </c>
      <c r="B935" s="19" t="s">
        <v>3000</v>
      </c>
      <c r="C935" s="34">
        <v>1049365</v>
      </c>
      <c r="D935" s="44">
        <v>-4.57</v>
      </c>
      <c r="E935" s="32">
        <v>10.53</v>
      </c>
      <c r="F935" s="34">
        <v>-1.92</v>
      </c>
      <c r="G935" s="44">
        <v>-0.7</v>
      </c>
      <c r="H935" s="44">
        <v>-0.14000000000000001</v>
      </c>
      <c r="I935" s="32">
        <v>-0.08</v>
      </c>
      <c r="J935" s="19" t="s">
        <v>3076</v>
      </c>
      <c r="K935" s="19">
        <f t="shared" si="14"/>
        <v>0</v>
      </c>
    </row>
    <row r="936" spans="1:11" ht="12.75" hidden="1">
      <c r="A936" s="4" t="s">
        <v>1556</v>
      </c>
      <c r="B936" s="19" t="s">
        <v>3002</v>
      </c>
      <c r="C936" s="34">
        <v>1452152</v>
      </c>
      <c r="D936" s="44">
        <v>-10.29</v>
      </c>
      <c r="E936" s="32">
        <v>-8.49</v>
      </c>
      <c r="F936" s="34">
        <v>4.67</v>
      </c>
      <c r="G936" s="44">
        <v>4.6100000000000003</v>
      </c>
      <c r="H936" s="44">
        <v>6.93</v>
      </c>
      <c r="I936" s="32">
        <v>5.62</v>
      </c>
      <c r="J936" s="19" t="s">
        <v>3076</v>
      </c>
      <c r="K936" s="19">
        <f t="shared" si="14"/>
        <v>0</v>
      </c>
    </row>
    <row r="937" spans="1:11" ht="12.75" hidden="1">
      <c r="A937" s="4" t="s">
        <v>1557</v>
      </c>
      <c r="B937" s="19" t="s">
        <v>3003</v>
      </c>
      <c r="C937" s="34">
        <v>235283</v>
      </c>
      <c r="D937" s="44">
        <v>-37.130000000000003</v>
      </c>
      <c r="E937" s="32">
        <v>-13.11</v>
      </c>
      <c r="F937" s="34">
        <v>1.21</v>
      </c>
      <c r="G937" s="44">
        <v>0.33</v>
      </c>
      <c r="H937" s="44">
        <v>0.7</v>
      </c>
      <c r="I937" s="32">
        <v>0.46</v>
      </c>
      <c r="J937" s="19" t="s">
        <v>3076</v>
      </c>
      <c r="K937" s="19">
        <f t="shared" si="14"/>
        <v>0</v>
      </c>
    </row>
    <row r="938" spans="1:11" hidden="1">
      <c r="A938" s="84" t="s">
        <v>3233</v>
      </c>
      <c r="B938" s="122" t="s">
        <v>3235</v>
      </c>
      <c r="C938" s="87">
        <v>891685</v>
      </c>
      <c r="D938" s="121">
        <v>-37.57</v>
      </c>
      <c r="E938" s="73">
        <v>-0.96</v>
      </c>
      <c r="F938" s="87">
        <v>2.37</v>
      </c>
      <c r="G938" s="121">
        <v>1.08</v>
      </c>
      <c r="H938" s="121">
        <v>0.3</v>
      </c>
      <c r="I938" s="73">
        <v>1.29</v>
      </c>
      <c r="J938" s="122" t="s">
        <v>3076</v>
      </c>
      <c r="K938" s="19">
        <f t="shared" si="14"/>
        <v>0</v>
      </c>
    </row>
    <row r="939" spans="1:11" ht="12.75" hidden="1">
      <c r="A939" s="4" t="s">
        <v>1558</v>
      </c>
      <c r="B939" s="19" t="s">
        <v>3004</v>
      </c>
      <c r="C939" s="34">
        <v>909864</v>
      </c>
      <c r="D939" s="44">
        <v>24.82</v>
      </c>
      <c r="E939" s="32">
        <v>7.58</v>
      </c>
      <c r="F939" s="34">
        <v>-0.85</v>
      </c>
      <c r="G939" s="44">
        <v>0.16</v>
      </c>
      <c r="H939" s="44">
        <v>-0.41</v>
      </c>
      <c r="I939" s="32">
        <v>-0.54</v>
      </c>
      <c r="J939" s="19" t="s">
        <v>3076</v>
      </c>
      <c r="K939" s="19">
        <f t="shared" si="14"/>
        <v>0</v>
      </c>
    </row>
    <row r="940" spans="1:11" ht="12.75" hidden="1">
      <c r="A940" s="4" t="s">
        <v>1560</v>
      </c>
      <c r="B940" s="19" t="s">
        <v>3006</v>
      </c>
      <c r="C940" s="34">
        <v>512398</v>
      </c>
      <c r="D940" s="44">
        <v>-14.01</v>
      </c>
      <c r="E940" s="32">
        <v>32.29</v>
      </c>
      <c r="F940" s="34">
        <v>4.34</v>
      </c>
      <c r="G940" s="44">
        <v>4.24</v>
      </c>
      <c r="H940" s="44">
        <v>1.49</v>
      </c>
      <c r="I940" s="32">
        <v>2.89</v>
      </c>
      <c r="J940" s="19" t="s">
        <v>3276</v>
      </c>
      <c r="K940" s="19">
        <f t="shared" si="14"/>
        <v>0</v>
      </c>
    </row>
    <row r="941" spans="1:11" hidden="1">
      <c r="A941" s="84" t="s">
        <v>1569</v>
      </c>
      <c r="B941" s="122" t="s">
        <v>3015</v>
      </c>
      <c r="C941" s="87">
        <v>1475943</v>
      </c>
      <c r="D941" s="121">
        <v>51.97</v>
      </c>
      <c r="E941" s="73">
        <v>36.130000000000003</v>
      </c>
      <c r="F941" s="87">
        <v>0.32</v>
      </c>
      <c r="G941" s="121">
        <v>1.02</v>
      </c>
      <c r="H941" s="121">
        <v>0.93</v>
      </c>
      <c r="I941" s="73">
        <v>0.39</v>
      </c>
      <c r="J941" s="122" t="s">
        <v>3076</v>
      </c>
      <c r="K941" s="19">
        <f t="shared" si="14"/>
        <v>0</v>
      </c>
    </row>
    <row r="942" spans="1:11" ht="12.75" hidden="1">
      <c r="A942" s="4" t="s">
        <v>1581</v>
      </c>
      <c r="B942" s="19" t="s">
        <v>3027</v>
      </c>
      <c r="C942" s="34">
        <v>316561</v>
      </c>
      <c r="D942" s="44">
        <v>184.34</v>
      </c>
      <c r="E942" s="32">
        <v>-23.95</v>
      </c>
      <c r="F942" s="34">
        <v>-0.38</v>
      </c>
      <c r="G942" s="44">
        <v>0.76</v>
      </c>
      <c r="H942" s="44">
        <v>0.74</v>
      </c>
      <c r="I942" s="32">
        <v>7.0000000000000007E-2</v>
      </c>
      <c r="J942" s="19" t="s">
        <v>3292</v>
      </c>
      <c r="K942" s="19">
        <f t="shared" si="14"/>
        <v>0</v>
      </c>
    </row>
    <row r="943" spans="1:11" ht="12.75" hidden="1">
      <c r="A943" s="4" t="s">
        <v>1584</v>
      </c>
      <c r="B943" s="19" t="s">
        <v>3030</v>
      </c>
      <c r="C943" s="34">
        <v>1307720</v>
      </c>
      <c r="D943" s="44">
        <v>101.74</v>
      </c>
      <c r="E943" s="32">
        <v>34.75</v>
      </c>
      <c r="F943" s="34">
        <v>1.03</v>
      </c>
      <c r="G943" s="44">
        <v>1.1200000000000001</v>
      </c>
      <c r="H943" s="44">
        <v>1.42</v>
      </c>
      <c r="I943" s="32">
        <v>2.3199999999999998</v>
      </c>
      <c r="J943" s="19" t="s">
        <v>3246</v>
      </c>
      <c r="K943" s="19">
        <f t="shared" si="14"/>
        <v>0</v>
      </c>
    </row>
    <row r="944" spans="1:11" ht="12.75" hidden="1">
      <c r="A944" s="4" t="s">
        <v>3163</v>
      </c>
      <c r="B944" s="19" t="s">
        <v>3182</v>
      </c>
      <c r="C944" s="34"/>
      <c r="D944" s="44"/>
      <c r="E944" s="32"/>
      <c r="F944" s="34"/>
      <c r="G944" s="44"/>
      <c r="H944" s="44"/>
      <c r="I944" s="32"/>
      <c r="J944" s="19" t="s">
        <v>3076</v>
      </c>
      <c r="K944" s="19">
        <f t="shared" si="14"/>
        <v>0</v>
      </c>
    </row>
    <row r="945" spans="1:11" ht="12.75" hidden="1">
      <c r="A945" s="4" t="s">
        <v>3164</v>
      </c>
      <c r="B945" s="19" t="s">
        <v>3183</v>
      </c>
      <c r="C945" s="34"/>
      <c r="D945" s="44"/>
      <c r="E945" s="32"/>
      <c r="F945" s="34"/>
      <c r="G945" s="44"/>
      <c r="H945" s="44"/>
      <c r="I945" s="32"/>
      <c r="J945" s="19" t="s">
        <v>3240</v>
      </c>
      <c r="K945" s="19">
        <f t="shared" si="14"/>
        <v>0</v>
      </c>
    </row>
    <row r="946" spans="1:11" ht="12.75" hidden="1">
      <c r="A946" s="4" t="s">
        <v>3165</v>
      </c>
      <c r="B946" s="19" t="s">
        <v>3184</v>
      </c>
      <c r="C946" s="34">
        <v>34749116</v>
      </c>
      <c r="D946" s="44">
        <v>1.41</v>
      </c>
      <c r="E946" s="32">
        <v>5.44</v>
      </c>
      <c r="F946" s="34"/>
      <c r="G946" s="44"/>
      <c r="H946" s="44"/>
      <c r="I946" s="32"/>
      <c r="J946" s="19" t="s">
        <v>3076</v>
      </c>
      <c r="K946" s="19">
        <f t="shared" ref="K946:K1009" si="15">IF(AND(H946&lt;0,I946&gt;0),1,0)</f>
        <v>0</v>
      </c>
    </row>
    <row r="947" spans="1:11" ht="12.75" hidden="1">
      <c r="A947" s="4" t="s">
        <v>3166</v>
      </c>
      <c r="B947" s="19" t="s">
        <v>3185</v>
      </c>
      <c r="C947" s="34"/>
      <c r="D947" s="44"/>
      <c r="E947" s="32"/>
      <c r="F947" s="34"/>
      <c r="G947" s="44"/>
      <c r="H947" s="44"/>
      <c r="I947" s="32"/>
      <c r="J947" s="19" t="s">
        <v>3273</v>
      </c>
      <c r="K947" s="19">
        <f t="shared" si="15"/>
        <v>0</v>
      </c>
    </row>
    <row r="948" spans="1:11" ht="12.75" hidden="1">
      <c r="A948" s="4" t="s">
        <v>3167</v>
      </c>
      <c r="B948" s="19" t="s">
        <v>3186</v>
      </c>
      <c r="C948" s="34"/>
      <c r="D948" s="44"/>
      <c r="E948" s="32"/>
      <c r="F948" s="34"/>
      <c r="G948" s="44"/>
      <c r="H948" s="44"/>
      <c r="I948" s="32"/>
      <c r="J948" s="19" t="s">
        <v>3243</v>
      </c>
      <c r="K948" s="19">
        <f t="shared" si="15"/>
        <v>0</v>
      </c>
    </row>
    <row r="949" spans="1:11" ht="12.75" hidden="1">
      <c r="A949" s="4" t="s">
        <v>3168</v>
      </c>
      <c r="B949" s="19" t="s">
        <v>3187</v>
      </c>
      <c r="C949" s="34"/>
      <c r="D949" s="44"/>
      <c r="E949" s="32"/>
      <c r="F949" s="34"/>
      <c r="G949" s="44"/>
      <c r="H949" s="44"/>
      <c r="I949" s="32"/>
      <c r="J949" s="19" t="s">
        <v>3076</v>
      </c>
      <c r="K949" s="19">
        <f t="shared" si="15"/>
        <v>0</v>
      </c>
    </row>
    <row r="950" spans="1:11" ht="12.75" hidden="1">
      <c r="A950" s="4" t="s">
        <v>3169</v>
      </c>
      <c r="B950" s="19" t="s">
        <v>3188</v>
      </c>
      <c r="C950" s="34">
        <v>1389444</v>
      </c>
      <c r="D950" s="44">
        <v>-39.479999999999997</v>
      </c>
      <c r="E950" s="32">
        <v>15.55</v>
      </c>
      <c r="F950" s="34"/>
      <c r="G950" s="44"/>
      <c r="H950" s="44"/>
      <c r="I950" s="32"/>
      <c r="J950" s="19" t="s">
        <v>3247</v>
      </c>
      <c r="K950" s="19">
        <f t="shared" si="15"/>
        <v>0</v>
      </c>
    </row>
    <row r="951" spans="1:11" ht="12.75" hidden="1">
      <c r="A951" s="4" t="s">
        <v>3170</v>
      </c>
      <c r="B951" s="19" t="s">
        <v>3189</v>
      </c>
      <c r="C951" s="34"/>
      <c r="D951" s="44"/>
      <c r="E951" s="32"/>
      <c r="F951" s="34"/>
      <c r="G951" s="44"/>
      <c r="H951" s="44"/>
      <c r="I951" s="32"/>
      <c r="J951" s="19" t="s">
        <v>3259</v>
      </c>
      <c r="K951" s="19">
        <f t="shared" si="15"/>
        <v>0</v>
      </c>
    </row>
    <row r="952" spans="1:11" ht="12.75" hidden="1">
      <c r="A952" s="4" t="s">
        <v>3171</v>
      </c>
      <c r="B952" s="19" t="s">
        <v>3190</v>
      </c>
      <c r="C952" s="34"/>
      <c r="D952" s="44"/>
      <c r="E952" s="32"/>
      <c r="F952" s="34"/>
      <c r="G952" s="44"/>
      <c r="H952" s="44"/>
      <c r="I952" s="32"/>
      <c r="J952" s="19" t="s">
        <v>3269</v>
      </c>
      <c r="K952" s="19">
        <f t="shared" si="15"/>
        <v>0</v>
      </c>
    </row>
    <row r="953" spans="1:11" ht="12.75" hidden="1">
      <c r="A953" s="4" t="s">
        <v>3172</v>
      </c>
      <c r="B953" s="19" t="s">
        <v>3191</v>
      </c>
      <c r="C953" s="34"/>
      <c r="D953" s="44"/>
      <c r="E953" s="32"/>
      <c r="F953" s="34"/>
      <c r="G953" s="44"/>
      <c r="H953" s="44"/>
      <c r="I953" s="32"/>
      <c r="J953" s="19" t="s">
        <v>3274</v>
      </c>
      <c r="K953" s="19">
        <f t="shared" si="15"/>
        <v>0</v>
      </c>
    </row>
    <row r="954" spans="1:11" hidden="1">
      <c r="A954" s="84" t="s">
        <v>1585</v>
      </c>
      <c r="B954" s="122" t="s">
        <v>3031</v>
      </c>
      <c r="C954" s="87">
        <v>4616288</v>
      </c>
      <c r="D954" s="121">
        <v>-25.54</v>
      </c>
      <c r="E954" s="73">
        <v>-8.65</v>
      </c>
      <c r="F954" s="87">
        <v>6.8</v>
      </c>
      <c r="G954" s="121">
        <v>3.16</v>
      </c>
      <c r="H954" s="121">
        <v>2.4900000000000002</v>
      </c>
      <c r="I954" s="73">
        <v>3.25</v>
      </c>
      <c r="J954" s="122" t="s">
        <v>3076</v>
      </c>
      <c r="K954" s="19">
        <f t="shared" si="15"/>
        <v>0</v>
      </c>
    </row>
    <row r="955" spans="1:11" hidden="1">
      <c r="A955" s="84" t="s">
        <v>1586</v>
      </c>
      <c r="B955" s="122" t="s">
        <v>3032</v>
      </c>
      <c r="C955" s="87">
        <v>26407</v>
      </c>
      <c r="D955" s="121">
        <v>-23.89</v>
      </c>
      <c r="E955" s="73">
        <v>-31.22</v>
      </c>
      <c r="F955" s="87">
        <v>-0.06</v>
      </c>
      <c r="G955" s="121">
        <v>0.01</v>
      </c>
      <c r="H955" s="121">
        <v>0.12</v>
      </c>
      <c r="I955" s="73">
        <v>7.0000000000000007E-2</v>
      </c>
      <c r="J955" s="122" t="s">
        <v>3076</v>
      </c>
      <c r="K955" s="19">
        <f t="shared" si="15"/>
        <v>0</v>
      </c>
    </row>
    <row r="956" spans="1:11" ht="12.75" hidden="1">
      <c r="A956" s="4" t="s">
        <v>1587</v>
      </c>
      <c r="B956" s="19" t="s">
        <v>3033</v>
      </c>
      <c r="C956" s="34">
        <v>63095229</v>
      </c>
      <c r="D956" s="44">
        <v>-7.67</v>
      </c>
      <c r="E956" s="32">
        <v>-1.98</v>
      </c>
      <c r="F956" s="34">
        <v>1.94</v>
      </c>
      <c r="G956" s="44">
        <v>-0.94</v>
      </c>
      <c r="H956" s="44">
        <v>0.34</v>
      </c>
      <c r="I956" s="32">
        <v>1.19</v>
      </c>
      <c r="J956" s="19" t="s">
        <v>3076</v>
      </c>
      <c r="K956" s="19">
        <f t="shared" si="15"/>
        <v>0</v>
      </c>
    </row>
    <row r="957" spans="1:11" ht="12.75" hidden="1">
      <c r="A957" s="4" t="s">
        <v>1588</v>
      </c>
      <c r="B957" s="19" t="s">
        <v>3034</v>
      </c>
      <c r="C957" s="34">
        <v>2351779</v>
      </c>
      <c r="D957" s="44">
        <v>0.44</v>
      </c>
      <c r="E957" s="32">
        <v>21.16</v>
      </c>
      <c r="F957" s="34">
        <v>0.53</v>
      </c>
      <c r="G957" s="44">
        <v>0.25</v>
      </c>
      <c r="H957" s="44">
        <v>0.25</v>
      </c>
      <c r="I957" s="32">
        <v>0.4</v>
      </c>
      <c r="J957" s="19" t="s">
        <v>3076</v>
      </c>
      <c r="K957" s="19">
        <f t="shared" si="15"/>
        <v>0</v>
      </c>
    </row>
    <row r="958" spans="1:11" hidden="1">
      <c r="A958" s="84" t="s">
        <v>1589</v>
      </c>
      <c r="B958" s="122" t="s">
        <v>3035</v>
      </c>
      <c r="C958" s="87">
        <v>2532875</v>
      </c>
      <c r="D958" s="121">
        <v>101.46</v>
      </c>
      <c r="E958" s="73">
        <v>308.2</v>
      </c>
      <c r="F958" s="87">
        <v>0.59</v>
      </c>
      <c r="G958" s="121">
        <v>0.02</v>
      </c>
      <c r="H958" s="121">
        <v>0.55000000000000004</v>
      </c>
      <c r="I958" s="73">
        <v>4.74</v>
      </c>
      <c r="J958" s="122" t="s">
        <v>98</v>
      </c>
      <c r="K958" s="19">
        <f t="shared" si="15"/>
        <v>0</v>
      </c>
    </row>
    <row r="959" spans="1:11" ht="12.75" hidden="1">
      <c r="A959" s="4" t="s">
        <v>1590</v>
      </c>
      <c r="B959" s="19" t="s">
        <v>3036</v>
      </c>
      <c r="C959" s="34">
        <v>9893828</v>
      </c>
      <c r="D959" s="44">
        <v>-18.37</v>
      </c>
      <c r="E959" s="32">
        <v>11.13</v>
      </c>
      <c r="F959" s="34">
        <v>0.48</v>
      </c>
      <c r="G959" s="44">
        <v>-0.01</v>
      </c>
      <c r="H959" s="44">
        <v>0.19</v>
      </c>
      <c r="I959" s="32">
        <v>0.23</v>
      </c>
      <c r="J959" s="19" t="s">
        <v>3076</v>
      </c>
      <c r="K959" s="19">
        <f t="shared" si="15"/>
        <v>0</v>
      </c>
    </row>
    <row r="960" spans="1:11" ht="12.75" hidden="1">
      <c r="A960" s="4" t="s">
        <v>1591</v>
      </c>
      <c r="B960" s="19" t="s">
        <v>3037</v>
      </c>
      <c r="C960" s="34">
        <v>810130</v>
      </c>
      <c r="D960" s="44">
        <v>-0.17</v>
      </c>
      <c r="E960" s="32">
        <v>-12.98</v>
      </c>
      <c r="F960" s="34">
        <v>0.63</v>
      </c>
      <c r="G960" s="44">
        <v>0.31</v>
      </c>
      <c r="H960" s="44">
        <v>0.5</v>
      </c>
      <c r="I960" s="32">
        <v>0.61</v>
      </c>
      <c r="J960" s="19" t="s">
        <v>3076</v>
      </c>
      <c r="K960" s="19">
        <f t="shared" si="15"/>
        <v>0</v>
      </c>
    </row>
    <row r="961" spans="1:11" ht="12.75" hidden="1">
      <c r="A961" s="4" t="s">
        <v>1592</v>
      </c>
      <c r="B961" s="19" t="s">
        <v>3038</v>
      </c>
      <c r="C961" s="34">
        <v>20656426</v>
      </c>
      <c r="D961" s="44">
        <v>-16.579999999999998</v>
      </c>
      <c r="E961" s="32">
        <v>5.92</v>
      </c>
      <c r="F961" s="34">
        <v>3.09</v>
      </c>
      <c r="G961" s="44">
        <v>1.93</v>
      </c>
      <c r="H961" s="44">
        <v>0.76</v>
      </c>
      <c r="I961" s="32">
        <v>1.21</v>
      </c>
      <c r="J961" s="19" t="s">
        <v>3076</v>
      </c>
      <c r="K961" s="19">
        <f t="shared" si="15"/>
        <v>0</v>
      </c>
    </row>
    <row r="962" spans="1:11" ht="12.75" hidden="1">
      <c r="A962" s="4" t="s">
        <v>1593</v>
      </c>
      <c r="B962" s="19" t="s">
        <v>3039</v>
      </c>
      <c r="C962" s="34">
        <v>1891310</v>
      </c>
      <c r="D962" s="44">
        <v>-5.2</v>
      </c>
      <c r="E962" s="32">
        <v>-2.65</v>
      </c>
      <c r="F962" s="34">
        <v>1.1399999999999999</v>
      </c>
      <c r="G962" s="44">
        <v>1.17</v>
      </c>
      <c r="H962" s="44">
        <v>0.99</v>
      </c>
      <c r="I962" s="32">
        <v>0.88</v>
      </c>
      <c r="J962" s="19" t="s">
        <v>3076</v>
      </c>
      <c r="K962" s="19">
        <f t="shared" si="15"/>
        <v>0</v>
      </c>
    </row>
    <row r="963" spans="1:11" ht="12.75" hidden="1">
      <c r="A963" s="4" t="s">
        <v>1594</v>
      </c>
      <c r="B963" s="19" t="s">
        <v>3040</v>
      </c>
      <c r="C963" s="34">
        <v>124541</v>
      </c>
      <c r="D963" s="44">
        <v>-23.57</v>
      </c>
      <c r="E963" s="32">
        <v>-0.52</v>
      </c>
      <c r="F963" s="34">
        <v>0.02</v>
      </c>
      <c r="G963" s="44">
        <v>-0.17</v>
      </c>
      <c r="H963" s="44">
        <v>-0.06</v>
      </c>
      <c r="I963" s="32">
        <v>-0.14000000000000001</v>
      </c>
      <c r="J963" s="19" t="s">
        <v>3275</v>
      </c>
      <c r="K963" s="19">
        <f t="shared" si="15"/>
        <v>0</v>
      </c>
    </row>
    <row r="964" spans="1:11" ht="12.75" hidden="1">
      <c r="A964" s="4" t="s">
        <v>1595</v>
      </c>
      <c r="B964" s="19" t="s">
        <v>3041</v>
      </c>
      <c r="C964" s="34">
        <v>7459365</v>
      </c>
      <c r="D964" s="44">
        <v>-15.32</v>
      </c>
      <c r="E964" s="32">
        <v>-11.06</v>
      </c>
      <c r="F964" s="34">
        <v>3.09</v>
      </c>
      <c r="G964" s="44">
        <v>1.02</v>
      </c>
      <c r="H964" s="44">
        <v>1.89</v>
      </c>
      <c r="I964" s="32">
        <v>2.25</v>
      </c>
      <c r="J964" s="19" t="s">
        <v>3301</v>
      </c>
      <c r="K964" s="19">
        <f t="shared" si="15"/>
        <v>0</v>
      </c>
    </row>
    <row r="965" spans="1:11" ht="12.75" hidden="1">
      <c r="A965" s="4" t="s">
        <v>1596</v>
      </c>
      <c r="B965" s="19" t="s">
        <v>3445</v>
      </c>
      <c r="C965" s="34">
        <v>4270176</v>
      </c>
      <c r="D965" s="44">
        <v>12.62</v>
      </c>
      <c r="E965" s="32">
        <v>4.99</v>
      </c>
      <c r="F965" s="34">
        <v>1.4</v>
      </c>
      <c r="G965" s="44">
        <v>1.52</v>
      </c>
      <c r="H965" s="44">
        <v>1.35</v>
      </c>
      <c r="I965" s="32">
        <v>1.43</v>
      </c>
      <c r="J965" s="19" t="s">
        <v>3076</v>
      </c>
      <c r="K965" s="19">
        <f t="shared" si="15"/>
        <v>0</v>
      </c>
    </row>
    <row r="966" spans="1:11" ht="12.75" hidden="1">
      <c r="A966" s="4" t="s">
        <v>1597</v>
      </c>
      <c r="B966" s="19" t="s">
        <v>3042</v>
      </c>
      <c r="C966" s="34">
        <v>475138</v>
      </c>
      <c r="D966" s="44">
        <v>2.2000000000000002</v>
      </c>
      <c r="E966" s="32">
        <v>-23.41</v>
      </c>
      <c r="F966" s="34">
        <v>0.08</v>
      </c>
      <c r="G966" s="44">
        <v>0.23</v>
      </c>
      <c r="H966" s="44">
        <v>0.83</v>
      </c>
      <c r="I966" s="32">
        <v>0.5</v>
      </c>
      <c r="J966" s="19" t="s">
        <v>3076</v>
      </c>
      <c r="K966" s="19">
        <f t="shared" si="15"/>
        <v>0</v>
      </c>
    </row>
    <row r="967" spans="1:11" ht="12.75" hidden="1">
      <c r="A967" s="4" t="s">
        <v>1598</v>
      </c>
      <c r="B967" s="19" t="s">
        <v>3043</v>
      </c>
      <c r="C967" s="34">
        <v>730671</v>
      </c>
      <c r="D967" s="44">
        <v>6.37</v>
      </c>
      <c r="E967" s="32">
        <v>-6.39</v>
      </c>
      <c r="F967" s="34">
        <v>-0.28000000000000003</v>
      </c>
      <c r="G967" s="44">
        <v>-0.59</v>
      </c>
      <c r="H967" s="44">
        <v>-0.47</v>
      </c>
      <c r="I967" s="32">
        <v>-1.1399999999999999</v>
      </c>
      <c r="J967" s="19" t="s">
        <v>3076</v>
      </c>
      <c r="K967" s="19">
        <f t="shared" si="15"/>
        <v>0</v>
      </c>
    </row>
    <row r="968" spans="1:11" ht="12.75" hidden="1">
      <c r="A968" s="4" t="s">
        <v>1599</v>
      </c>
      <c r="B968" s="19" t="s">
        <v>3044</v>
      </c>
      <c r="C968" s="34">
        <v>22464071</v>
      </c>
      <c r="D968" s="44">
        <v>-1.23</v>
      </c>
      <c r="E968" s="32">
        <v>11.65</v>
      </c>
      <c r="F968" s="34">
        <v>5.12</v>
      </c>
      <c r="G968" s="44">
        <v>0.54</v>
      </c>
      <c r="H968" s="44">
        <v>2.13</v>
      </c>
      <c r="I968" s="32">
        <v>3.01</v>
      </c>
      <c r="J968" s="19" t="s">
        <v>3301</v>
      </c>
      <c r="K968" s="19">
        <f t="shared" si="15"/>
        <v>0</v>
      </c>
    </row>
    <row r="969" spans="1:11" ht="12.75" hidden="1">
      <c r="A969" s="4" t="s">
        <v>1600</v>
      </c>
      <c r="B969" s="19" t="s">
        <v>3045</v>
      </c>
      <c r="C969" s="34">
        <v>2110133</v>
      </c>
      <c r="D969" s="44">
        <v>-14.87</v>
      </c>
      <c r="E969" s="32">
        <v>18.95</v>
      </c>
      <c r="F969" s="34">
        <v>2.0099999999999998</v>
      </c>
      <c r="G969" s="44">
        <v>0.69</v>
      </c>
      <c r="H969" s="44">
        <v>0.51</v>
      </c>
      <c r="I969" s="32">
        <v>1.19</v>
      </c>
      <c r="J969" s="19" t="s">
        <v>3076</v>
      </c>
      <c r="K969" s="19">
        <f t="shared" si="15"/>
        <v>0</v>
      </c>
    </row>
    <row r="970" spans="1:11" ht="12.75" hidden="1">
      <c r="A970" s="4" t="s">
        <v>1601</v>
      </c>
      <c r="B970" s="19" t="s">
        <v>3046</v>
      </c>
      <c r="C970" s="34">
        <v>2016665</v>
      </c>
      <c r="D970" s="44">
        <v>5.75</v>
      </c>
      <c r="E970" s="32">
        <v>6.67</v>
      </c>
      <c r="F970" s="34">
        <v>0.54</v>
      </c>
      <c r="G970" s="44">
        <v>0.42</v>
      </c>
      <c r="H970" s="44">
        <v>0.5</v>
      </c>
      <c r="I970" s="32">
        <v>0.96</v>
      </c>
      <c r="J970" s="19" t="s">
        <v>3076</v>
      </c>
      <c r="K970" s="19">
        <f t="shared" si="15"/>
        <v>0</v>
      </c>
    </row>
    <row r="971" spans="1:11" ht="12.75" hidden="1">
      <c r="A971" s="4" t="s">
        <v>1602</v>
      </c>
      <c r="B971" s="19" t="s">
        <v>3047</v>
      </c>
      <c r="C971" s="34">
        <v>558052</v>
      </c>
      <c r="D971" s="44">
        <v>-0.94</v>
      </c>
      <c r="E971" s="32">
        <v>-15.17</v>
      </c>
      <c r="F971" s="34">
        <v>0.83</v>
      </c>
      <c r="G971" s="44">
        <v>0.4</v>
      </c>
      <c r="H971" s="44">
        <v>0.72</v>
      </c>
      <c r="I971" s="32">
        <v>0.79</v>
      </c>
      <c r="J971" s="19" t="s">
        <v>3076</v>
      </c>
      <c r="K971" s="19">
        <f t="shared" si="15"/>
        <v>0</v>
      </c>
    </row>
    <row r="972" spans="1:11" hidden="1">
      <c r="A972" s="84" t="s">
        <v>1603</v>
      </c>
      <c r="B972" s="122" t="s">
        <v>3048</v>
      </c>
      <c r="C972" s="87">
        <v>2379646</v>
      </c>
      <c r="D972" s="121">
        <v>-8.23</v>
      </c>
      <c r="E972" s="73">
        <v>13.89</v>
      </c>
      <c r="F972" s="87">
        <v>0.93</v>
      </c>
      <c r="G972" s="121">
        <v>0.89</v>
      </c>
      <c r="H972" s="121">
        <v>1.05</v>
      </c>
      <c r="I972" s="73">
        <v>1.84</v>
      </c>
      <c r="J972" s="122" t="s">
        <v>3247</v>
      </c>
      <c r="K972" s="19">
        <f t="shared" si="15"/>
        <v>0</v>
      </c>
    </row>
    <row r="973" spans="1:11" ht="12.75" hidden="1">
      <c r="A973" s="4" t="s">
        <v>1604</v>
      </c>
      <c r="B973" s="19" t="s">
        <v>3049</v>
      </c>
      <c r="C973" s="34">
        <v>221649</v>
      </c>
      <c r="D973" s="44">
        <v>10.62</v>
      </c>
      <c r="E973" s="32">
        <v>3.84</v>
      </c>
      <c r="F973" s="34">
        <v>-0.16</v>
      </c>
      <c r="G973" s="44">
        <v>0.42</v>
      </c>
      <c r="H973" s="44">
        <v>-0.28999999999999998</v>
      </c>
      <c r="I973" s="32">
        <v>-0.2</v>
      </c>
      <c r="J973" s="19" t="s">
        <v>3076</v>
      </c>
      <c r="K973" s="19">
        <f t="shared" si="15"/>
        <v>0</v>
      </c>
    </row>
    <row r="974" spans="1:11">
      <c r="A974" s="84" t="s">
        <v>1605</v>
      </c>
      <c r="B974" s="19" t="s">
        <v>3050</v>
      </c>
      <c r="C974" s="87">
        <v>155565</v>
      </c>
      <c r="D974" s="121">
        <v>27.34</v>
      </c>
      <c r="E974" s="73">
        <v>-3.25</v>
      </c>
      <c r="F974" s="87">
        <v>0.14000000000000001</v>
      </c>
      <c r="G974" s="121">
        <v>0.02</v>
      </c>
      <c r="H974" s="121">
        <v>-0.02</v>
      </c>
      <c r="I974" s="73">
        <v>0.18</v>
      </c>
      <c r="J974" s="19" t="s">
        <v>3076</v>
      </c>
      <c r="K974" s="19">
        <f t="shared" si="15"/>
        <v>1</v>
      </c>
    </row>
    <row r="975" spans="1:11" ht="12.75" hidden="1">
      <c r="A975" s="4" t="s">
        <v>1606</v>
      </c>
      <c r="B975" s="19" t="s">
        <v>3051</v>
      </c>
      <c r="C975" s="34">
        <v>3248269</v>
      </c>
      <c r="D975" s="44">
        <v>7.03</v>
      </c>
      <c r="E975" s="32">
        <v>7.05</v>
      </c>
      <c r="F975" s="34">
        <v>0.86</v>
      </c>
      <c r="G975" s="44">
        <v>0.56999999999999995</v>
      </c>
      <c r="H975" s="44">
        <v>0.74</v>
      </c>
      <c r="I975" s="32">
        <v>0.91</v>
      </c>
      <c r="J975" s="19" t="s">
        <v>3076</v>
      </c>
      <c r="K975" s="19">
        <f t="shared" si="15"/>
        <v>0</v>
      </c>
    </row>
    <row r="976" spans="1:11" ht="12.75" hidden="1">
      <c r="A976" s="4" t="s">
        <v>1607</v>
      </c>
      <c r="B976" s="19" t="s">
        <v>3052</v>
      </c>
      <c r="C976" s="34">
        <v>300523</v>
      </c>
      <c r="D976" s="44">
        <v>-4.9800000000000004</v>
      </c>
      <c r="E976" s="32">
        <v>-13.59</v>
      </c>
      <c r="F976" s="34">
        <v>0.51</v>
      </c>
      <c r="G976" s="44">
        <v>0.2</v>
      </c>
      <c r="H976" s="44">
        <v>0.32</v>
      </c>
      <c r="I976" s="32">
        <v>0.46</v>
      </c>
      <c r="J976" s="19" t="s">
        <v>3076</v>
      </c>
      <c r="K976" s="19">
        <f t="shared" si="15"/>
        <v>0</v>
      </c>
    </row>
    <row r="977" spans="1:11" ht="12.75" hidden="1">
      <c r="A977" s="4" t="s">
        <v>1608</v>
      </c>
      <c r="B977" s="19" t="s">
        <v>3053</v>
      </c>
      <c r="C977" s="34">
        <v>23846025</v>
      </c>
      <c r="D977" s="44">
        <v>6.59</v>
      </c>
      <c r="E977" s="32">
        <v>9.16</v>
      </c>
      <c r="F977" s="34">
        <v>0.44</v>
      </c>
      <c r="G977" s="44">
        <v>0.56999999999999995</v>
      </c>
      <c r="H977" s="44">
        <v>0.46</v>
      </c>
      <c r="I977" s="32">
        <v>0.6</v>
      </c>
      <c r="J977" s="19" t="s">
        <v>3076</v>
      </c>
      <c r="K977" s="19">
        <f t="shared" si="15"/>
        <v>0</v>
      </c>
    </row>
    <row r="978" spans="1:11" ht="12.75" hidden="1">
      <c r="A978" s="4" t="s">
        <v>1609</v>
      </c>
      <c r="B978" s="19" t="s">
        <v>3054</v>
      </c>
      <c r="C978" s="34">
        <v>4685791</v>
      </c>
      <c r="D978" s="44">
        <v>-10.02</v>
      </c>
      <c r="E978" s="32">
        <v>3.61</v>
      </c>
      <c r="F978" s="34">
        <v>0.26</v>
      </c>
      <c r="G978" s="44">
        <v>0.28999999999999998</v>
      </c>
      <c r="H978" s="44">
        <v>0.1</v>
      </c>
      <c r="I978" s="32">
        <v>0.41</v>
      </c>
      <c r="J978" s="19" t="s">
        <v>3076</v>
      </c>
      <c r="K978" s="19">
        <f t="shared" si="15"/>
        <v>0</v>
      </c>
    </row>
    <row r="979" spans="1:11">
      <c r="A979" s="84" t="s">
        <v>1610</v>
      </c>
      <c r="B979" s="19" t="s">
        <v>3055</v>
      </c>
      <c r="C979" s="87">
        <v>1017492</v>
      </c>
      <c r="D979" s="121">
        <v>-35.04</v>
      </c>
      <c r="E979" s="73">
        <v>10.62</v>
      </c>
      <c r="F979" s="87">
        <v>0.61</v>
      </c>
      <c r="G979" s="121">
        <v>0.19</v>
      </c>
      <c r="H979" s="121">
        <v>-0.18</v>
      </c>
      <c r="I979" s="73">
        <v>0.12</v>
      </c>
      <c r="J979" s="19" t="s">
        <v>3076</v>
      </c>
      <c r="K979" s="19">
        <f t="shared" si="15"/>
        <v>1</v>
      </c>
    </row>
    <row r="980" spans="1:11" ht="12.75" hidden="1">
      <c r="A980" s="4" t="s">
        <v>1611</v>
      </c>
      <c r="B980" s="19" t="s">
        <v>3056</v>
      </c>
      <c r="C980" s="34">
        <v>6008066</v>
      </c>
      <c r="D980" s="44">
        <v>4.33</v>
      </c>
      <c r="E980" s="32">
        <v>2.4</v>
      </c>
      <c r="F980" s="34">
        <v>0.67</v>
      </c>
      <c r="G980" s="44">
        <v>0.6</v>
      </c>
      <c r="H980" s="44">
        <v>0.55000000000000004</v>
      </c>
      <c r="I980" s="32">
        <v>0.56999999999999995</v>
      </c>
      <c r="J980" s="19" t="s">
        <v>3076</v>
      </c>
      <c r="K980" s="19">
        <f t="shared" si="15"/>
        <v>0</v>
      </c>
    </row>
    <row r="981" spans="1:11" ht="12.75" hidden="1">
      <c r="A981" s="4" t="s">
        <v>1612</v>
      </c>
      <c r="B981" s="19" t="s">
        <v>3057</v>
      </c>
      <c r="C981" s="34">
        <v>2707641</v>
      </c>
      <c r="D981" s="44">
        <v>-46.23</v>
      </c>
      <c r="E981" s="32">
        <v>-9.86</v>
      </c>
      <c r="F981" s="34">
        <v>1.34</v>
      </c>
      <c r="G981" s="44">
        <v>0.33</v>
      </c>
      <c r="H981" s="44">
        <v>0.45</v>
      </c>
      <c r="I981" s="32">
        <v>0.24</v>
      </c>
      <c r="J981" s="19" t="s">
        <v>3076</v>
      </c>
      <c r="K981" s="19">
        <f t="shared" si="15"/>
        <v>0</v>
      </c>
    </row>
    <row r="982" spans="1:11" ht="12.75" hidden="1">
      <c r="A982" s="4" t="s">
        <v>1613</v>
      </c>
      <c r="B982" s="19" t="s">
        <v>3058</v>
      </c>
      <c r="C982" s="34">
        <v>7218847</v>
      </c>
      <c r="D982" s="44">
        <v>9.77</v>
      </c>
      <c r="E982" s="32">
        <v>19</v>
      </c>
      <c r="F982" s="34">
        <v>2.57</v>
      </c>
      <c r="G982" s="44">
        <v>0.78</v>
      </c>
      <c r="H982" s="44">
        <v>1.61</v>
      </c>
      <c r="I982" s="32">
        <v>2.69</v>
      </c>
      <c r="J982" s="19" t="s">
        <v>3076</v>
      </c>
      <c r="K982" s="19">
        <f t="shared" si="15"/>
        <v>0</v>
      </c>
    </row>
    <row r="983" spans="1:11" ht="12.75" hidden="1">
      <c r="A983" s="4" t="s">
        <v>1614</v>
      </c>
      <c r="B983" s="19" t="s">
        <v>3059</v>
      </c>
      <c r="C983" s="34">
        <v>3480514</v>
      </c>
      <c r="D983" s="44">
        <v>6.02</v>
      </c>
      <c r="E983" s="32">
        <v>-19.57</v>
      </c>
      <c r="F983" s="34">
        <v>0.27</v>
      </c>
      <c r="G983" s="44">
        <v>0.32</v>
      </c>
      <c r="H983" s="44">
        <v>0.68</v>
      </c>
      <c r="I983" s="32">
        <v>0.69</v>
      </c>
      <c r="J983" s="19" t="s">
        <v>3076</v>
      </c>
      <c r="K983" s="19">
        <f t="shared" si="15"/>
        <v>0</v>
      </c>
    </row>
    <row r="984" spans="1:11" ht="12.75" hidden="1">
      <c r="A984" s="4" t="s">
        <v>1615</v>
      </c>
      <c r="B984" s="19" t="s">
        <v>3060</v>
      </c>
      <c r="C984" s="34">
        <v>10336010</v>
      </c>
      <c r="D984" s="44">
        <v>15.77</v>
      </c>
      <c r="E984" s="32">
        <v>5.66</v>
      </c>
      <c r="F984" s="34">
        <v>2.61</v>
      </c>
      <c r="G984" s="44">
        <v>2.23</v>
      </c>
      <c r="H984" s="44">
        <v>2.77</v>
      </c>
      <c r="I984" s="32">
        <v>2.69</v>
      </c>
      <c r="J984" s="19" t="s">
        <v>3076</v>
      </c>
      <c r="K984" s="19">
        <f t="shared" si="15"/>
        <v>0</v>
      </c>
    </row>
    <row r="985" spans="1:11" ht="12.75" hidden="1">
      <c r="A985" s="4" t="s">
        <v>1616</v>
      </c>
      <c r="B985" s="19" t="s">
        <v>3061</v>
      </c>
      <c r="C985" s="34">
        <v>1289616</v>
      </c>
      <c r="D985" s="44">
        <v>34.21</v>
      </c>
      <c r="E985" s="32">
        <v>14.18</v>
      </c>
      <c r="F985" s="34">
        <v>2.5</v>
      </c>
      <c r="G985" s="44">
        <v>2.15</v>
      </c>
      <c r="H985" s="44">
        <v>2.54</v>
      </c>
      <c r="I985" s="32">
        <v>3.37</v>
      </c>
      <c r="J985" s="19" t="s">
        <v>3243</v>
      </c>
      <c r="K985" s="19">
        <f t="shared" si="15"/>
        <v>0</v>
      </c>
    </row>
    <row r="986" spans="1:11" hidden="1">
      <c r="A986" s="84" t="s">
        <v>1617</v>
      </c>
      <c r="B986" s="122" t="s">
        <v>3062</v>
      </c>
      <c r="C986" s="87">
        <v>682654</v>
      </c>
      <c r="D986" s="121">
        <v>73.099999999999994</v>
      </c>
      <c r="E986" s="73">
        <v>-9.16</v>
      </c>
      <c r="F986" s="87">
        <v>1.32</v>
      </c>
      <c r="G986" s="121">
        <v>1.31</v>
      </c>
      <c r="H986" s="121">
        <v>1.94</v>
      </c>
      <c r="I986" s="73">
        <v>1.57</v>
      </c>
      <c r="J986" s="122" t="s">
        <v>3292</v>
      </c>
      <c r="K986" s="19">
        <f t="shared" si="15"/>
        <v>0</v>
      </c>
    </row>
    <row r="987" spans="1:11" hidden="1">
      <c r="A987" s="84" t="s">
        <v>1618</v>
      </c>
      <c r="B987" s="122" t="s">
        <v>3063</v>
      </c>
      <c r="C987" s="87">
        <v>586627</v>
      </c>
      <c r="D987" s="121">
        <v>-21.61</v>
      </c>
      <c r="E987" s="73">
        <v>-3.94</v>
      </c>
      <c r="F987" s="87">
        <v>-0.24</v>
      </c>
      <c r="G987" s="121">
        <v>1.58</v>
      </c>
      <c r="H987" s="121">
        <v>2.84</v>
      </c>
      <c r="I987" s="73">
        <v>-0.57999999999999996</v>
      </c>
      <c r="J987" s="122" t="s">
        <v>3076</v>
      </c>
      <c r="K987" s="19">
        <f t="shared" si="15"/>
        <v>0</v>
      </c>
    </row>
    <row r="988" spans="1:11" ht="12.75" hidden="1">
      <c r="A988" s="4" t="s">
        <v>1619</v>
      </c>
      <c r="B988" s="19" t="s">
        <v>3064</v>
      </c>
      <c r="C988" s="34">
        <v>7034203</v>
      </c>
      <c r="D988" s="44">
        <v>-8.01</v>
      </c>
      <c r="E988" s="32">
        <v>11.7</v>
      </c>
      <c r="F988" s="34">
        <v>1.42</v>
      </c>
      <c r="G988" s="44">
        <v>-1.6</v>
      </c>
      <c r="H988" s="44">
        <v>0.1</v>
      </c>
      <c r="I988" s="32">
        <v>1.46</v>
      </c>
      <c r="J988" s="19" t="s">
        <v>3076</v>
      </c>
      <c r="K988" s="19">
        <f t="shared" si="15"/>
        <v>0</v>
      </c>
    </row>
    <row r="989" spans="1:11" ht="12.75" hidden="1">
      <c r="A989" s="4" t="s">
        <v>1620</v>
      </c>
      <c r="B989" s="19" t="s">
        <v>3065</v>
      </c>
      <c r="C989" s="34">
        <v>236845</v>
      </c>
      <c r="D989" s="44">
        <v>-69.81</v>
      </c>
      <c r="E989" s="32">
        <v>50.03</v>
      </c>
      <c r="F989" s="34">
        <v>0.2</v>
      </c>
      <c r="G989" s="44">
        <v>0.13</v>
      </c>
      <c r="H989" s="44">
        <v>0.01</v>
      </c>
      <c r="I989" s="32">
        <v>0.08</v>
      </c>
      <c r="J989" s="19" t="s">
        <v>98</v>
      </c>
      <c r="K989" s="19">
        <f t="shared" si="15"/>
        <v>0</v>
      </c>
    </row>
    <row r="990" spans="1:11" hidden="1">
      <c r="A990" s="84" t="s">
        <v>1624</v>
      </c>
      <c r="B990" s="122" t="s">
        <v>3069</v>
      </c>
      <c r="C990" s="87">
        <v>339911</v>
      </c>
      <c r="D990" s="121">
        <v>22.62</v>
      </c>
      <c r="E990" s="73">
        <v>29.45</v>
      </c>
      <c r="F990" s="87">
        <v>-0.28999999999999998</v>
      </c>
      <c r="G990" s="121">
        <v>-0.27</v>
      </c>
      <c r="H990" s="121">
        <v>-0.31</v>
      </c>
      <c r="I990" s="73">
        <v>-0.02</v>
      </c>
      <c r="J990" s="122" t="s">
        <v>3076</v>
      </c>
      <c r="K990" s="19">
        <f t="shared" si="15"/>
        <v>0</v>
      </c>
    </row>
    <row r="991" spans="1:11" hidden="1">
      <c r="A991" s="84" t="s">
        <v>1625</v>
      </c>
      <c r="B991" s="122" t="s">
        <v>3070</v>
      </c>
      <c r="C991" s="87">
        <v>3218818</v>
      </c>
      <c r="D991" s="121">
        <v>84.9</v>
      </c>
      <c r="E991" s="73">
        <v>20.32</v>
      </c>
      <c r="F991" s="87">
        <v>0.68</v>
      </c>
      <c r="G991" s="121">
        <v>-0.61</v>
      </c>
      <c r="H991" s="121">
        <v>0.2</v>
      </c>
      <c r="I991" s="73">
        <v>0.98</v>
      </c>
      <c r="J991" s="122" t="s">
        <v>3247</v>
      </c>
      <c r="K991" s="19">
        <f t="shared" si="15"/>
        <v>0</v>
      </c>
    </row>
    <row r="992" spans="1:11" hidden="1">
      <c r="A992" s="84" t="s">
        <v>3173</v>
      </c>
      <c r="B992" s="122" t="s">
        <v>3192</v>
      </c>
      <c r="C992" s="87">
        <v>671814</v>
      </c>
      <c r="D992" s="121">
        <v>-23.27</v>
      </c>
      <c r="E992" s="73">
        <v>-10.64</v>
      </c>
      <c r="F992" s="87">
        <v>-0.89</v>
      </c>
      <c r="G992" s="121">
        <v>0.12</v>
      </c>
      <c r="H992" s="121">
        <v>0.37</v>
      </c>
      <c r="I992" s="73">
        <v>0.99</v>
      </c>
      <c r="J992" s="122" t="s">
        <v>3076</v>
      </c>
      <c r="K992" s="19">
        <f t="shared" si="15"/>
        <v>0</v>
      </c>
    </row>
    <row r="993" spans="1:11" ht="12.75" hidden="1">
      <c r="A993" s="4" t="s">
        <v>152</v>
      </c>
      <c r="B993" s="19" t="s">
        <v>1655</v>
      </c>
      <c r="C993" s="34">
        <v>1498127</v>
      </c>
      <c r="D993" s="44">
        <v>6.38</v>
      </c>
      <c r="E993" s="32">
        <v>4.47</v>
      </c>
      <c r="F993" s="34">
        <v>1.98</v>
      </c>
      <c r="G993" s="44">
        <v>0.9</v>
      </c>
      <c r="H993" s="44">
        <v>1.04</v>
      </c>
      <c r="I993" s="32">
        <v>1.7</v>
      </c>
      <c r="J993" s="19" t="s">
        <v>3292</v>
      </c>
      <c r="K993" s="19">
        <f t="shared" si="15"/>
        <v>0</v>
      </c>
    </row>
    <row r="994" spans="1:11" ht="12.75" hidden="1">
      <c r="A994" s="4" t="s">
        <v>153</v>
      </c>
      <c r="B994" s="19" t="s">
        <v>1656</v>
      </c>
      <c r="C994" s="34">
        <v>1383940</v>
      </c>
      <c r="D994" s="44">
        <v>13.2</v>
      </c>
      <c r="E994" s="32">
        <v>2.13</v>
      </c>
      <c r="F994" s="34">
        <v>4.29</v>
      </c>
      <c r="G994" s="44">
        <v>4.28</v>
      </c>
      <c r="H994" s="44">
        <v>4.45</v>
      </c>
      <c r="I994" s="32">
        <v>4.5599999999999996</v>
      </c>
      <c r="J994" s="19" t="s">
        <v>3240</v>
      </c>
      <c r="K994" s="19">
        <f t="shared" si="15"/>
        <v>0</v>
      </c>
    </row>
    <row r="995" spans="1:11" ht="12.75" hidden="1">
      <c r="A995" s="4" t="s">
        <v>154</v>
      </c>
      <c r="B995" s="19" t="s">
        <v>1657</v>
      </c>
      <c r="C995" s="34">
        <v>1113764</v>
      </c>
      <c r="D995" s="44">
        <v>107.18</v>
      </c>
      <c r="E995" s="32">
        <v>-14.04</v>
      </c>
      <c r="F995" s="34">
        <v>2.39</v>
      </c>
      <c r="G995" s="44">
        <v>2.0499999999999998</v>
      </c>
      <c r="H995" s="44">
        <v>3.01</v>
      </c>
      <c r="I995" s="32">
        <v>1.79</v>
      </c>
      <c r="J995" s="19" t="s">
        <v>3292</v>
      </c>
      <c r="K995" s="19">
        <f t="shared" si="15"/>
        <v>0</v>
      </c>
    </row>
    <row r="996" spans="1:11" ht="12.75" hidden="1">
      <c r="A996" s="4" t="s">
        <v>173</v>
      </c>
      <c r="B996" s="19" t="s">
        <v>1676</v>
      </c>
      <c r="C996" s="34">
        <v>572371</v>
      </c>
      <c r="D996" s="44">
        <v>-8.44</v>
      </c>
      <c r="E996" s="32">
        <v>-0.02</v>
      </c>
      <c r="F996" s="34">
        <v>0.93</v>
      </c>
      <c r="G996" s="44">
        <v>0.2</v>
      </c>
      <c r="H996" s="44">
        <v>0.2</v>
      </c>
      <c r="I996" s="32">
        <v>0.33</v>
      </c>
      <c r="J996" s="19" t="s">
        <v>3280</v>
      </c>
      <c r="K996" s="19">
        <f t="shared" si="15"/>
        <v>0</v>
      </c>
    </row>
    <row r="997" spans="1:11" ht="12.75" hidden="1">
      <c r="A997" s="4" t="s">
        <v>258</v>
      </c>
      <c r="B997" s="19" t="s">
        <v>1753</v>
      </c>
      <c r="C997" s="34">
        <v>1074335</v>
      </c>
      <c r="D997" s="44">
        <v>-12.32</v>
      </c>
      <c r="E997" s="32">
        <v>-5.04</v>
      </c>
      <c r="F997" s="34">
        <v>5.99</v>
      </c>
      <c r="G997" s="44">
        <v>3.55</v>
      </c>
      <c r="H997" s="44">
        <v>3.23</v>
      </c>
      <c r="I997" s="32">
        <v>2.74</v>
      </c>
      <c r="J997" s="19" t="s">
        <v>3249</v>
      </c>
      <c r="K997" s="19">
        <f t="shared" si="15"/>
        <v>0</v>
      </c>
    </row>
    <row r="998" spans="1:11">
      <c r="A998" s="84" t="s">
        <v>260</v>
      </c>
      <c r="B998" s="19" t="s">
        <v>1755</v>
      </c>
      <c r="C998" s="87">
        <v>928479</v>
      </c>
      <c r="D998" s="121">
        <v>-31.13</v>
      </c>
      <c r="E998" s="73">
        <v>6.29</v>
      </c>
      <c r="F998" s="87">
        <v>0.98</v>
      </c>
      <c r="G998" s="121">
        <v>-0.12</v>
      </c>
      <c r="H998" s="121">
        <v>-1.1100000000000001</v>
      </c>
      <c r="I998" s="73">
        <v>0.21</v>
      </c>
      <c r="J998" s="19" t="s">
        <v>3289</v>
      </c>
      <c r="K998" s="19">
        <f t="shared" si="15"/>
        <v>1</v>
      </c>
    </row>
    <row r="999" spans="1:11" ht="12.75" hidden="1">
      <c r="A999" s="4" t="s">
        <v>261</v>
      </c>
      <c r="B999" s="19" t="s">
        <v>1756</v>
      </c>
      <c r="C999" s="34">
        <v>99128</v>
      </c>
      <c r="D999" s="44">
        <v>-40.450000000000003</v>
      </c>
      <c r="E999" s="32">
        <v>-27.5</v>
      </c>
      <c r="F999" s="34">
        <v>0.64</v>
      </c>
      <c r="G999" s="44">
        <v>0.41</v>
      </c>
      <c r="H999" s="44">
        <v>0.27</v>
      </c>
      <c r="I999" s="32">
        <v>0.06</v>
      </c>
      <c r="J999" s="19" t="s">
        <v>3246</v>
      </c>
      <c r="K999" s="19">
        <f t="shared" si="15"/>
        <v>0</v>
      </c>
    </row>
    <row r="1000" spans="1:11" ht="12.75" hidden="1">
      <c r="A1000" s="4" t="s">
        <v>262</v>
      </c>
      <c r="B1000" s="19" t="s">
        <v>1757</v>
      </c>
      <c r="C1000" s="34">
        <v>1162165</v>
      </c>
      <c r="D1000" s="44">
        <v>11.25</v>
      </c>
      <c r="E1000" s="32">
        <v>31.67</v>
      </c>
      <c r="F1000" s="34">
        <v>1.92</v>
      </c>
      <c r="G1000" s="44">
        <v>1.23</v>
      </c>
      <c r="H1000" s="44">
        <v>2.31</v>
      </c>
      <c r="I1000" s="32">
        <v>3.04</v>
      </c>
      <c r="J1000" s="19" t="s">
        <v>3076</v>
      </c>
      <c r="K1000" s="19">
        <f t="shared" si="15"/>
        <v>0</v>
      </c>
    </row>
    <row r="1001" spans="1:11" ht="12.75" hidden="1">
      <c r="A1001" s="4" t="s">
        <v>265</v>
      </c>
      <c r="B1001" s="19" t="s">
        <v>1760</v>
      </c>
      <c r="C1001" s="34">
        <v>659151</v>
      </c>
      <c r="D1001" s="44">
        <v>58.5</v>
      </c>
      <c r="E1001" s="32">
        <v>5.57</v>
      </c>
      <c r="F1001" s="34">
        <v>0.23</v>
      </c>
      <c r="G1001" s="44">
        <v>0.23</v>
      </c>
      <c r="H1001" s="44">
        <v>0.26</v>
      </c>
      <c r="I1001" s="32">
        <v>0.41</v>
      </c>
      <c r="J1001" s="19" t="s">
        <v>3076</v>
      </c>
      <c r="K1001" s="19">
        <f t="shared" si="15"/>
        <v>0</v>
      </c>
    </row>
    <row r="1002" spans="1:11" ht="12.75" hidden="1">
      <c r="A1002" s="4" t="s">
        <v>266</v>
      </c>
      <c r="B1002" s="19" t="s">
        <v>1761</v>
      </c>
      <c r="C1002" s="34">
        <v>545294</v>
      </c>
      <c r="D1002" s="44">
        <v>-12.26</v>
      </c>
      <c r="E1002" s="32">
        <v>13.39</v>
      </c>
      <c r="F1002" s="34">
        <v>-0.03</v>
      </c>
      <c r="G1002" s="44">
        <v>-0.18</v>
      </c>
      <c r="H1002" s="44">
        <v>-0.66</v>
      </c>
      <c r="I1002" s="32">
        <v>-0.1</v>
      </c>
      <c r="J1002" s="19" t="s">
        <v>3254</v>
      </c>
      <c r="K1002" s="19">
        <f t="shared" si="15"/>
        <v>0</v>
      </c>
    </row>
    <row r="1003" spans="1:11" ht="12.75" hidden="1">
      <c r="A1003" s="4" t="s">
        <v>269</v>
      </c>
      <c r="B1003" s="19" t="s">
        <v>1764</v>
      </c>
      <c r="C1003" s="34">
        <v>8457</v>
      </c>
      <c r="D1003" s="44">
        <v>-95.83</v>
      </c>
      <c r="E1003" s="32">
        <v>-56.79</v>
      </c>
      <c r="F1003" s="34">
        <v>0.92</v>
      </c>
      <c r="G1003" s="44">
        <v>0.35</v>
      </c>
      <c r="H1003" s="44">
        <v>-0.44</v>
      </c>
      <c r="I1003" s="32">
        <v>-0.2</v>
      </c>
      <c r="J1003" s="19" t="s">
        <v>3246</v>
      </c>
      <c r="K1003" s="19">
        <f t="shared" si="15"/>
        <v>0</v>
      </c>
    </row>
    <row r="1004" spans="1:11" ht="12.75" hidden="1">
      <c r="A1004" s="4" t="s">
        <v>270</v>
      </c>
      <c r="B1004" s="19" t="s">
        <v>1765</v>
      </c>
      <c r="C1004" s="34">
        <v>276515</v>
      </c>
      <c r="D1004" s="44">
        <v>124.74</v>
      </c>
      <c r="E1004" s="32">
        <v>16.23</v>
      </c>
      <c r="F1004" s="34">
        <v>3.31</v>
      </c>
      <c r="G1004" s="44">
        <v>0.97</v>
      </c>
      <c r="H1004" s="44">
        <v>0.24</v>
      </c>
      <c r="I1004" s="32">
        <v>0.56999999999999995</v>
      </c>
      <c r="J1004" s="19" t="s">
        <v>3249</v>
      </c>
      <c r="K1004" s="19">
        <f t="shared" si="15"/>
        <v>0</v>
      </c>
    </row>
    <row r="1005" spans="1:11" hidden="1">
      <c r="A1005" s="84" t="s">
        <v>271</v>
      </c>
      <c r="B1005" s="122" t="s">
        <v>1766</v>
      </c>
      <c r="C1005" s="87">
        <v>492607</v>
      </c>
      <c r="D1005" s="121">
        <v>-6.36</v>
      </c>
      <c r="E1005" s="73">
        <v>54.64</v>
      </c>
      <c r="F1005" s="87">
        <v>1.98</v>
      </c>
      <c r="G1005" s="121">
        <v>-0.13</v>
      </c>
      <c r="H1005" s="121">
        <v>0.27</v>
      </c>
      <c r="I1005" s="73">
        <v>0.71</v>
      </c>
      <c r="J1005" s="122" t="s">
        <v>3279</v>
      </c>
      <c r="K1005" s="19">
        <f t="shared" si="15"/>
        <v>0</v>
      </c>
    </row>
    <row r="1006" spans="1:11">
      <c r="A1006" s="84" t="s">
        <v>274</v>
      </c>
      <c r="B1006" s="19" t="s">
        <v>1769</v>
      </c>
      <c r="C1006" s="87">
        <v>381944</v>
      </c>
      <c r="D1006" s="121">
        <v>-54.85</v>
      </c>
      <c r="E1006" s="73">
        <v>12.5</v>
      </c>
      <c r="F1006" s="87">
        <v>1.21</v>
      </c>
      <c r="G1006" s="121">
        <v>0.57999999999999996</v>
      </c>
      <c r="H1006" s="121">
        <v>-0.66</v>
      </c>
      <c r="I1006" s="73">
        <v>0.14000000000000001</v>
      </c>
      <c r="J1006" s="19" t="s">
        <v>3246</v>
      </c>
      <c r="K1006" s="19">
        <f t="shared" si="15"/>
        <v>1</v>
      </c>
    </row>
    <row r="1007" spans="1:11" hidden="1">
      <c r="A1007" s="84" t="s">
        <v>315</v>
      </c>
      <c r="B1007" s="122" t="s">
        <v>1810</v>
      </c>
      <c r="C1007" s="87">
        <v>126063</v>
      </c>
      <c r="D1007" s="121">
        <v>-0.54</v>
      </c>
      <c r="E1007" s="73">
        <v>20.94</v>
      </c>
      <c r="F1007" s="87">
        <v>-0.19</v>
      </c>
      <c r="G1007" s="121">
        <v>-1.63</v>
      </c>
      <c r="H1007" s="121">
        <v>0.27</v>
      </c>
      <c r="I1007" s="73">
        <v>0.2</v>
      </c>
      <c r="J1007" s="122" t="s">
        <v>3242</v>
      </c>
      <c r="K1007" s="19">
        <f t="shared" si="15"/>
        <v>0</v>
      </c>
    </row>
    <row r="1008" spans="1:11" ht="12.75" hidden="1">
      <c r="A1008" s="4" t="s">
        <v>321</v>
      </c>
      <c r="B1008" s="19" t="s">
        <v>1816</v>
      </c>
      <c r="C1008" s="34">
        <v>245136</v>
      </c>
      <c r="D1008" s="44">
        <v>-5.89</v>
      </c>
      <c r="E1008" s="32">
        <v>-8.2899999999999991</v>
      </c>
      <c r="F1008" s="34">
        <v>2.54</v>
      </c>
      <c r="G1008" s="44">
        <v>0.52</v>
      </c>
      <c r="H1008" s="44">
        <v>1.47</v>
      </c>
      <c r="I1008" s="32">
        <v>1.51</v>
      </c>
      <c r="J1008" s="19" t="s">
        <v>3249</v>
      </c>
      <c r="K1008" s="19">
        <f t="shared" si="15"/>
        <v>0</v>
      </c>
    </row>
    <row r="1009" spans="1:11" ht="12.75" hidden="1">
      <c r="A1009" s="4" t="s">
        <v>322</v>
      </c>
      <c r="B1009" s="19" t="s">
        <v>1817</v>
      </c>
      <c r="C1009" s="34">
        <v>141813</v>
      </c>
      <c r="D1009" s="44">
        <v>-21.36</v>
      </c>
      <c r="E1009" s="32">
        <v>8.8800000000000008</v>
      </c>
      <c r="F1009" s="34">
        <v>0.16</v>
      </c>
      <c r="G1009" s="44">
        <v>-0.3</v>
      </c>
      <c r="H1009" s="44">
        <v>-0.25</v>
      </c>
      <c r="I1009" s="32">
        <v>-0.38</v>
      </c>
      <c r="J1009" s="19" t="s">
        <v>3249</v>
      </c>
      <c r="K1009" s="19">
        <f t="shared" si="15"/>
        <v>0</v>
      </c>
    </row>
    <row r="1010" spans="1:11" ht="12.75" hidden="1">
      <c r="A1010" s="4" t="s">
        <v>324</v>
      </c>
      <c r="B1010" s="19" t="s">
        <v>1819</v>
      </c>
      <c r="C1010" s="34">
        <v>295827</v>
      </c>
      <c r="D1010" s="44">
        <v>22.1</v>
      </c>
      <c r="E1010" s="32">
        <v>14.81</v>
      </c>
      <c r="F1010" s="34">
        <v>0.32</v>
      </c>
      <c r="G1010" s="44">
        <v>0.21</v>
      </c>
      <c r="H1010" s="44">
        <v>0.47</v>
      </c>
      <c r="I1010" s="32">
        <v>0.63</v>
      </c>
      <c r="J1010" s="19" t="s">
        <v>3249</v>
      </c>
      <c r="K1010" s="19">
        <f t="shared" ref="K1010:K1073" si="16">IF(AND(H1010&lt;0,I1010&gt;0),1,0)</f>
        <v>0</v>
      </c>
    </row>
    <row r="1011" spans="1:11" ht="12.75" hidden="1">
      <c r="A1011" s="4" t="s">
        <v>325</v>
      </c>
      <c r="B1011" s="19" t="s">
        <v>1820</v>
      </c>
      <c r="C1011" s="34">
        <v>5755110</v>
      </c>
      <c r="D1011" s="44">
        <v>-17.32</v>
      </c>
      <c r="E1011" s="32">
        <v>18.89</v>
      </c>
      <c r="F1011" s="34">
        <v>0.88</v>
      </c>
      <c r="G1011" s="44">
        <v>0.21</v>
      </c>
      <c r="H1011" s="44">
        <v>0.27</v>
      </c>
      <c r="I1011" s="32">
        <v>0.76</v>
      </c>
      <c r="J1011" s="19" t="s">
        <v>3264</v>
      </c>
      <c r="K1011" s="19">
        <f t="shared" si="16"/>
        <v>0</v>
      </c>
    </row>
    <row r="1012" spans="1:11" ht="12.75" hidden="1">
      <c r="A1012" s="4" t="s">
        <v>327</v>
      </c>
      <c r="B1012" s="19" t="s">
        <v>1822</v>
      </c>
      <c r="C1012" s="34">
        <v>956200</v>
      </c>
      <c r="D1012" s="44">
        <v>-45.69</v>
      </c>
      <c r="E1012" s="32">
        <v>-1.72</v>
      </c>
      <c r="F1012" s="34">
        <v>1.65</v>
      </c>
      <c r="G1012" s="44">
        <v>2.12</v>
      </c>
      <c r="H1012" s="44">
        <v>1.92</v>
      </c>
      <c r="I1012" s="32">
        <v>2.0699999999999998</v>
      </c>
      <c r="J1012" s="19" t="s">
        <v>3249</v>
      </c>
      <c r="K1012" s="19">
        <f t="shared" si="16"/>
        <v>0</v>
      </c>
    </row>
    <row r="1013" spans="1:11" ht="12.75" hidden="1">
      <c r="A1013" s="4" t="s">
        <v>330</v>
      </c>
      <c r="B1013" s="19" t="s">
        <v>1825</v>
      </c>
      <c r="C1013" s="34">
        <v>231892</v>
      </c>
      <c r="D1013" s="44">
        <v>50.85</v>
      </c>
      <c r="E1013" s="32">
        <v>26.19</v>
      </c>
      <c r="F1013" s="34">
        <v>0.61</v>
      </c>
      <c r="G1013" s="44">
        <v>0.42</v>
      </c>
      <c r="H1013" s="44">
        <v>0.73</v>
      </c>
      <c r="I1013" s="32">
        <v>1.1299999999999999</v>
      </c>
      <c r="J1013" s="19" t="s">
        <v>3249</v>
      </c>
      <c r="K1013" s="19">
        <f t="shared" si="16"/>
        <v>0</v>
      </c>
    </row>
    <row r="1014" spans="1:11" ht="12.75" hidden="1">
      <c r="A1014" s="4" t="s">
        <v>331</v>
      </c>
      <c r="B1014" s="19" t="s">
        <v>1826</v>
      </c>
      <c r="C1014" s="34">
        <v>69473</v>
      </c>
      <c r="D1014" s="44">
        <v>98.95</v>
      </c>
      <c r="E1014" s="32">
        <v>87.93</v>
      </c>
      <c r="F1014" s="34">
        <v>-0.23</v>
      </c>
      <c r="G1014" s="44">
        <v>-0.4</v>
      </c>
      <c r="H1014" s="44">
        <v>-0.43</v>
      </c>
      <c r="I1014" s="32">
        <v>-0.22</v>
      </c>
      <c r="J1014" s="19" t="s">
        <v>3249</v>
      </c>
      <c r="K1014" s="19">
        <f t="shared" si="16"/>
        <v>0</v>
      </c>
    </row>
    <row r="1015" spans="1:11" hidden="1">
      <c r="A1015" s="84" t="s">
        <v>338</v>
      </c>
      <c r="B1015" s="122" t="s">
        <v>1833</v>
      </c>
      <c r="C1015" s="87">
        <v>95715</v>
      </c>
      <c r="D1015" s="121">
        <v>-3.89</v>
      </c>
      <c r="E1015" s="73">
        <v>6.54</v>
      </c>
      <c r="F1015" s="87">
        <v>0.41</v>
      </c>
      <c r="G1015" s="121">
        <v>-0.83</v>
      </c>
      <c r="H1015" s="121">
        <v>0.08</v>
      </c>
      <c r="I1015" s="73">
        <v>0.24</v>
      </c>
      <c r="J1015" s="122" t="s">
        <v>3249</v>
      </c>
      <c r="K1015" s="19">
        <f t="shared" si="16"/>
        <v>0</v>
      </c>
    </row>
    <row r="1016" spans="1:11" ht="12.75" hidden="1">
      <c r="A1016" s="4" t="s">
        <v>339</v>
      </c>
      <c r="B1016" s="19" t="s">
        <v>1834</v>
      </c>
      <c r="C1016" s="34">
        <v>773820</v>
      </c>
      <c r="D1016" s="44">
        <v>-40.21</v>
      </c>
      <c r="E1016" s="32">
        <v>-17.61</v>
      </c>
      <c r="F1016" s="34">
        <v>0.12</v>
      </c>
      <c r="G1016" s="44">
        <v>-0.18</v>
      </c>
      <c r="H1016" s="44">
        <v>-7.0000000000000007E-2</v>
      </c>
      <c r="I1016" s="32">
        <v>-0.34</v>
      </c>
      <c r="J1016" s="19" t="s">
        <v>3279</v>
      </c>
      <c r="K1016" s="19">
        <f t="shared" si="16"/>
        <v>0</v>
      </c>
    </row>
    <row r="1017" spans="1:11" hidden="1">
      <c r="A1017" s="84" t="s">
        <v>371</v>
      </c>
      <c r="B1017" s="122" t="s">
        <v>1866</v>
      </c>
      <c r="C1017" s="87">
        <v>2890313</v>
      </c>
      <c r="D1017" s="121">
        <v>-22.08</v>
      </c>
      <c r="E1017" s="73">
        <v>-8.27</v>
      </c>
      <c r="F1017" s="87">
        <v>-1.26</v>
      </c>
      <c r="G1017" s="121">
        <v>-0.32</v>
      </c>
      <c r="H1017" s="121">
        <v>0.03</v>
      </c>
      <c r="I1017" s="73">
        <v>-1.4</v>
      </c>
      <c r="J1017" s="122" t="s">
        <v>3247</v>
      </c>
      <c r="K1017" s="19">
        <f t="shared" si="16"/>
        <v>0</v>
      </c>
    </row>
    <row r="1018" spans="1:11" hidden="1">
      <c r="A1018" s="84" t="s">
        <v>375</v>
      </c>
      <c r="B1018" s="122" t="s">
        <v>1870</v>
      </c>
      <c r="C1018" s="87">
        <v>222033</v>
      </c>
      <c r="D1018" s="121">
        <v>-2.0699999999999998</v>
      </c>
      <c r="E1018" s="73">
        <v>7.66</v>
      </c>
      <c r="F1018" s="87">
        <v>-0.36</v>
      </c>
      <c r="G1018" s="121">
        <v>-0.91</v>
      </c>
      <c r="H1018" s="121">
        <v>0.12</v>
      </c>
      <c r="I1018" s="73">
        <v>-0.38</v>
      </c>
      <c r="J1018" s="122" t="s">
        <v>3250</v>
      </c>
      <c r="K1018" s="19">
        <f t="shared" si="16"/>
        <v>0</v>
      </c>
    </row>
    <row r="1019" spans="1:11" ht="12.75" hidden="1">
      <c r="A1019" s="4" t="s">
        <v>377</v>
      </c>
      <c r="B1019" s="19" t="s">
        <v>1872</v>
      </c>
      <c r="C1019" s="34">
        <v>413256</v>
      </c>
      <c r="D1019" s="44">
        <v>1</v>
      </c>
      <c r="E1019" s="32">
        <v>42.74</v>
      </c>
      <c r="F1019" s="34">
        <v>1.49</v>
      </c>
      <c r="G1019" s="44">
        <v>0.7</v>
      </c>
      <c r="H1019" s="44">
        <v>0.88</v>
      </c>
      <c r="I1019" s="32">
        <v>1.68</v>
      </c>
      <c r="J1019" s="19" t="s">
        <v>3247</v>
      </c>
      <c r="K1019" s="19">
        <f t="shared" si="16"/>
        <v>0</v>
      </c>
    </row>
    <row r="1020" spans="1:11" ht="12.75" hidden="1">
      <c r="A1020" s="4" t="s">
        <v>378</v>
      </c>
      <c r="B1020" s="19" t="s">
        <v>1873</v>
      </c>
      <c r="C1020" s="34">
        <v>342853</v>
      </c>
      <c r="D1020" s="44">
        <v>-41.71</v>
      </c>
      <c r="E1020" s="32">
        <v>-6.7</v>
      </c>
      <c r="F1020" s="34">
        <v>0.42</v>
      </c>
      <c r="G1020" s="44">
        <v>-0.4</v>
      </c>
      <c r="H1020" s="44">
        <v>-0.63</v>
      </c>
      <c r="I1020" s="32">
        <v>-0.08</v>
      </c>
      <c r="J1020" s="19" t="s">
        <v>3247</v>
      </c>
      <c r="K1020" s="19">
        <f t="shared" si="16"/>
        <v>0</v>
      </c>
    </row>
    <row r="1021" spans="1:11" ht="12.75" hidden="1">
      <c r="A1021" s="4" t="s">
        <v>379</v>
      </c>
      <c r="B1021" s="19" t="s">
        <v>1874</v>
      </c>
      <c r="C1021" s="34">
        <v>517161</v>
      </c>
      <c r="D1021" s="44">
        <v>-15.72</v>
      </c>
      <c r="E1021" s="32">
        <v>-23.18</v>
      </c>
      <c r="F1021" s="34">
        <v>2.21</v>
      </c>
      <c r="G1021" s="44">
        <v>1.58</v>
      </c>
      <c r="H1021" s="44">
        <v>1.64</v>
      </c>
      <c r="I1021" s="32">
        <v>1.06</v>
      </c>
      <c r="J1021" s="19" t="s">
        <v>3247</v>
      </c>
      <c r="K1021" s="19">
        <f t="shared" si="16"/>
        <v>0</v>
      </c>
    </row>
    <row r="1022" spans="1:11" ht="12.75" hidden="1">
      <c r="A1022" s="4" t="s">
        <v>380</v>
      </c>
      <c r="B1022" s="19" t="s">
        <v>1875</v>
      </c>
      <c r="C1022" s="34">
        <v>696166</v>
      </c>
      <c r="D1022" s="44">
        <v>-2.4</v>
      </c>
      <c r="E1022" s="32">
        <v>-5.19</v>
      </c>
      <c r="F1022" s="34">
        <v>2.14</v>
      </c>
      <c r="G1022" s="44">
        <v>1.86</v>
      </c>
      <c r="H1022" s="44">
        <v>1.95</v>
      </c>
      <c r="I1022" s="32">
        <v>1.98</v>
      </c>
      <c r="J1022" s="19" t="s">
        <v>3243</v>
      </c>
      <c r="K1022" s="19">
        <f t="shared" si="16"/>
        <v>0</v>
      </c>
    </row>
    <row r="1023" spans="1:11" hidden="1">
      <c r="A1023" s="84" t="s">
        <v>381</v>
      </c>
      <c r="B1023" s="122" t="s">
        <v>1876</v>
      </c>
      <c r="C1023" s="87">
        <v>332422</v>
      </c>
      <c r="D1023" s="121">
        <v>9.43</v>
      </c>
      <c r="E1023" s="73">
        <v>12.28</v>
      </c>
      <c r="F1023" s="87">
        <v>-0.22</v>
      </c>
      <c r="G1023" s="121">
        <v>-0.12</v>
      </c>
      <c r="H1023" s="121">
        <v>0.01</v>
      </c>
      <c r="I1023" s="73">
        <v>0.01</v>
      </c>
      <c r="J1023" s="122" t="s">
        <v>3246</v>
      </c>
      <c r="K1023" s="19">
        <f t="shared" si="16"/>
        <v>0</v>
      </c>
    </row>
    <row r="1024" spans="1:11" ht="12.75" hidden="1">
      <c r="A1024" s="4" t="s">
        <v>3361</v>
      </c>
      <c r="B1024" s="19" t="s">
        <v>3377</v>
      </c>
      <c r="C1024" s="34">
        <v>139887</v>
      </c>
      <c r="D1024" s="44">
        <v>-1.43</v>
      </c>
      <c r="E1024" s="32">
        <v>10.09</v>
      </c>
      <c r="F1024" s="34">
        <v>0.69</v>
      </c>
      <c r="G1024" s="44">
        <v>0.68</v>
      </c>
      <c r="H1024" s="44">
        <v>0.1</v>
      </c>
      <c r="I1024" s="32">
        <v>0.2</v>
      </c>
      <c r="J1024" s="19" t="s">
        <v>3246</v>
      </c>
      <c r="K1024" s="19">
        <f t="shared" si="16"/>
        <v>0</v>
      </c>
    </row>
    <row r="1025" spans="1:11" ht="12.75" hidden="1">
      <c r="A1025" s="4" t="s">
        <v>3753</v>
      </c>
      <c r="B1025" s="19" t="s">
        <v>3759</v>
      </c>
      <c r="C1025" s="34">
        <v>124636</v>
      </c>
      <c r="D1025" s="44">
        <v>-23.34</v>
      </c>
      <c r="E1025" s="32">
        <v>-6.3</v>
      </c>
      <c r="F1025" s="34">
        <v>0.4</v>
      </c>
      <c r="G1025" s="44">
        <v>0.25</v>
      </c>
      <c r="H1025" s="44">
        <v>0.28999999999999998</v>
      </c>
      <c r="I1025" s="32">
        <v>-0.02</v>
      </c>
      <c r="J1025" s="19" t="s">
        <v>3250</v>
      </c>
      <c r="K1025" s="19">
        <f t="shared" si="16"/>
        <v>0</v>
      </c>
    </row>
    <row r="1026" spans="1:11" hidden="1">
      <c r="A1026" s="84" t="s">
        <v>399</v>
      </c>
      <c r="B1026" s="122" t="s">
        <v>1893</v>
      </c>
      <c r="C1026" s="87">
        <v>306919</v>
      </c>
      <c r="D1026" s="121">
        <v>-29.46</v>
      </c>
      <c r="E1026" s="73">
        <v>-4.42</v>
      </c>
      <c r="F1026" s="87">
        <v>2.2599999999999998</v>
      </c>
      <c r="G1026" s="121">
        <v>1.05</v>
      </c>
      <c r="H1026" s="121">
        <v>0.54</v>
      </c>
      <c r="I1026" s="73">
        <v>0.2</v>
      </c>
      <c r="J1026" s="122" t="s">
        <v>3247</v>
      </c>
      <c r="K1026" s="19">
        <f t="shared" si="16"/>
        <v>0</v>
      </c>
    </row>
    <row r="1027" spans="1:11" hidden="1">
      <c r="A1027" s="84" t="s">
        <v>402</v>
      </c>
      <c r="B1027" s="122" t="s">
        <v>1896</v>
      </c>
      <c r="C1027" s="87">
        <v>133219</v>
      </c>
      <c r="D1027" s="121">
        <v>22.63</v>
      </c>
      <c r="E1027" s="73">
        <v>19.23</v>
      </c>
      <c r="F1027" s="87">
        <v>0.36</v>
      </c>
      <c r="G1027" s="121">
        <v>-0.45</v>
      </c>
      <c r="H1027" s="121">
        <v>0.27</v>
      </c>
      <c r="I1027" s="73">
        <v>0.41</v>
      </c>
      <c r="J1027" s="122" t="s">
        <v>3243</v>
      </c>
      <c r="K1027" s="19">
        <f t="shared" si="16"/>
        <v>0</v>
      </c>
    </row>
    <row r="1028" spans="1:11" ht="12.75" hidden="1">
      <c r="A1028" s="4" t="s">
        <v>405</v>
      </c>
      <c r="B1028" s="19" t="s">
        <v>1899</v>
      </c>
      <c r="C1028" s="34">
        <v>136677</v>
      </c>
      <c r="D1028" s="44">
        <v>-27.15</v>
      </c>
      <c r="E1028" s="32">
        <v>25.7</v>
      </c>
      <c r="F1028" s="34">
        <v>2.58</v>
      </c>
      <c r="G1028" s="44">
        <v>-0.69</v>
      </c>
      <c r="H1028" s="44">
        <v>0.21</v>
      </c>
      <c r="I1028" s="32">
        <v>0.89</v>
      </c>
      <c r="J1028" s="19" t="s">
        <v>3243</v>
      </c>
      <c r="K1028" s="19">
        <f t="shared" si="16"/>
        <v>0</v>
      </c>
    </row>
    <row r="1029" spans="1:11" ht="12.75" hidden="1">
      <c r="A1029" s="4" t="s">
        <v>569</v>
      </c>
      <c r="B1029" s="19" t="s">
        <v>2058</v>
      </c>
      <c r="C1029" s="34">
        <v>51838</v>
      </c>
      <c r="D1029" s="44">
        <v>278.05</v>
      </c>
      <c r="E1029" s="32">
        <v>4.7300000000000004</v>
      </c>
      <c r="F1029" s="34">
        <v>0.1</v>
      </c>
      <c r="G1029" s="44">
        <v>-0.02</v>
      </c>
      <c r="H1029" s="44">
        <v>-0.12</v>
      </c>
      <c r="I1029" s="32">
        <v>-0.12</v>
      </c>
      <c r="J1029" s="19" t="s">
        <v>98</v>
      </c>
      <c r="K1029" s="19">
        <f t="shared" si="16"/>
        <v>0</v>
      </c>
    </row>
    <row r="1030" spans="1:11" ht="12.75" hidden="1">
      <c r="A1030" s="4" t="s">
        <v>591</v>
      </c>
      <c r="B1030" s="19" t="s">
        <v>2079</v>
      </c>
      <c r="C1030" s="34">
        <v>700526</v>
      </c>
      <c r="D1030" s="44">
        <v>20.69</v>
      </c>
      <c r="E1030" s="32">
        <v>3.55</v>
      </c>
      <c r="F1030" s="34">
        <v>1.51</v>
      </c>
      <c r="G1030" s="44">
        <v>1.37</v>
      </c>
      <c r="H1030" s="44">
        <v>1.88</v>
      </c>
      <c r="I1030" s="32">
        <v>1.61</v>
      </c>
      <c r="J1030" s="19" t="s">
        <v>3076</v>
      </c>
      <c r="K1030" s="19">
        <f t="shared" si="16"/>
        <v>0</v>
      </c>
    </row>
    <row r="1031" spans="1:11" ht="12.75" hidden="1">
      <c r="A1031" s="4" t="s">
        <v>592</v>
      </c>
      <c r="B1031" s="19" t="s">
        <v>2080</v>
      </c>
      <c r="C1031" s="34">
        <v>335037</v>
      </c>
      <c r="D1031" s="44">
        <v>-16.37</v>
      </c>
      <c r="E1031" s="32">
        <v>30.39</v>
      </c>
      <c r="F1031" s="34">
        <v>1.42</v>
      </c>
      <c r="G1031" s="44">
        <v>1.98</v>
      </c>
      <c r="H1031" s="44">
        <v>0.28000000000000003</v>
      </c>
      <c r="I1031" s="32">
        <v>0.12</v>
      </c>
      <c r="J1031" s="19" t="s">
        <v>3257</v>
      </c>
      <c r="K1031" s="19">
        <f t="shared" si="16"/>
        <v>0</v>
      </c>
    </row>
    <row r="1032" spans="1:11" hidden="1">
      <c r="A1032" s="84" t="s">
        <v>594</v>
      </c>
      <c r="B1032" s="122" t="s">
        <v>2082</v>
      </c>
      <c r="C1032" s="87">
        <v>767201</v>
      </c>
      <c r="D1032" s="121">
        <v>-49.82</v>
      </c>
      <c r="E1032" s="73">
        <v>-5.64</v>
      </c>
      <c r="F1032" s="87">
        <v>5.95</v>
      </c>
      <c r="G1032" s="121">
        <v>2.62</v>
      </c>
      <c r="H1032" s="121">
        <v>2.04</v>
      </c>
      <c r="I1032" s="73">
        <v>1.04</v>
      </c>
      <c r="J1032" s="122" t="s">
        <v>3257</v>
      </c>
      <c r="K1032" s="19">
        <f t="shared" si="16"/>
        <v>0</v>
      </c>
    </row>
    <row r="1033" spans="1:11" hidden="1">
      <c r="A1033" s="84" t="s">
        <v>602</v>
      </c>
      <c r="B1033" s="122" t="s">
        <v>2090</v>
      </c>
      <c r="C1033" s="87">
        <v>905345</v>
      </c>
      <c r="D1033" s="121">
        <v>3360.67</v>
      </c>
      <c r="E1033" s="73">
        <v>12.85</v>
      </c>
      <c r="F1033" s="87">
        <v>-0.16</v>
      </c>
      <c r="G1033" s="121">
        <v>-0.19</v>
      </c>
      <c r="H1033" s="121">
        <v>2.92</v>
      </c>
      <c r="I1033" s="73">
        <v>3.3</v>
      </c>
      <c r="J1033" s="122" t="s">
        <v>3292</v>
      </c>
      <c r="K1033" s="19">
        <f t="shared" si="16"/>
        <v>0</v>
      </c>
    </row>
    <row r="1034" spans="1:11" ht="12.75" hidden="1">
      <c r="A1034" s="4" t="s">
        <v>603</v>
      </c>
      <c r="B1034" s="19" t="s">
        <v>2091</v>
      </c>
      <c r="C1034" s="34">
        <v>244666</v>
      </c>
      <c r="D1034" s="44">
        <v>1401.76</v>
      </c>
      <c r="E1034" s="32">
        <v>123.39</v>
      </c>
      <c r="F1034" s="34">
        <v>-0.19</v>
      </c>
      <c r="G1034" s="44">
        <v>-0.19</v>
      </c>
      <c r="H1034" s="44">
        <v>0.02</v>
      </c>
      <c r="I1034" s="32">
        <v>-0.09</v>
      </c>
      <c r="J1034" s="19" t="s">
        <v>3292</v>
      </c>
      <c r="K1034" s="19">
        <f t="shared" si="16"/>
        <v>0</v>
      </c>
    </row>
    <row r="1035" spans="1:11" ht="12.75" hidden="1">
      <c r="A1035" s="4" t="s">
        <v>605</v>
      </c>
      <c r="B1035" s="19" t="s">
        <v>2093</v>
      </c>
      <c r="C1035" s="34">
        <v>6823</v>
      </c>
      <c r="D1035" s="44">
        <v>-43.79</v>
      </c>
      <c r="E1035" s="32">
        <v>-0.13</v>
      </c>
      <c r="F1035" s="34">
        <v>-0.05</v>
      </c>
      <c r="G1035" s="44">
        <v>-0.11</v>
      </c>
      <c r="H1035" s="44">
        <v>-0.03</v>
      </c>
      <c r="I1035" s="32">
        <v>-7.0000000000000007E-2</v>
      </c>
      <c r="J1035" s="19" t="s">
        <v>3292</v>
      </c>
      <c r="K1035" s="19">
        <f t="shared" si="16"/>
        <v>0</v>
      </c>
    </row>
    <row r="1036" spans="1:11" ht="12.75" hidden="1">
      <c r="A1036" s="4" t="s">
        <v>606</v>
      </c>
      <c r="B1036" s="19" t="s">
        <v>2094</v>
      </c>
      <c r="C1036" s="34">
        <v>218005</v>
      </c>
      <c r="D1036" s="44">
        <v>23.85</v>
      </c>
      <c r="E1036" s="32">
        <v>21.34</v>
      </c>
      <c r="F1036" s="34">
        <v>-1.24</v>
      </c>
      <c r="G1036" s="44">
        <v>-3.09</v>
      </c>
      <c r="H1036" s="44">
        <v>-0.32</v>
      </c>
      <c r="I1036" s="32">
        <v>-1.1299999999999999</v>
      </c>
      <c r="J1036" s="19" t="s">
        <v>3292</v>
      </c>
      <c r="K1036" s="19">
        <f t="shared" si="16"/>
        <v>0</v>
      </c>
    </row>
    <row r="1037" spans="1:11" ht="14.25" hidden="1">
      <c r="A1037" s="16" t="s">
        <v>608</v>
      </c>
      <c r="B1037" s="39" t="s">
        <v>2096</v>
      </c>
      <c r="C1037" s="34">
        <v>1382728</v>
      </c>
      <c r="D1037" s="28">
        <v>61.66</v>
      </c>
      <c r="E1037" s="29">
        <v>-5.29</v>
      </c>
      <c r="F1037" s="30">
        <v>3.8</v>
      </c>
      <c r="G1037" s="31">
        <v>0.66</v>
      </c>
      <c r="H1037" s="26">
        <v>4.16</v>
      </c>
      <c r="I1037" s="27">
        <v>3.5</v>
      </c>
      <c r="J1037" s="40" t="s">
        <v>3292</v>
      </c>
      <c r="K1037" s="19">
        <f t="shared" si="16"/>
        <v>0</v>
      </c>
    </row>
    <row r="1038" spans="1:11" hidden="1">
      <c r="A1038" s="84" t="s">
        <v>610</v>
      </c>
      <c r="B1038" s="122" t="s">
        <v>2098</v>
      </c>
      <c r="C1038" s="87">
        <v>1016475</v>
      </c>
      <c r="D1038" s="121">
        <v>-1.38</v>
      </c>
      <c r="E1038" s="73">
        <v>1.83</v>
      </c>
      <c r="F1038" s="87">
        <v>2.2400000000000002</v>
      </c>
      <c r="G1038" s="121">
        <v>2.04</v>
      </c>
      <c r="H1038" s="121">
        <v>1.49</v>
      </c>
      <c r="I1038" s="73">
        <v>1.8</v>
      </c>
      <c r="J1038" s="122" t="s">
        <v>3292</v>
      </c>
      <c r="K1038" s="19">
        <f t="shared" si="16"/>
        <v>0</v>
      </c>
    </row>
    <row r="1039" spans="1:11" ht="12.75" hidden="1">
      <c r="A1039" s="4" t="s">
        <v>611</v>
      </c>
      <c r="B1039" s="19" t="s">
        <v>2099</v>
      </c>
      <c r="C1039" s="34">
        <v>570476</v>
      </c>
      <c r="D1039" s="44">
        <v>405.95</v>
      </c>
      <c r="E1039" s="32">
        <v>58</v>
      </c>
      <c r="F1039" s="34">
        <v>-0.04</v>
      </c>
      <c r="G1039" s="44">
        <v>-0.67</v>
      </c>
      <c r="H1039" s="44">
        <v>0.12</v>
      </c>
      <c r="I1039" s="32">
        <v>0.53</v>
      </c>
      <c r="J1039" s="19" t="s">
        <v>3292</v>
      </c>
      <c r="K1039" s="19">
        <f t="shared" si="16"/>
        <v>0</v>
      </c>
    </row>
    <row r="1040" spans="1:11" ht="12.75" hidden="1">
      <c r="A1040" s="4" t="s">
        <v>612</v>
      </c>
      <c r="B1040" s="19" t="s">
        <v>3604</v>
      </c>
      <c r="C1040" s="34">
        <v>132159</v>
      </c>
      <c r="D1040" s="44">
        <v>69.86</v>
      </c>
      <c r="E1040" s="32">
        <v>-27.23</v>
      </c>
      <c r="F1040" s="34">
        <v>0.43</v>
      </c>
      <c r="G1040" s="44">
        <v>7.0000000000000007E-2</v>
      </c>
      <c r="H1040" s="44">
        <v>0.77</v>
      </c>
      <c r="I1040" s="32">
        <v>-0.24</v>
      </c>
      <c r="J1040" s="19" t="s">
        <v>3292</v>
      </c>
      <c r="K1040" s="19">
        <f t="shared" si="16"/>
        <v>0</v>
      </c>
    </row>
    <row r="1041" spans="1:11" hidden="1">
      <c r="A1041" s="84" t="s">
        <v>614</v>
      </c>
      <c r="B1041" s="122" t="s">
        <v>2101</v>
      </c>
      <c r="C1041" s="87">
        <v>39413</v>
      </c>
      <c r="D1041" s="121">
        <v>178.07</v>
      </c>
      <c r="E1041" s="73">
        <v>0.71</v>
      </c>
      <c r="F1041" s="87">
        <v>-0.59</v>
      </c>
      <c r="G1041" s="121">
        <v>-1.03</v>
      </c>
      <c r="H1041" s="121">
        <v>-0.39</v>
      </c>
      <c r="I1041" s="73">
        <v>-0.36</v>
      </c>
      <c r="J1041" s="122" t="s">
        <v>3292</v>
      </c>
      <c r="K1041" s="19">
        <f t="shared" si="16"/>
        <v>0</v>
      </c>
    </row>
    <row r="1042" spans="1:11" hidden="1">
      <c r="A1042" s="84" t="s">
        <v>3432</v>
      </c>
      <c r="B1042" s="122" t="s">
        <v>3446</v>
      </c>
      <c r="C1042" s="87">
        <v>1131526</v>
      </c>
      <c r="D1042" s="121">
        <v>1671.47</v>
      </c>
      <c r="E1042" s="73">
        <v>52.64</v>
      </c>
      <c r="F1042" s="87">
        <v>-0.43</v>
      </c>
      <c r="G1042" s="121">
        <v>-0.13</v>
      </c>
      <c r="H1042" s="121">
        <v>2.02</v>
      </c>
      <c r="I1042" s="73">
        <v>2.6</v>
      </c>
      <c r="J1042" s="122" t="s">
        <v>3292</v>
      </c>
      <c r="K1042" s="19">
        <f t="shared" si="16"/>
        <v>0</v>
      </c>
    </row>
    <row r="1043" spans="1:11" ht="12.75" hidden="1">
      <c r="A1043" s="4" t="s">
        <v>3087</v>
      </c>
      <c r="B1043" s="19" t="s">
        <v>3094</v>
      </c>
      <c r="C1043" s="34">
        <v>1235922</v>
      </c>
      <c r="D1043" s="44">
        <v>4227.1499999999996</v>
      </c>
      <c r="E1043" s="32">
        <v>88.61</v>
      </c>
      <c r="F1043" s="34">
        <v>-0.71</v>
      </c>
      <c r="G1043" s="44">
        <v>0.05</v>
      </c>
      <c r="H1043" s="44">
        <v>0.88</v>
      </c>
      <c r="I1043" s="32">
        <v>2.2599999999999998</v>
      </c>
      <c r="J1043" s="19" t="s">
        <v>3292</v>
      </c>
      <c r="K1043" s="19">
        <f t="shared" si="16"/>
        <v>0</v>
      </c>
    </row>
    <row r="1044" spans="1:11" ht="12.75" hidden="1">
      <c r="A1044" s="4" t="s">
        <v>3410</v>
      </c>
      <c r="B1044" s="19" t="s">
        <v>3419</v>
      </c>
      <c r="C1044" s="34">
        <v>749403</v>
      </c>
      <c r="D1044" s="44">
        <v>60.42</v>
      </c>
      <c r="E1044" s="32">
        <v>0.11</v>
      </c>
      <c r="F1044" s="34">
        <v>3.19</v>
      </c>
      <c r="G1044" s="44">
        <v>4.04</v>
      </c>
      <c r="H1044" s="44">
        <v>4</v>
      </c>
      <c r="I1044" s="32">
        <v>3.54</v>
      </c>
      <c r="J1044" s="19" t="s">
        <v>3292</v>
      </c>
      <c r="K1044" s="19">
        <f t="shared" si="16"/>
        <v>0</v>
      </c>
    </row>
    <row r="1045" spans="1:11" ht="12.75" hidden="1">
      <c r="A1045" s="4" t="s">
        <v>3472</v>
      </c>
      <c r="B1045" s="19" t="s">
        <v>3481</v>
      </c>
      <c r="C1045" s="34">
        <v>1212627</v>
      </c>
      <c r="D1045" s="44">
        <v>52.38</v>
      </c>
      <c r="E1045" s="32">
        <v>2.2400000000000002</v>
      </c>
      <c r="F1045" s="34">
        <v>2.23</v>
      </c>
      <c r="G1045" s="44">
        <v>1.1599999999999999</v>
      </c>
      <c r="H1045" s="44">
        <v>1.86</v>
      </c>
      <c r="I1045" s="32">
        <v>1.22</v>
      </c>
      <c r="J1045" s="19" t="s">
        <v>3292</v>
      </c>
      <c r="K1045" s="19">
        <f t="shared" si="16"/>
        <v>0</v>
      </c>
    </row>
    <row r="1046" spans="1:11" ht="12.75" hidden="1">
      <c r="A1046" s="4" t="s">
        <v>3503</v>
      </c>
      <c r="B1046" s="19" t="s">
        <v>3523</v>
      </c>
      <c r="C1046" s="34">
        <v>534598</v>
      </c>
      <c r="D1046" s="44">
        <v>15.01</v>
      </c>
      <c r="E1046" s="32">
        <v>9.85</v>
      </c>
      <c r="F1046" s="34">
        <v>1.56</v>
      </c>
      <c r="G1046" s="44">
        <v>0.91</v>
      </c>
      <c r="H1046" s="44">
        <v>0.97</v>
      </c>
      <c r="I1046" s="32">
        <v>1.1200000000000001</v>
      </c>
      <c r="J1046" s="19" t="s">
        <v>3292</v>
      </c>
      <c r="K1046" s="19">
        <f t="shared" si="16"/>
        <v>0</v>
      </c>
    </row>
    <row r="1047" spans="1:11" ht="12.75" hidden="1">
      <c r="A1047" s="4" t="s">
        <v>3585</v>
      </c>
      <c r="B1047" s="19" t="s">
        <v>3605</v>
      </c>
      <c r="C1047" s="34">
        <v>200113</v>
      </c>
      <c r="D1047" s="44">
        <v>-9.75</v>
      </c>
      <c r="E1047" s="32">
        <v>16.87</v>
      </c>
      <c r="F1047" s="34">
        <v>2.77</v>
      </c>
      <c r="G1047" s="44">
        <v>1.1399999999999999</v>
      </c>
      <c r="H1047" s="44">
        <v>0.84</v>
      </c>
      <c r="I1047" s="32">
        <v>1.39</v>
      </c>
      <c r="J1047" s="19" t="s">
        <v>3240</v>
      </c>
      <c r="K1047" s="19">
        <f t="shared" si="16"/>
        <v>0</v>
      </c>
    </row>
    <row r="1048" spans="1:11" ht="12.75" hidden="1">
      <c r="A1048" s="4" t="s">
        <v>627</v>
      </c>
      <c r="B1048" s="19" t="s">
        <v>2115</v>
      </c>
      <c r="C1048" s="34">
        <v>441780</v>
      </c>
      <c r="D1048" s="44">
        <v>56.17</v>
      </c>
      <c r="E1048" s="32">
        <v>-5.61</v>
      </c>
      <c r="F1048" s="34">
        <v>0.68</v>
      </c>
      <c r="G1048" s="44">
        <v>1.71</v>
      </c>
      <c r="H1048" s="44">
        <v>1.21</v>
      </c>
      <c r="I1048" s="32">
        <v>1.1299999999999999</v>
      </c>
      <c r="J1048" s="19" t="s">
        <v>3244</v>
      </c>
      <c r="K1048" s="19">
        <f t="shared" si="16"/>
        <v>0</v>
      </c>
    </row>
    <row r="1049" spans="1:11" hidden="1">
      <c r="A1049" s="84" t="s">
        <v>629</v>
      </c>
      <c r="B1049" s="122" t="s">
        <v>3699</v>
      </c>
      <c r="C1049" s="87">
        <v>12174</v>
      </c>
      <c r="D1049" s="121">
        <v>-38.01</v>
      </c>
      <c r="E1049" s="73">
        <v>65.23</v>
      </c>
      <c r="F1049" s="87">
        <v>-0.27</v>
      </c>
      <c r="G1049" s="121">
        <v>-0.22</v>
      </c>
      <c r="H1049" s="121">
        <v>-0.51</v>
      </c>
      <c r="I1049" s="73">
        <v>-0.12</v>
      </c>
      <c r="J1049" s="122" t="s">
        <v>3244</v>
      </c>
      <c r="K1049" s="19">
        <f t="shared" si="16"/>
        <v>0</v>
      </c>
    </row>
    <row r="1050" spans="1:11" ht="12.75" hidden="1">
      <c r="A1050" s="4" t="s">
        <v>630</v>
      </c>
      <c r="B1050" s="19" t="s">
        <v>2117</v>
      </c>
      <c r="C1050" s="34">
        <v>1465410</v>
      </c>
      <c r="D1050" s="44">
        <v>18.04</v>
      </c>
      <c r="E1050" s="32">
        <v>1.3</v>
      </c>
      <c r="F1050" s="34">
        <v>-1.08</v>
      </c>
      <c r="G1050" s="44">
        <v>0.19</v>
      </c>
      <c r="H1050" s="44">
        <v>-0.45</v>
      </c>
      <c r="I1050" s="32">
        <v>-0.94</v>
      </c>
      <c r="J1050" s="19" t="s">
        <v>3244</v>
      </c>
      <c r="K1050" s="19">
        <f t="shared" si="16"/>
        <v>0</v>
      </c>
    </row>
    <row r="1051" spans="1:11" ht="12.75" hidden="1">
      <c r="A1051" s="4" t="s">
        <v>632</v>
      </c>
      <c r="B1051" s="19" t="s">
        <v>2119</v>
      </c>
      <c r="C1051" s="34">
        <v>1001943</v>
      </c>
      <c r="D1051" s="44">
        <v>14.2</v>
      </c>
      <c r="E1051" s="32">
        <v>8.9499999999999993</v>
      </c>
      <c r="F1051" s="34">
        <v>0.24</v>
      </c>
      <c r="G1051" s="44">
        <v>1.6</v>
      </c>
      <c r="H1051" s="44">
        <v>0.66</v>
      </c>
      <c r="I1051" s="32">
        <v>0.5</v>
      </c>
      <c r="J1051" s="19" t="s">
        <v>3244</v>
      </c>
      <c r="K1051" s="19">
        <f t="shared" si="16"/>
        <v>0</v>
      </c>
    </row>
    <row r="1052" spans="1:11" hidden="1">
      <c r="A1052" s="84" t="s">
        <v>3555</v>
      </c>
      <c r="B1052" s="122" t="s">
        <v>3565</v>
      </c>
      <c r="C1052" s="87">
        <v>478088</v>
      </c>
      <c r="D1052" s="121">
        <v>3.66</v>
      </c>
      <c r="E1052" s="73">
        <v>3.06</v>
      </c>
      <c r="F1052" s="87">
        <v>0.76</v>
      </c>
      <c r="G1052" s="121">
        <v>0.34</v>
      </c>
      <c r="H1052" s="121">
        <v>0.64</v>
      </c>
      <c r="I1052" s="73">
        <v>0.42</v>
      </c>
      <c r="J1052" s="122" t="s">
        <v>3244</v>
      </c>
      <c r="K1052" s="19">
        <f t="shared" si="16"/>
        <v>0</v>
      </c>
    </row>
    <row r="1053" spans="1:11" hidden="1">
      <c r="A1053" s="84" t="s">
        <v>686</v>
      </c>
      <c r="B1053" s="122" t="s">
        <v>2171</v>
      </c>
      <c r="C1053" s="87">
        <v>19806</v>
      </c>
      <c r="D1053" s="121">
        <v>2.02</v>
      </c>
      <c r="E1053" s="73">
        <v>-1.66</v>
      </c>
      <c r="F1053" s="87">
        <v>-0.49</v>
      </c>
      <c r="G1053" s="121">
        <v>-0.73</v>
      </c>
      <c r="H1053" s="121">
        <v>0.01</v>
      </c>
      <c r="I1053" s="73">
        <v>-0.14000000000000001</v>
      </c>
      <c r="J1053" s="122" t="s">
        <v>3300</v>
      </c>
      <c r="K1053" s="19">
        <f t="shared" si="16"/>
        <v>0</v>
      </c>
    </row>
    <row r="1054" spans="1:11" hidden="1">
      <c r="A1054" s="84" t="s">
        <v>687</v>
      </c>
      <c r="B1054" s="122" t="s">
        <v>2172</v>
      </c>
      <c r="C1054" s="87">
        <v>52687</v>
      </c>
      <c r="D1054" s="121">
        <v>-21.63</v>
      </c>
      <c r="E1054" s="73">
        <v>-5.23</v>
      </c>
      <c r="F1054" s="87">
        <v>-7.0000000000000007E-2</v>
      </c>
      <c r="G1054" s="121">
        <v>2.14</v>
      </c>
      <c r="H1054" s="121">
        <v>-0.53</v>
      </c>
      <c r="I1054" s="73">
        <v>-0.53</v>
      </c>
      <c r="J1054" s="122" t="s">
        <v>3259</v>
      </c>
      <c r="K1054" s="19">
        <f t="shared" si="16"/>
        <v>0</v>
      </c>
    </row>
    <row r="1055" spans="1:11" ht="12.75" hidden="1">
      <c r="A1055" s="4" t="s">
        <v>688</v>
      </c>
      <c r="B1055" s="19" t="s">
        <v>2173</v>
      </c>
      <c r="C1055" s="34">
        <v>40544</v>
      </c>
      <c r="D1055" s="44">
        <v>167.42</v>
      </c>
      <c r="E1055" s="32">
        <v>33.950000000000003</v>
      </c>
      <c r="F1055" s="34">
        <v>-0.01</v>
      </c>
      <c r="G1055" s="44">
        <v>0.03</v>
      </c>
      <c r="H1055" s="44">
        <v>0.06</v>
      </c>
      <c r="I1055" s="32">
        <v>0.28000000000000003</v>
      </c>
      <c r="J1055" s="19" t="s">
        <v>3251</v>
      </c>
      <c r="K1055" s="19">
        <f t="shared" si="16"/>
        <v>0</v>
      </c>
    </row>
    <row r="1056" spans="1:11" hidden="1">
      <c r="A1056" s="84" t="s">
        <v>689</v>
      </c>
      <c r="B1056" s="122" t="s">
        <v>2174</v>
      </c>
      <c r="C1056" s="87">
        <v>598875</v>
      </c>
      <c r="D1056" s="121">
        <v>-7.51</v>
      </c>
      <c r="E1056" s="73">
        <v>-2.3199999999999998</v>
      </c>
      <c r="F1056" s="87">
        <v>0.65</v>
      </c>
      <c r="G1056" s="121">
        <v>0.32</v>
      </c>
      <c r="H1056" s="121">
        <v>0.15</v>
      </c>
      <c r="I1056" s="73">
        <v>0.68</v>
      </c>
      <c r="J1056" s="122" t="s">
        <v>3245</v>
      </c>
      <c r="K1056" s="19">
        <f t="shared" si="16"/>
        <v>0</v>
      </c>
    </row>
    <row r="1057" spans="1:11" ht="12.75" hidden="1">
      <c r="A1057" s="4" t="s">
        <v>690</v>
      </c>
      <c r="B1057" s="19" t="s">
        <v>3482</v>
      </c>
      <c r="C1057" s="34">
        <v>12933</v>
      </c>
      <c r="D1057" s="44">
        <v>-48.72</v>
      </c>
      <c r="E1057" s="32">
        <v>40.97</v>
      </c>
      <c r="F1057" s="34">
        <v>-0.11</v>
      </c>
      <c r="G1057" s="44">
        <v>0.73</v>
      </c>
      <c r="H1057" s="44">
        <v>0.05</v>
      </c>
      <c r="I1057" s="32">
        <v>-0.23</v>
      </c>
      <c r="J1057" s="19" t="s">
        <v>120</v>
      </c>
      <c r="K1057" s="19">
        <f t="shared" si="16"/>
        <v>0</v>
      </c>
    </row>
    <row r="1058" spans="1:11" ht="12.75" hidden="1">
      <c r="A1058" s="4" t="s">
        <v>691</v>
      </c>
      <c r="B1058" s="19" t="s">
        <v>2175</v>
      </c>
      <c r="C1058" s="34">
        <v>2998032</v>
      </c>
      <c r="D1058" s="44">
        <v>77.75</v>
      </c>
      <c r="E1058" s="32">
        <v>32.72</v>
      </c>
      <c r="F1058" s="34">
        <v>0.85</v>
      </c>
      <c r="G1058" s="44">
        <v>0.66</v>
      </c>
      <c r="H1058" s="44">
        <v>1.18</v>
      </c>
      <c r="I1058" s="32">
        <v>2.16</v>
      </c>
      <c r="J1058" s="19" t="s">
        <v>3245</v>
      </c>
      <c r="K1058" s="19">
        <f t="shared" si="16"/>
        <v>0</v>
      </c>
    </row>
    <row r="1059" spans="1:11" ht="12.75" hidden="1">
      <c r="A1059" s="4" t="s">
        <v>73</v>
      </c>
      <c r="B1059" s="19" t="s">
        <v>88</v>
      </c>
      <c r="C1059" s="34">
        <v>252818</v>
      </c>
      <c r="D1059" s="44">
        <v>-57.92</v>
      </c>
      <c r="E1059" s="32">
        <v>-22.79</v>
      </c>
      <c r="F1059" s="34">
        <v>1.1200000000000001</v>
      </c>
      <c r="G1059" s="44">
        <v>1.28</v>
      </c>
      <c r="H1059" s="44">
        <v>-0.33</v>
      </c>
      <c r="I1059" s="32">
        <v>-0.44</v>
      </c>
      <c r="J1059" s="19" t="s">
        <v>3263</v>
      </c>
      <c r="K1059" s="19">
        <f t="shared" si="16"/>
        <v>0</v>
      </c>
    </row>
    <row r="1060" spans="1:11">
      <c r="A1060" s="84" t="s">
        <v>692</v>
      </c>
      <c r="B1060" s="19" t="s">
        <v>2176</v>
      </c>
      <c r="C1060" s="87">
        <v>86827</v>
      </c>
      <c r="D1060" s="121">
        <v>-27.51</v>
      </c>
      <c r="E1060" s="73">
        <v>-4.49</v>
      </c>
      <c r="F1060" s="87">
        <v>-0.14000000000000001</v>
      </c>
      <c r="G1060" s="121">
        <v>-0.14000000000000001</v>
      </c>
      <c r="H1060" s="121">
        <v>-7.0000000000000007E-2</v>
      </c>
      <c r="I1060" s="73">
        <v>0.18</v>
      </c>
      <c r="J1060" s="19" t="s">
        <v>3300</v>
      </c>
      <c r="K1060" s="19">
        <f t="shared" si="16"/>
        <v>1</v>
      </c>
    </row>
    <row r="1061" spans="1:11" ht="12.75" hidden="1">
      <c r="A1061" s="4" t="s">
        <v>693</v>
      </c>
      <c r="B1061" s="19" t="s">
        <v>2177</v>
      </c>
      <c r="C1061" s="34">
        <v>28025</v>
      </c>
      <c r="D1061" s="44">
        <v>-52.16</v>
      </c>
      <c r="E1061" s="32">
        <v>38.56</v>
      </c>
      <c r="F1061" s="34">
        <v>0.01</v>
      </c>
      <c r="G1061" s="44">
        <v>-0.12</v>
      </c>
      <c r="H1061" s="44">
        <v>-0.33</v>
      </c>
      <c r="I1061" s="32">
        <v>-0.37</v>
      </c>
      <c r="J1061" s="19" t="s">
        <v>3299</v>
      </c>
      <c r="K1061" s="19">
        <f t="shared" si="16"/>
        <v>0</v>
      </c>
    </row>
    <row r="1062" spans="1:11">
      <c r="A1062" s="84" t="s">
        <v>694</v>
      </c>
      <c r="B1062" s="19" t="s">
        <v>2178</v>
      </c>
      <c r="C1062" s="87">
        <v>32570</v>
      </c>
      <c r="D1062" s="121">
        <v>-5.75</v>
      </c>
      <c r="E1062" s="73">
        <v>6.48</v>
      </c>
      <c r="F1062" s="87">
        <v>0.74</v>
      </c>
      <c r="G1062" s="121">
        <v>-0.06</v>
      </c>
      <c r="H1062" s="121">
        <v>-7.0000000000000007E-2</v>
      </c>
      <c r="I1062" s="73">
        <v>0.41</v>
      </c>
      <c r="J1062" s="19" t="s">
        <v>3300</v>
      </c>
      <c r="K1062" s="19">
        <f t="shared" si="16"/>
        <v>1</v>
      </c>
    </row>
    <row r="1063" spans="1:11" hidden="1">
      <c r="A1063" s="84" t="s">
        <v>695</v>
      </c>
      <c r="B1063" s="122" t="s">
        <v>2179</v>
      </c>
      <c r="C1063" s="87">
        <v>1850852</v>
      </c>
      <c r="D1063" s="121">
        <v>16</v>
      </c>
      <c r="E1063" s="73">
        <v>17.329999999999998</v>
      </c>
      <c r="F1063" s="87">
        <v>2.12</v>
      </c>
      <c r="G1063" s="121">
        <v>2.15</v>
      </c>
      <c r="H1063" s="121">
        <v>1.22</v>
      </c>
      <c r="I1063" s="73">
        <v>2.1800000000000002</v>
      </c>
      <c r="J1063" s="122" t="s">
        <v>3281</v>
      </c>
      <c r="K1063" s="19">
        <f t="shared" si="16"/>
        <v>0</v>
      </c>
    </row>
    <row r="1064" spans="1:11" ht="12.75" hidden="1">
      <c r="A1064" s="4" t="s">
        <v>696</v>
      </c>
      <c r="B1064" s="19" t="s">
        <v>3566</v>
      </c>
      <c r="C1064" s="34">
        <v>18329</v>
      </c>
      <c r="D1064" s="44">
        <v>-53.83</v>
      </c>
      <c r="E1064" s="32">
        <v>100.14</v>
      </c>
      <c r="F1064" s="34">
        <v>-0.96</v>
      </c>
      <c r="G1064" s="44">
        <v>-1.62</v>
      </c>
      <c r="H1064" s="44">
        <v>0.53</v>
      </c>
      <c r="I1064" s="32">
        <v>0.19</v>
      </c>
      <c r="J1064" s="19" t="s">
        <v>3266</v>
      </c>
      <c r="K1064" s="19">
        <f t="shared" si="16"/>
        <v>0</v>
      </c>
    </row>
    <row r="1065" spans="1:11" ht="12.75" hidden="1">
      <c r="A1065" s="4" t="s">
        <v>699</v>
      </c>
      <c r="B1065" s="19" t="s">
        <v>3700</v>
      </c>
      <c r="C1065" s="34">
        <v>558801</v>
      </c>
      <c r="D1065" s="44">
        <v>-38.479999999999997</v>
      </c>
      <c r="E1065" s="32">
        <v>14.51</v>
      </c>
      <c r="F1065" s="34">
        <v>0.85</v>
      </c>
      <c r="G1065" s="44">
        <v>0.76</v>
      </c>
      <c r="H1065" s="44">
        <v>0.4</v>
      </c>
      <c r="I1065" s="32">
        <v>0.68</v>
      </c>
      <c r="J1065" s="19" t="s">
        <v>3277</v>
      </c>
      <c r="K1065" s="19">
        <f t="shared" si="16"/>
        <v>0</v>
      </c>
    </row>
    <row r="1066" spans="1:11" ht="12.75" hidden="1">
      <c r="A1066" s="4" t="s">
        <v>701</v>
      </c>
      <c r="B1066" s="19" t="s">
        <v>2183</v>
      </c>
      <c r="C1066" s="34">
        <v>103778</v>
      </c>
      <c r="D1066" s="44">
        <v>-7.25</v>
      </c>
      <c r="E1066" s="32">
        <v>15.93</v>
      </c>
      <c r="F1066" s="34">
        <v>0.82</v>
      </c>
      <c r="G1066" s="44">
        <v>-2.48</v>
      </c>
      <c r="H1066" s="44">
        <v>-1.42</v>
      </c>
      <c r="I1066" s="32">
        <v>-1.0900000000000001</v>
      </c>
      <c r="J1066" s="19" t="s">
        <v>3280</v>
      </c>
      <c r="K1066" s="19">
        <f t="shared" si="16"/>
        <v>0</v>
      </c>
    </row>
    <row r="1067" spans="1:11" hidden="1">
      <c r="A1067" s="84" t="s">
        <v>702</v>
      </c>
      <c r="B1067" s="122" t="s">
        <v>2184</v>
      </c>
      <c r="C1067" s="87">
        <v>3943894</v>
      </c>
      <c r="D1067" s="121">
        <v>-25.55</v>
      </c>
      <c r="E1067" s="73">
        <v>37.92</v>
      </c>
      <c r="F1067" s="87">
        <v>0.83</v>
      </c>
      <c r="G1067" s="121">
        <v>-0.18</v>
      </c>
      <c r="H1067" s="121">
        <v>-0.95</v>
      </c>
      <c r="I1067" s="73">
        <v>-0.23</v>
      </c>
      <c r="J1067" s="122" t="s">
        <v>3260</v>
      </c>
      <c r="K1067" s="19">
        <f t="shared" si="16"/>
        <v>0</v>
      </c>
    </row>
    <row r="1068" spans="1:11" ht="12.75" hidden="1">
      <c r="A1068" s="4" t="s">
        <v>703</v>
      </c>
      <c r="B1068" s="19" t="s">
        <v>2185</v>
      </c>
      <c r="C1068" s="34">
        <v>723852</v>
      </c>
      <c r="D1068" s="44">
        <v>-24.97</v>
      </c>
      <c r="E1068" s="32">
        <v>22.1</v>
      </c>
      <c r="F1068" s="34">
        <v>1.54</v>
      </c>
      <c r="G1068" s="44">
        <v>-0.3</v>
      </c>
      <c r="H1068" s="44">
        <v>0.21</v>
      </c>
      <c r="I1068" s="32">
        <v>0.6</v>
      </c>
      <c r="J1068" s="19" t="s">
        <v>3273</v>
      </c>
      <c r="K1068" s="19">
        <f t="shared" si="16"/>
        <v>0</v>
      </c>
    </row>
    <row r="1069" spans="1:11" ht="12.75" hidden="1">
      <c r="A1069" s="4" t="s">
        <v>704</v>
      </c>
      <c r="B1069" s="19" t="s">
        <v>3641</v>
      </c>
      <c r="C1069" s="34">
        <v>387</v>
      </c>
      <c r="D1069" s="44"/>
      <c r="E1069" s="32">
        <v>-59.69</v>
      </c>
      <c r="F1069" s="34">
        <v>-0.08</v>
      </c>
      <c r="G1069" s="44">
        <v>-0.21</v>
      </c>
      <c r="H1069" s="44">
        <v>-0.2</v>
      </c>
      <c r="I1069" s="32">
        <v>-0.12</v>
      </c>
      <c r="J1069" s="19" t="s">
        <v>3262</v>
      </c>
      <c r="K1069" s="19">
        <f t="shared" si="16"/>
        <v>0</v>
      </c>
    </row>
    <row r="1070" spans="1:11" ht="12.75" hidden="1">
      <c r="A1070" s="4" t="s">
        <v>705</v>
      </c>
      <c r="B1070" s="19" t="s">
        <v>2186</v>
      </c>
      <c r="C1070" s="34">
        <v>163796</v>
      </c>
      <c r="D1070" s="44">
        <v>8.02</v>
      </c>
      <c r="E1070" s="32">
        <v>13.71</v>
      </c>
      <c r="F1070" s="34">
        <v>0.41</v>
      </c>
      <c r="G1070" s="44">
        <v>0.53</v>
      </c>
      <c r="H1070" s="44">
        <v>0.5</v>
      </c>
      <c r="I1070" s="32">
        <v>0.46</v>
      </c>
      <c r="J1070" s="19" t="s">
        <v>3249</v>
      </c>
      <c r="K1070" s="19">
        <f t="shared" si="16"/>
        <v>0</v>
      </c>
    </row>
    <row r="1071" spans="1:11" ht="12.75" hidden="1">
      <c r="A1071" s="4" t="s">
        <v>706</v>
      </c>
      <c r="B1071" s="19" t="s">
        <v>2187</v>
      </c>
      <c r="C1071" s="34">
        <v>85942</v>
      </c>
      <c r="D1071" s="44">
        <v>-34.4</v>
      </c>
      <c r="E1071" s="32">
        <v>16.62</v>
      </c>
      <c r="F1071" s="34">
        <v>-0.28000000000000003</v>
      </c>
      <c r="G1071" s="44">
        <v>-0.31</v>
      </c>
      <c r="H1071" s="44">
        <v>-0.46</v>
      </c>
      <c r="I1071" s="32">
        <v>-0.52</v>
      </c>
      <c r="J1071" s="19" t="s">
        <v>120</v>
      </c>
      <c r="K1071" s="19">
        <f t="shared" si="16"/>
        <v>0</v>
      </c>
    </row>
    <row r="1072" spans="1:11" ht="14.25" hidden="1">
      <c r="A1072" s="16" t="s">
        <v>707</v>
      </c>
      <c r="B1072" s="39" t="s">
        <v>2188</v>
      </c>
      <c r="C1072" s="34">
        <v>233469</v>
      </c>
      <c r="D1072" s="28">
        <v>-15.95</v>
      </c>
      <c r="E1072" s="29">
        <v>-8.02</v>
      </c>
      <c r="F1072" s="30">
        <v>0.54</v>
      </c>
      <c r="G1072" s="31">
        <v>0.39</v>
      </c>
      <c r="H1072" s="26">
        <v>0.3</v>
      </c>
      <c r="I1072" s="27">
        <v>0.15</v>
      </c>
      <c r="J1072" s="40" t="s">
        <v>3077</v>
      </c>
      <c r="K1072" s="19">
        <f t="shared" si="16"/>
        <v>0</v>
      </c>
    </row>
    <row r="1073" spans="1:11" hidden="1">
      <c r="A1073" s="84" t="s">
        <v>709</v>
      </c>
      <c r="B1073" s="122" t="s">
        <v>2190</v>
      </c>
      <c r="C1073" s="87">
        <v>862050</v>
      </c>
      <c r="D1073" s="121">
        <v>-2.93</v>
      </c>
      <c r="E1073" s="73">
        <v>5.99</v>
      </c>
      <c r="F1073" s="87">
        <v>7.81</v>
      </c>
      <c r="G1073" s="121">
        <v>5.0999999999999996</v>
      </c>
      <c r="H1073" s="121">
        <v>4</v>
      </c>
      <c r="I1073" s="73">
        <v>5.23</v>
      </c>
      <c r="J1073" s="122" t="s">
        <v>3277</v>
      </c>
      <c r="K1073" s="19">
        <f t="shared" si="16"/>
        <v>0</v>
      </c>
    </row>
    <row r="1074" spans="1:11" ht="12.75" hidden="1">
      <c r="A1074" s="4" t="s">
        <v>74</v>
      </c>
      <c r="B1074" s="19" t="s">
        <v>89</v>
      </c>
      <c r="C1074" s="34">
        <v>442756</v>
      </c>
      <c r="D1074" s="44">
        <v>-42.21</v>
      </c>
      <c r="E1074" s="32">
        <v>-24.18</v>
      </c>
      <c r="F1074" s="34">
        <v>1.27</v>
      </c>
      <c r="G1074" s="44">
        <v>-0.69</v>
      </c>
      <c r="H1074" s="44">
        <v>0.22</v>
      </c>
      <c r="I1074" s="32">
        <v>0.71</v>
      </c>
      <c r="J1074" s="19" t="s">
        <v>120</v>
      </c>
      <c r="K1074" s="19">
        <f t="shared" ref="K1074:K1137" si="17">IF(AND(H1074&lt;0,I1074&gt;0),1,0)</f>
        <v>0</v>
      </c>
    </row>
    <row r="1075" spans="1:11" ht="12.75" hidden="1">
      <c r="A1075" s="4" t="s">
        <v>3105</v>
      </c>
      <c r="B1075" s="19" t="s">
        <v>3117</v>
      </c>
      <c r="C1075" s="34">
        <v>1059866</v>
      </c>
      <c r="D1075" s="44">
        <v>-0.54</v>
      </c>
      <c r="E1075" s="32">
        <v>36.049999999999997</v>
      </c>
      <c r="F1075" s="34">
        <v>1.93</v>
      </c>
      <c r="G1075" s="44">
        <v>0.88</v>
      </c>
      <c r="H1075" s="44">
        <v>0.78</v>
      </c>
      <c r="I1075" s="32">
        <v>2.16</v>
      </c>
      <c r="J1075" s="19" t="s">
        <v>3287</v>
      </c>
      <c r="K1075" s="19">
        <f t="shared" si="17"/>
        <v>0</v>
      </c>
    </row>
    <row r="1076" spans="1:11" ht="12.75" hidden="1">
      <c r="A1076" s="4" t="s">
        <v>711</v>
      </c>
      <c r="B1076" s="19" t="s">
        <v>2192</v>
      </c>
      <c r="C1076" s="34">
        <v>359689</v>
      </c>
      <c r="D1076" s="44">
        <v>-5.17</v>
      </c>
      <c r="E1076" s="32">
        <v>13.11</v>
      </c>
      <c r="F1076" s="34">
        <v>0.96</v>
      </c>
      <c r="G1076" s="44">
        <v>0.6</v>
      </c>
      <c r="H1076" s="44">
        <v>0.63</v>
      </c>
      <c r="I1076" s="32">
        <v>0.93</v>
      </c>
      <c r="J1076" s="19" t="s">
        <v>3266</v>
      </c>
      <c r="K1076" s="19">
        <f t="shared" si="17"/>
        <v>0</v>
      </c>
    </row>
    <row r="1077" spans="1:11">
      <c r="A1077" s="84" t="s">
        <v>712</v>
      </c>
      <c r="B1077" s="19" t="s">
        <v>2193</v>
      </c>
      <c r="C1077" s="87">
        <v>829034</v>
      </c>
      <c r="D1077" s="121">
        <v>57.45</v>
      </c>
      <c r="E1077" s="73">
        <v>-2.72</v>
      </c>
      <c r="F1077" s="87">
        <v>-0.78</v>
      </c>
      <c r="G1077" s="121">
        <v>-0.16</v>
      </c>
      <c r="H1077" s="121">
        <v>-0.06</v>
      </c>
      <c r="I1077" s="73">
        <v>0.22</v>
      </c>
      <c r="J1077" s="19" t="s">
        <v>3301</v>
      </c>
      <c r="K1077" s="19">
        <f t="shared" si="17"/>
        <v>1</v>
      </c>
    </row>
    <row r="1078" spans="1:11" ht="12.75" hidden="1">
      <c r="A1078" s="4" t="s">
        <v>713</v>
      </c>
      <c r="B1078" s="19" t="s">
        <v>2194</v>
      </c>
      <c r="C1078" s="34">
        <v>653314</v>
      </c>
      <c r="D1078" s="44">
        <v>-32.119999999999997</v>
      </c>
      <c r="E1078" s="32">
        <v>11.1</v>
      </c>
      <c r="F1078" s="34">
        <v>2.4</v>
      </c>
      <c r="G1078" s="44">
        <v>0.99</v>
      </c>
      <c r="H1078" s="44">
        <v>0.78</v>
      </c>
      <c r="I1078" s="32">
        <v>1.92</v>
      </c>
      <c r="J1078" s="19" t="s">
        <v>3263</v>
      </c>
      <c r="K1078" s="19">
        <f t="shared" si="17"/>
        <v>0</v>
      </c>
    </row>
    <row r="1079" spans="1:11" ht="12.75" hidden="1">
      <c r="A1079" s="4" t="s">
        <v>716</v>
      </c>
      <c r="B1079" s="19" t="s">
        <v>2197</v>
      </c>
      <c r="C1079" s="34">
        <v>221583</v>
      </c>
      <c r="D1079" s="44">
        <v>-37.590000000000003</v>
      </c>
      <c r="E1079" s="32">
        <v>8.1</v>
      </c>
      <c r="F1079" s="34">
        <v>1.62</v>
      </c>
      <c r="G1079" s="44">
        <v>1.44</v>
      </c>
      <c r="H1079" s="44">
        <v>0.75</v>
      </c>
      <c r="I1079" s="32">
        <v>0.95</v>
      </c>
      <c r="J1079" s="19" t="s">
        <v>3269</v>
      </c>
      <c r="K1079" s="19">
        <f t="shared" si="17"/>
        <v>0</v>
      </c>
    </row>
    <row r="1080" spans="1:11" ht="12.75" hidden="1">
      <c r="A1080" s="4" t="s">
        <v>717</v>
      </c>
      <c r="B1080" s="19" t="s">
        <v>2198</v>
      </c>
      <c r="C1080" s="34">
        <v>344404</v>
      </c>
      <c r="D1080" s="44">
        <v>-21.46</v>
      </c>
      <c r="E1080" s="32">
        <v>-0.94</v>
      </c>
      <c r="F1080" s="34">
        <v>0.48</v>
      </c>
      <c r="G1080" s="44">
        <v>0.66</v>
      </c>
      <c r="H1080" s="44">
        <v>0.4</v>
      </c>
      <c r="I1080" s="32">
        <v>0.39</v>
      </c>
      <c r="J1080" s="19" t="s">
        <v>3076</v>
      </c>
      <c r="K1080" s="19">
        <f t="shared" si="17"/>
        <v>0</v>
      </c>
    </row>
    <row r="1081" spans="1:11" ht="12.75" hidden="1">
      <c r="A1081" s="4" t="s">
        <v>718</v>
      </c>
      <c r="B1081" s="19" t="s">
        <v>2199</v>
      </c>
      <c r="C1081" s="34">
        <v>205566</v>
      </c>
      <c r="D1081" s="44">
        <v>7.31</v>
      </c>
      <c r="E1081" s="32">
        <v>25.16</v>
      </c>
      <c r="F1081" s="34">
        <v>-0.83</v>
      </c>
      <c r="G1081" s="44">
        <v>-2.5499999999999998</v>
      </c>
      <c r="H1081" s="44">
        <v>-0.68</v>
      </c>
      <c r="I1081" s="32">
        <v>-0.7</v>
      </c>
      <c r="J1081" s="19" t="s">
        <v>3249</v>
      </c>
      <c r="K1081" s="19">
        <f t="shared" si="17"/>
        <v>0</v>
      </c>
    </row>
    <row r="1082" spans="1:11" hidden="1">
      <c r="A1082" s="84" t="s">
        <v>3344</v>
      </c>
      <c r="B1082" s="122" t="s">
        <v>3352</v>
      </c>
      <c r="C1082" s="87">
        <v>434496</v>
      </c>
      <c r="D1082" s="121">
        <v>11.03</v>
      </c>
      <c r="E1082" s="73">
        <v>15.45</v>
      </c>
      <c r="F1082" s="87">
        <v>1.35</v>
      </c>
      <c r="G1082" s="121">
        <v>0.95</v>
      </c>
      <c r="H1082" s="121">
        <v>1.03</v>
      </c>
      <c r="I1082" s="73">
        <v>1.48</v>
      </c>
      <c r="J1082" s="122" t="s">
        <v>3246</v>
      </c>
      <c r="K1082" s="19">
        <f t="shared" si="17"/>
        <v>0</v>
      </c>
    </row>
    <row r="1083" spans="1:11" ht="12.75" hidden="1">
      <c r="A1083" s="4" t="s">
        <v>719</v>
      </c>
      <c r="B1083" s="19" t="s">
        <v>2200</v>
      </c>
      <c r="C1083" s="34">
        <v>52431</v>
      </c>
      <c r="D1083" s="44">
        <v>230.73</v>
      </c>
      <c r="E1083" s="32">
        <v>-66.44</v>
      </c>
      <c r="F1083" s="34">
        <v>-7.0000000000000007E-2</v>
      </c>
      <c r="G1083" s="44">
        <v>0.56000000000000005</v>
      </c>
      <c r="H1083" s="44">
        <v>0.09</v>
      </c>
      <c r="I1083" s="32">
        <v>0</v>
      </c>
      <c r="J1083" s="19" t="s">
        <v>98</v>
      </c>
      <c r="K1083" s="19">
        <f t="shared" si="17"/>
        <v>0</v>
      </c>
    </row>
    <row r="1084" spans="1:11" ht="12.75" hidden="1">
      <c r="A1084" s="4" t="s">
        <v>720</v>
      </c>
      <c r="B1084" s="19" t="s">
        <v>2201</v>
      </c>
      <c r="C1084" s="34">
        <v>57918</v>
      </c>
      <c r="D1084" s="44">
        <v>-4.68</v>
      </c>
      <c r="E1084" s="32">
        <v>12.01</v>
      </c>
      <c r="F1084" s="34">
        <v>-0.01</v>
      </c>
      <c r="G1084" s="44">
        <v>-0.15</v>
      </c>
      <c r="H1084" s="44">
        <v>-0.08</v>
      </c>
      <c r="I1084" s="32">
        <v>-0.01</v>
      </c>
      <c r="J1084" s="19" t="s">
        <v>3288</v>
      </c>
      <c r="K1084" s="19">
        <f t="shared" si="17"/>
        <v>0</v>
      </c>
    </row>
    <row r="1085" spans="1:11" ht="12.75" hidden="1">
      <c r="A1085" s="4" t="s">
        <v>721</v>
      </c>
      <c r="B1085" s="19" t="s">
        <v>2202</v>
      </c>
      <c r="C1085" s="34">
        <v>1204566</v>
      </c>
      <c r="D1085" s="44">
        <v>9.4700000000000006</v>
      </c>
      <c r="E1085" s="32">
        <v>6.95</v>
      </c>
      <c r="F1085" s="34">
        <v>-0.25</v>
      </c>
      <c r="G1085" s="44">
        <v>-0.34</v>
      </c>
      <c r="H1085" s="44">
        <v>-0.09</v>
      </c>
      <c r="I1085" s="32">
        <v>-0.02</v>
      </c>
      <c r="J1085" s="19" t="s">
        <v>3248</v>
      </c>
      <c r="K1085" s="19">
        <f t="shared" si="17"/>
        <v>0</v>
      </c>
    </row>
    <row r="1086" spans="1:11" ht="12.75" hidden="1">
      <c r="A1086" s="4" t="s">
        <v>722</v>
      </c>
      <c r="B1086" s="19" t="s">
        <v>2203</v>
      </c>
      <c r="C1086" s="34">
        <v>114570</v>
      </c>
      <c r="D1086" s="44">
        <v>-14.82</v>
      </c>
      <c r="E1086" s="32">
        <v>0</v>
      </c>
      <c r="F1086" s="34">
        <v>-0.32</v>
      </c>
      <c r="G1086" s="44">
        <v>-0.56999999999999995</v>
      </c>
      <c r="H1086" s="44">
        <v>-0.43</v>
      </c>
      <c r="I1086" s="32">
        <v>-0.35</v>
      </c>
      <c r="J1086" s="19" t="s">
        <v>3249</v>
      </c>
      <c r="K1086" s="19">
        <f t="shared" si="17"/>
        <v>0</v>
      </c>
    </row>
    <row r="1087" spans="1:11" ht="12.75" hidden="1">
      <c r="A1087" s="4" t="s">
        <v>723</v>
      </c>
      <c r="B1087" s="19" t="s">
        <v>2204</v>
      </c>
      <c r="C1087" s="34">
        <v>975174</v>
      </c>
      <c r="D1087" s="44">
        <v>-15.49</v>
      </c>
      <c r="E1087" s="32">
        <v>19.28</v>
      </c>
      <c r="F1087" s="34">
        <v>1.44</v>
      </c>
      <c r="G1087" s="44">
        <v>0.28000000000000003</v>
      </c>
      <c r="H1087" s="44">
        <v>0.96</v>
      </c>
      <c r="I1087" s="32">
        <v>2.04</v>
      </c>
      <c r="J1087" s="19" t="s">
        <v>3280</v>
      </c>
      <c r="K1087" s="19">
        <f t="shared" si="17"/>
        <v>0</v>
      </c>
    </row>
    <row r="1088" spans="1:11" ht="12.75" hidden="1">
      <c r="A1088" s="4" t="s">
        <v>724</v>
      </c>
      <c r="B1088" s="19" t="s">
        <v>2205</v>
      </c>
      <c r="C1088" s="34">
        <v>343293</v>
      </c>
      <c r="D1088" s="44">
        <v>5.97</v>
      </c>
      <c r="E1088" s="32">
        <v>-4.4400000000000004</v>
      </c>
      <c r="F1088" s="34">
        <v>1.85</v>
      </c>
      <c r="G1088" s="44">
        <v>0.96</v>
      </c>
      <c r="H1088" s="44">
        <v>0.8</v>
      </c>
      <c r="I1088" s="32">
        <v>0.88</v>
      </c>
      <c r="J1088" s="19" t="s">
        <v>3288</v>
      </c>
      <c r="K1088" s="19">
        <f t="shared" si="17"/>
        <v>0</v>
      </c>
    </row>
    <row r="1089" spans="1:11" ht="12.75" hidden="1">
      <c r="A1089" s="4" t="s">
        <v>726</v>
      </c>
      <c r="B1089" s="19" t="s">
        <v>2207</v>
      </c>
      <c r="C1089" s="34">
        <v>4573053</v>
      </c>
      <c r="D1089" s="44">
        <v>7.15</v>
      </c>
      <c r="E1089" s="32">
        <v>17.36</v>
      </c>
      <c r="F1089" s="34">
        <v>1.1000000000000001</v>
      </c>
      <c r="G1089" s="44">
        <v>1.31</v>
      </c>
      <c r="H1089" s="44">
        <v>0.75</v>
      </c>
      <c r="I1089" s="32">
        <v>1.66</v>
      </c>
      <c r="J1089" s="19" t="s">
        <v>3280</v>
      </c>
      <c r="K1089" s="19">
        <f t="shared" si="17"/>
        <v>0</v>
      </c>
    </row>
    <row r="1090" spans="1:11" ht="12.75" hidden="1">
      <c r="A1090" s="4" t="s">
        <v>727</v>
      </c>
      <c r="B1090" s="19" t="s">
        <v>2208</v>
      </c>
      <c r="C1090" s="34">
        <v>686793</v>
      </c>
      <c r="D1090" s="44">
        <v>-1.72</v>
      </c>
      <c r="E1090" s="32">
        <v>8.2200000000000006</v>
      </c>
      <c r="F1090" s="34">
        <v>1.31</v>
      </c>
      <c r="G1090" s="44">
        <v>1.74</v>
      </c>
      <c r="H1090" s="44">
        <v>0.78</v>
      </c>
      <c r="I1090" s="32">
        <v>2.17</v>
      </c>
      <c r="J1090" s="19" t="s">
        <v>3273</v>
      </c>
      <c r="K1090" s="19">
        <f t="shared" si="17"/>
        <v>0</v>
      </c>
    </row>
    <row r="1091" spans="1:11" ht="12.75" hidden="1">
      <c r="A1091" s="4" t="s">
        <v>728</v>
      </c>
      <c r="B1091" s="19" t="s">
        <v>2209</v>
      </c>
      <c r="C1091" s="34">
        <v>717841</v>
      </c>
      <c r="D1091" s="44">
        <v>11.98</v>
      </c>
      <c r="E1091" s="32">
        <v>21.69</v>
      </c>
      <c r="F1091" s="34">
        <v>2.19</v>
      </c>
      <c r="G1091" s="44">
        <v>1.04</v>
      </c>
      <c r="H1091" s="44">
        <v>1.06</v>
      </c>
      <c r="I1091" s="32">
        <v>1.75</v>
      </c>
      <c r="J1091" s="19" t="s">
        <v>3248</v>
      </c>
      <c r="K1091" s="19">
        <f t="shared" si="17"/>
        <v>0</v>
      </c>
    </row>
    <row r="1092" spans="1:11" ht="12.75" hidden="1">
      <c r="A1092" s="4" t="s">
        <v>729</v>
      </c>
      <c r="B1092" s="19" t="s">
        <v>2210</v>
      </c>
      <c r="C1092" s="34">
        <v>999398</v>
      </c>
      <c r="D1092" s="44">
        <v>26.62</v>
      </c>
      <c r="E1092" s="32">
        <v>-2.83</v>
      </c>
      <c r="F1092" s="34">
        <v>2.58</v>
      </c>
      <c r="G1092" s="44">
        <v>3.05</v>
      </c>
      <c r="H1092" s="44">
        <v>3.14</v>
      </c>
      <c r="I1092" s="32">
        <v>3.07</v>
      </c>
      <c r="J1092" s="19" t="s">
        <v>3249</v>
      </c>
      <c r="K1092" s="19">
        <f t="shared" si="17"/>
        <v>0</v>
      </c>
    </row>
    <row r="1093" spans="1:11">
      <c r="A1093" s="84" t="s">
        <v>100</v>
      </c>
      <c r="B1093" s="122" t="s">
        <v>3546</v>
      </c>
      <c r="C1093" s="87">
        <v>367523</v>
      </c>
      <c r="D1093" s="121">
        <v>1.0900000000000001</v>
      </c>
      <c r="E1093" s="73">
        <v>134.51</v>
      </c>
      <c r="F1093" s="87">
        <v>1.01</v>
      </c>
      <c r="G1093" s="121">
        <v>0.24</v>
      </c>
      <c r="H1093" s="121">
        <v>-0.56000000000000005</v>
      </c>
      <c r="I1093" s="73">
        <v>0.47</v>
      </c>
      <c r="J1093" s="122" t="s">
        <v>3276</v>
      </c>
      <c r="K1093" s="19">
        <f t="shared" si="17"/>
        <v>1</v>
      </c>
    </row>
    <row r="1094" spans="1:11" ht="12.75" hidden="1">
      <c r="A1094" s="4" t="s">
        <v>730</v>
      </c>
      <c r="B1094" s="19" t="s">
        <v>2211</v>
      </c>
      <c r="C1094" s="34">
        <v>527855</v>
      </c>
      <c r="D1094" s="44">
        <v>-58.77</v>
      </c>
      <c r="E1094" s="32">
        <v>2.25</v>
      </c>
      <c r="F1094" s="34">
        <v>0.95</v>
      </c>
      <c r="G1094" s="44">
        <v>-0.53</v>
      </c>
      <c r="H1094" s="44">
        <v>0.01</v>
      </c>
      <c r="I1094" s="32">
        <v>0.02</v>
      </c>
      <c r="J1094" s="19" t="s">
        <v>3266</v>
      </c>
      <c r="K1094" s="19">
        <f t="shared" si="17"/>
        <v>0</v>
      </c>
    </row>
    <row r="1095" spans="1:11">
      <c r="A1095" s="84" t="s">
        <v>731</v>
      </c>
      <c r="B1095" s="19" t="s">
        <v>2212</v>
      </c>
      <c r="C1095" s="87">
        <v>401621</v>
      </c>
      <c r="D1095" s="121">
        <v>-20.99</v>
      </c>
      <c r="E1095" s="73">
        <v>7.01</v>
      </c>
      <c r="F1095" s="87">
        <v>-0.16</v>
      </c>
      <c r="G1095" s="121">
        <v>-0.28999999999999998</v>
      </c>
      <c r="H1095" s="121">
        <v>-0.37</v>
      </c>
      <c r="I1095" s="73">
        <v>0.02</v>
      </c>
      <c r="J1095" s="19" t="s">
        <v>3287</v>
      </c>
      <c r="K1095" s="19">
        <f t="shared" si="17"/>
        <v>1</v>
      </c>
    </row>
    <row r="1096" spans="1:11">
      <c r="A1096" s="84" t="s">
        <v>732</v>
      </c>
      <c r="B1096" s="122" t="s">
        <v>2213</v>
      </c>
      <c r="C1096" s="87">
        <v>593388</v>
      </c>
      <c r="D1096" s="121">
        <v>-19.420000000000002</v>
      </c>
      <c r="E1096" s="73">
        <v>43.71</v>
      </c>
      <c r="F1096" s="87">
        <v>1.22</v>
      </c>
      <c r="G1096" s="121">
        <v>0.23</v>
      </c>
      <c r="H1096" s="121">
        <v>-1.48</v>
      </c>
      <c r="I1096" s="73">
        <v>2.73</v>
      </c>
      <c r="J1096" s="122" t="s">
        <v>3243</v>
      </c>
      <c r="K1096" s="19">
        <f t="shared" si="17"/>
        <v>1</v>
      </c>
    </row>
    <row r="1097" spans="1:11" ht="12.75" hidden="1">
      <c r="A1097" s="4" t="s">
        <v>733</v>
      </c>
      <c r="B1097" s="19" t="s">
        <v>2214</v>
      </c>
      <c r="C1097" s="34">
        <v>1394498</v>
      </c>
      <c r="D1097" s="44">
        <v>-12.26</v>
      </c>
      <c r="E1097" s="32">
        <v>28.28</v>
      </c>
      <c r="F1097" s="34">
        <v>4.96</v>
      </c>
      <c r="G1097" s="44">
        <v>-0.43</v>
      </c>
      <c r="H1097" s="44">
        <v>0.03</v>
      </c>
      <c r="I1097" s="32">
        <v>1.49</v>
      </c>
      <c r="J1097" s="19" t="s">
        <v>120</v>
      </c>
      <c r="K1097" s="19">
        <f t="shared" si="17"/>
        <v>0</v>
      </c>
    </row>
    <row r="1098" spans="1:11" ht="12.75" hidden="1">
      <c r="A1098" s="4" t="s">
        <v>101</v>
      </c>
      <c r="B1098" s="19" t="s">
        <v>111</v>
      </c>
      <c r="C1098" s="34">
        <v>77141</v>
      </c>
      <c r="D1098" s="44">
        <v>-25.97</v>
      </c>
      <c r="E1098" s="32">
        <v>0.73</v>
      </c>
      <c r="F1098" s="34">
        <v>-0.2</v>
      </c>
      <c r="G1098" s="44">
        <v>-0.41</v>
      </c>
      <c r="H1098" s="44">
        <v>-0.35</v>
      </c>
      <c r="I1098" s="32">
        <v>-0.33</v>
      </c>
      <c r="J1098" s="19" t="s">
        <v>120</v>
      </c>
      <c r="K1098" s="19">
        <f t="shared" si="17"/>
        <v>0</v>
      </c>
    </row>
    <row r="1099" spans="1:11" hidden="1">
      <c r="A1099" s="84" t="s">
        <v>735</v>
      </c>
      <c r="B1099" s="122" t="s">
        <v>2216</v>
      </c>
      <c r="C1099" s="87">
        <v>233226</v>
      </c>
      <c r="D1099" s="121">
        <v>-9.26</v>
      </c>
      <c r="E1099" s="73">
        <v>59.47</v>
      </c>
      <c r="F1099" s="87">
        <v>-0.47</v>
      </c>
      <c r="G1099" s="121">
        <v>-0.77</v>
      </c>
      <c r="H1099" s="121">
        <v>-0.92</v>
      </c>
      <c r="I1099" s="73">
        <v>-0.65</v>
      </c>
      <c r="J1099" s="122" t="s">
        <v>3274</v>
      </c>
      <c r="K1099" s="19">
        <f t="shared" si="17"/>
        <v>0</v>
      </c>
    </row>
    <row r="1100" spans="1:11">
      <c r="A1100" s="84" t="s">
        <v>737</v>
      </c>
      <c r="B1100" s="19" t="s">
        <v>2218</v>
      </c>
      <c r="C1100" s="87">
        <v>354586</v>
      </c>
      <c r="D1100" s="121">
        <v>16.899999999999999</v>
      </c>
      <c r="E1100" s="73">
        <v>4.87</v>
      </c>
      <c r="F1100" s="87">
        <v>-0.4</v>
      </c>
      <c r="G1100" s="121">
        <v>0.09</v>
      </c>
      <c r="H1100" s="121">
        <v>-0.03</v>
      </c>
      <c r="I1100" s="73">
        <v>0.37</v>
      </c>
      <c r="J1100" s="19" t="s">
        <v>3289</v>
      </c>
      <c r="K1100" s="19">
        <f t="shared" si="17"/>
        <v>1</v>
      </c>
    </row>
    <row r="1101" spans="1:11" ht="12.75" hidden="1">
      <c r="A1101" s="4" t="s">
        <v>738</v>
      </c>
      <c r="B1101" s="19" t="s">
        <v>2219</v>
      </c>
      <c r="C1101" s="34">
        <v>154387</v>
      </c>
      <c r="D1101" s="44">
        <v>-43.04</v>
      </c>
      <c r="E1101" s="32">
        <v>13.99</v>
      </c>
      <c r="F1101" s="34">
        <v>-0.05</v>
      </c>
      <c r="G1101" s="44">
        <v>-0.38</v>
      </c>
      <c r="H1101" s="44">
        <v>-0.69</v>
      </c>
      <c r="I1101" s="32">
        <v>-0.55000000000000004</v>
      </c>
      <c r="J1101" s="19" t="s">
        <v>3269</v>
      </c>
      <c r="K1101" s="19">
        <f t="shared" si="17"/>
        <v>0</v>
      </c>
    </row>
    <row r="1102" spans="1:11" hidden="1">
      <c r="A1102" s="84" t="s">
        <v>739</v>
      </c>
      <c r="B1102" s="122" t="s">
        <v>2220</v>
      </c>
      <c r="C1102" s="87">
        <v>478110</v>
      </c>
      <c r="D1102" s="121">
        <v>-37.43</v>
      </c>
      <c r="E1102" s="73">
        <v>-24.21</v>
      </c>
      <c r="F1102" s="87">
        <v>0.88</v>
      </c>
      <c r="G1102" s="121">
        <v>0.56000000000000005</v>
      </c>
      <c r="H1102" s="121">
        <v>0.35</v>
      </c>
      <c r="I1102" s="73">
        <v>0.12</v>
      </c>
      <c r="J1102" s="122" t="s">
        <v>3266</v>
      </c>
      <c r="K1102" s="19">
        <f t="shared" si="17"/>
        <v>0</v>
      </c>
    </row>
    <row r="1103" spans="1:11" ht="12.75" hidden="1">
      <c r="A1103" s="4" t="s">
        <v>122</v>
      </c>
      <c r="B1103" s="19" t="s">
        <v>124</v>
      </c>
      <c r="C1103" s="34">
        <v>136047</v>
      </c>
      <c r="D1103" s="44">
        <v>-4.5</v>
      </c>
      <c r="E1103" s="32">
        <v>0.21</v>
      </c>
      <c r="F1103" s="34">
        <v>0.12</v>
      </c>
      <c r="G1103" s="44">
        <v>-0.4</v>
      </c>
      <c r="H1103" s="44">
        <v>0.03</v>
      </c>
      <c r="I1103" s="32">
        <v>0.05</v>
      </c>
      <c r="J1103" s="19" t="s">
        <v>3292</v>
      </c>
      <c r="K1103" s="19">
        <f t="shared" si="17"/>
        <v>0</v>
      </c>
    </row>
    <row r="1104" spans="1:11" ht="12.75" hidden="1">
      <c r="A1104" s="4" t="s">
        <v>741</v>
      </c>
      <c r="B1104" s="19" t="s">
        <v>2222</v>
      </c>
      <c r="C1104" s="34">
        <v>75756</v>
      </c>
      <c r="D1104" s="44">
        <v>-22.37</v>
      </c>
      <c r="E1104" s="32">
        <v>-15.26</v>
      </c>
      <c r="F1104" s="34">
        <v>-0.46</v>
      </c>
      <c r="G1104" s="44">
        <v>-1.01</v>
      </c>
      <c r="H1104" s="44">
        <v>-0.44</v>
      </c>
      <c r="I1104" s="32">
        <v>-1.1000000000000001</v>
      </c>
      <c r="J1104" s="19" t="s">
        <v>120</v>
      </c>
      <c r="K1104" s="19">
        <f t="shared" si="17"/>
        <v>0</v>
      </c>
    </row>
    <row r="1105" spans="1:11" ht="12.75" hidden="1">
      <c r="A1105" s="4" t="s">
        <v>742</v>
      </c>
      <c r="B1105" s="19" t="s">
        <v>2223</v>
      </c>
      <c r="C1105" s="34">
        <v>6848055</v>
      </c>
      <c r="D1105" s="44">
        <v>-21.72</v>
      </c>
      <c r="E1105" s="32">
        <v>-5.03</v>
      </c>
      <c r="F1105" s="34">
        <v>0.53</v>
      </c>
      <c r="G1105" s="44">
        <v>0.67</v>
      </c>
      <c r="H1105" s="44">
        <v>0.09</v>
      </c>
      <c r="I1105" s="32">
        <v>1.01</v>
      </c>
      <c r="J1105" s="19" t="s">
        <v>3272</v>
      </c>
      <c r="K1105" s="19">
        <f t="shared" si="17"/>
        <v>0</v>
      </c>
    </row>
    <row r="1106" spans="1:11" ht="12.75" hidden="1">
      <c r="A1106" s="4" t="s">
        <v>743</v>
      </c>
      <c r="B1106" s="19" t="s">
        <v>2224</v>
      </c>
      <c r="C1106" s="34">
        <v>3403425</v>
      </c>
      <c r="D1106" s="44">
        <v>-5.15</v>
      </c>
      <c r="E1106" s="32">
        <v>1.74</v>
      </c>
      <c r="F1106" s="34">
        <v>2.2999999999999998</v>
      </c>
      <c r="G1106" s="44">
        <v>1.79</v>
      </c>
      <c r="H1106" s="44">
        <v>1.26</v>
      </c>
      <c r="I1106" s="32">
        <v>1.38</v>
      </c>
      <c r="J1106" s="19" t="s">
        <v>3267</v>
      </c>
      <c r="K1106" s="19">
        <f t="shared" si="17"/>
        <v>0</v>
      </c>
    </row>
    <row r="1107" spans="1:11" ht="12.75" hidden="1">
      <c r="A1107" s="4" t="s">
        <v>744</v>
      </c>
      <c r="B1107" s="19" t="s">
        <v>2225</v>
      </c>
      <c r="C1107" s="34">
        <v>900617</v>
      </c>
      <c r="D1107" s="44">
        <v>-19.260000000000002</v>
      </c>
      <c r="E1107" s="32">
        <v>4.99</v>
      </c>
      <c r="F1107" s="34">
        <v>1.82</v>
      </c>
      <c r="G1107" s="44">
        <v>0.94</v>
      </c>
      <c r="H1107" s="44">
        <v>1.32</v>
      </c>
      <c r="I1107" s="32">
        <v>1.91</v>
      </c>
      <c r="J1107" s="19" t="s">
        <v>3267</v>
      </c>
      <c r="K1107" s="19">
        <f t="shared" si="17"/>
        <v>0</v>
      </c>
    </row>
    <row r="1108" spans="1:11">
      <c r="A1108" s="84" t="s">
        <v>746</v>
      </c>
      <c r="B1108" s="19" t="s">
        <v>2227</v>
      </c>
      <c r="C1108" s="87">
        <v>347396</v>
      </c>
      <c r="D1108" s="121">
        <v>-8.61</v>
      </c>
      <c r="E1108" s="73">
        <v>91.81</v>
      </c>
      <c r="F1108" s="87">
        <v>0.87</v>
      </c>
      <c r="G1108" s="121">
        <v>-0.56000000000000005</v>
      </c>
      <c r="H1108" s="121">
        <v>-0.39</v>
      </c>
      <c r="I1108" s="73">
        <v>0.41</v>
      </c>
      <c r="J1108" s="19" t="s">
        <v>120</v>
      </c>
      <c r="K1108" s="19">
        <f t="shared" si="17"/>
        <v>1</v>
      </c>
    </row>
    <row r="1109" spans="1:11" ht="12.75" hidden="1">
      <c r="A1109" s="4" t="s">
        <v>747</v>
      </c>
      <c r="B1109" s="19" t="s">
        <v>2228</v>
      </c>
      <c r="C1109" s="34">
        <v>772191</v>
      </c>
      <c r="D1109" s="44">
        <v>-33.6</v>
      </c>
      <c r="E1109" s="32">
        <v>-13.02</v>
      </c>
      <c r="F1109" s="34">
        <v>3.56</v>
      </c>
      <c r="G1109" s="44">
        <v>3.6</v>
      </c>
      <c r="H1109" s="44">
        <v>-1.77</v>
      </c>
      <c r="I1109" s="32">
        <v>-2.4300000000000002</v>
      </c>
      <c r="J1109" s="19" t="s">
        <v>3248</v>
      </c>
      <c r="K1109" s="19">
        <f t="shared" si="17"/>
        <v>0</v>
      </c>
    </row>
    <row r="1110" spans="1:11" ht="12.75" hidden="1">
      <c r="A1110" s="4" t="s">
        <v>748</v>
      </c>
      <c r="B1110" s="19" t="s">
        <v>2229</v>
      </c>
      <c r="C1110" s="34">
        <v>235022</v>
      </c>
      <c r="D1110" s="44">
        <v>-50.86</v>
      </c>
      <c r="E1110" s="32">
        <v>-6.53</v>
      </c>
      <c r="F1110" s="34">
        <v>0.04</v>
      </c>
      <c r="G1110" s="44">
        <v>0.12</v>
      </c>
      <c r="H1110" s="44">
        <v>0.08</v>
      </c>
      <c r="I1110" s="32">
        <v>0.12</v>
      </c>
      <c r="J1110" s="19" t="s">
        <v>3262</v>
      </c>
      <c r="K1110" s="19">
        <f t="shared" si="17"/>
        <v>0</v>
      </c>
    </row>
    <row r="1111" spans="1:11" hidden="1">
      <c r="A1111" s="84" t="s">
        <v>749</v>
      </c>
      <c r="B1111" s="122" t="s">
        <v>2230</v>
      </c>
      <c r="C1111" s="87">
        <v>202480</v>
      </c>
      <c r="D1111" s="121">
        <v>-11.76</v>
      </c>
      <c r="E1111" s="73">
        <v>35.35</v>
      </c>
      <c r="F1111" s="87">
        <v>0.28000000000000003</v>
      </c>
      <c r="G1111" s="121">
        <v>0.11</v>
      </c>
      <c r="H1111" s="121">
        <v>7.0000000000000007E-2</v>
      </c>
      <c r="I1111" s="73">
        <v>0.3</v>
      </c>
      <c r="J1111" s="122" t="s">
        <v>3076</v>
      </c>
      <c r="K1111" s="19">
        <f t="shared" si="17"/>
        <v>0</v>
      </c>
    </row>
    <row r="1112" spans="1:11">
      <c r="A1112" s="84" t="s">
        <v>750</v>
      </c>
      <c r="B1112" s="122" t="s">
        <v>2231</v>
      </c>
      <c r="C1112" s="87">
        <v>203986</v>
      </c>
      <c r="D1112" s="121">
        <v>-10.76</v>
      </c>
      <c r="E1112" s="73">
        <v>18.739999999999998</v>
      </c>
      <c r="F1112" s="87">
        <v>-0.18</v>
      </c>
      <c r="G1112" s="121">
        <v>0.03</v>
      </c>
      <c r="H1112" s="121">
        <v>-0.17</v>
      </c>
      <c r="I1112" s="73">
        <v>0.47</v>
      </c>
      <c r="J1112" s="122" t="s">
        <v>3251</v>
      </c>
      <c r="K1112" s="19">
        <f t="shared" si="17"/>
        <v>1</v>
      </c>
    </row>
    <row r="1113" spans="1:11" ht="12.75" hidden="1">
      <c r="A1113" s="4" t="s">
        <v>751</v>
      </c>
      <c r="B1113" s="19" t="s">
        <v>2232</v>
      </c>
      <c r="C1113" s="34">
        <v>131239</v>
      </c>
      <c r="D1113" s="44">
        <v>35.79</v>
      </c>
      <c r="E1113" s="32">
        <v>23.78</v>
      </c>
      <c r="F1113" s="34">
        <v>0.16</v>
      </c>
      <c r="G1113" s="44">
        <v>-0.01</v>
      </c>
      <c r="H1113" s="44">
        <v>0.34</v>
      </c>
      <c r="I1113" s="32">
        <v>0.03</v>
      </c>
      <c r="J1113" s="19" t="s">
        <v>3251</v>
      </c>
      <c r="K1113" s="19">
        <f t="shared" si="17"/>
        <v>0</v>
      </c>
    </row>
    <row r="1114" spans="1:11" ht="12.75" hidden="1">
      <c r="A1114" s="4" t="s">
        <v>752</v>
      </c>
      <c r="B1114" s="19" t="s">
        <v>2233</v>
      </c>
      <c r="C1114" s="34">
        <v>23851</v>
      </c>
      <c r="D1114" s="44">
        <v>-28.01</v>
      </c>
      <c r="E1114" s="32">
        <v>5.24</v>
      </c>
      <c r="F1114" s="34">
        <v>0.15</v>
      </c>
      <c r="G1114" s="44">
        <v>0.02</v>
      </c>
      <c r="H1114" s="44">
        <v>0.03</v>
      </c>
      <c r="I1114" s="32">
        <v>-7.0000000000000007E-2</v>
      </c>
      <c r="J1114" s="19" t="s">
        <v>120</v>
      </c>
      <c r="K1114" s="19">
        <f t="shared" si="17"/>
        <v>0</v>
      </c>
    </row>
    <row r="1115" spans="1:11" ht="12.75" hidden="1">
      <c r="A1115" s="4" t="s">
        <v>753</v>
      </c>
      <c r="B1115" s="19" t="s">
        <v>2234</v>
      </c>
      <c r="C1115" s="34">
        <v>973048</v>
      </c>
      <c r="D1115" s="44">
        <v>6.81</v>
      </c>
      <c r="E1115" s="32">
        <v>-0.84</v>
      </c>
      <c r="F1115" s="34">
        <v>1.82</v>
      </c>
      <c r="G1115" s="44">
        <v>1.28</v>
      </c>
      <c r="H1115" s="44">
        <v>1.31</v>
      </c>
      <c r="I1115" s="32">
        <v>2.02</v>
      </c>
      <c r="J1115" s="19" t="s">
        <v>3271</v>
      </c>
      <c r="K1115" s="19">
        <f t="shared" si="17"/>
        <v>0</v>
      </c>
    </row>
    <row r="1116" spans="1:11" ht="12.75" hidden="1">
      <c r="A1116" s="4" t="s">
        <v>754</v>
      </c>
      <c r="B1116" s="19" t="s">
        <v>2235</v>
      </c>
      <c r="C1116" s="34">
        <v>474358</v>
      </c>
      <c r="D1116" s="44">
        <v>18.98</v>
      </c>
      <c r="E1116" s="32">
        <v>29.78</v>
      </c>
      <c r="F1116" s="34">
        <v>0.78</v>
      </c>
      <c r="G1116" s="44">
        <v>0.45</v>
      </c>
      <c r="H1116" s="44">
        <v>0.09</v>
      </c>
      <c r="I1116" s="32">
        <v>0.4</v>
      </c>
      <c r="J1116" s="19" t="s">
        <v>3254</v>
      </c>
      <c r="K1116" s="19">
        <f t="shared" si="17"/>
        <v>0</v>
      </c>
    </row>
    <row r="1117" spans="1:11" ht="12.75" hidden="1">
      <c r="A1117" s="4" t="s">
        <v>755</v>
      </c>
      <c r="B1117" s="19" t="s">
        <v>2236</v>
      </c>
      <c r="C1117" s="34">
        <v>3478897</v>
      </c>
      <c r="D1117" s="44">
        <v>21.09</v>
      </c>
      <c r="E1117" s="32">
        <v>4.66</v>
      </c>
      <c r="F1117" s="34">
        <v>10.59</v>
      </c>
      <c r="G1117" s="44">
        <v>9.4600000000000009</v>
      </c>
      <c r="H1117" s="44">
        <v>10.24</v>
      </c>
      <c r="I1117" s="32">
        <v>11.81</v>
      </c>
      <c r="J1117" s="19" t="s">
        <v>3300</v>
      </c>
      <c r="K1117" s="19">
        <f t="shared" si="17"/>
        <v>0</v>
      </c>
    </row>
    <row r="1118" spans="1:11" ht="12.75" hidden="1">
      <c r="A1118" s="4" t="s">
        <v>756</v>
      </c>
      <c r="B1118" s="19" t="s">
        <v>2237</v>
      </c>
      <c r="C1118" s="34">
        <v>871092</v>
      </c>
      <c r="D1118" s="44">
        <v>3.24</v>
      </c>
      <c r="E1118" s="32">
        <v>4.79</v>
      </c>
      <c r="F1118" s="34">
        <v>0.41</v>
      </c>
      <c r="G1118" s="44">
        <v>-0.22</v>
      </c>
      <c r="H1118" s="44">
        <v>-0.8</v>
      </c>
      <c r="I1118" s="32">
        <v>-0.46</v>
      </c>
      <c r="J1118" s="19" t="s">
        <v>3274</v>
      </c>
      <c r="K1118" s="19">
        <f t="shared" si="17"/>
        <v>0</v>
      </c>
    </row>
    <row r="1119" spans="1:11" ht="12.75" hidden="1">
      <c r="A1119" s="4" t="s">
        <v>758</v>
      </c>
      <c r="B1119" s="19" t="s">
        <v>2239</v>
      </c>
      <c r="C1119" s="34">
        <v>37572</v>
      </c>
      <c r="D1119" s="44">
        <v>-38.950000000000003</v>
      </c>
      <c r="E1119" s="32">
        <v>26.38</v>
      </c>
      <c r="F1119" s="34">
        <v>0.4</v>
      </c>
      <c r="G1119" s="44">
        <v>-0.37</v>
      </c>
      <c r="H1119" s="44">
        <v>-0.43</v>
      </c>
      <c r="I1119" s="32">
        <v>-0.01</v>
      </c>
      <c r="J1119" s="19" t="s">
        <v>3077</v>
      </c>
      <c r="K1119" s="19">
        <f t="shared" si="17"/>
        <v>0</v>
      </c>
    </row>
    <row r="1120" spans="1:11" hidden="1">
      <c r="A1120" s="84" t="s">
        <v>759</v>
      </c>
      <c r="B1120" s="122" t="s">
        <v>2240</v>
      </c>
      <c r="C1120" s="87">
        <v>586592</v>
      </c>
      <c r="D1120" s="121">
        <v>-23.37</v>
      </c>
      <c r="E1120" s="73">
        <v>5.23</v>
      </c>
      <c r="F1120" s="87">
        <v>0.83</v>
      </c>
      <c r="G1120" s="121">
        <v>0.19</v>
      </c>
      <c r="H1120" s="121">
        <v>0.28999999999999998</v>
      </c>
      <c r="I1120" s="73">
        <v>0.41</v>
      </c>
      <c r="J1120" s="122" t="s">
        <v>3254</v>
      </c>
      <c r="K1120" s="19">
        <f t="shared" si="17"/>
        <v>0</v>
      </c>
    </row>
    <row r="1121" spans="1:11" ht="12.75" hidden="1">
      <c r="A1121" s="4" t="s">
        <v>761</v>
      </c>
      <c r="B1121" s="19" t="s">
        <v>2242</v>
      </c>
      <c r="C1121" s="34">
        <v>310253</v>
      </c>
      <c r="D1121" s="44">
        <v>13.41</v>
      </c>
      <c r="E1121" s="32">
        <v>27.36</v>
      </c>
      <c r="F1121" s="34">
        <v>0</v>
      </c>
      <c r="G1121" s="44">
        <v>-0.26</v>
      </c>
      <c r="H1121" s="44">
        <v>0.05</v>
      </c>
      <c r="I1121" s="32">
        <v>0.97</v>
      </c>
      <c r="J1121" s="19" t="s">
        <v>3276</v>
      </c>
      <c r="K1121" s="19">
        <f t="shared" si="17"/>
        <v>0</v>
      </c>
    </row>
    <row r="1122" spans="1:11" hidden="1">
      <c r="A1122" s="84" t="s">
        <v>763</v>
      </c>
      <c r="B1122" s="122" t="s">
        <v>2244</v>
      </c>
      <c r="C1122" s="87">
        <v>361422</v>
      </c>
      <c r="D1122" s="121">
        <v>-4.57</v>
      </c>
      <c r="E1122" s="73">
        <v>2.0099999999999998</v>
      </c>
      <c r="F1122" s="87">
        <v>0.76</v>
      </c>
      <c r="G1122" s="121">
        <v>0.32</v>
      </c>
      <c r="H1122" s="121">
        <v>0.51</v>
      </c>
      <c r="I1122" s="73">
        <v>0.95</v>
      </c>
      <c r="J1122" s="122" t="s">
        <v>3248</v>
      </c>
      <c r="K1122" s="19">
        <f t="shared" si="17"/>
        <v>0</v>
      </c>
    </row>
    <row r="1123" spans="1:11" ht="12.75" hidden="1">
      <c r="A1123" s="4" t="s">
        <v>766</v>
      </c>
      <c r="B1123" s="19" t="s">
        <v>2246</v>
      </c>
      <c r="C1123" s="34">
        <v>3</v>
      </c>
      <c r="D1123" s="44">
        <v>-99.85</v>
      </c>
      <c r="E1123" s="32">
        <v>-99.72</v>
      </c>
      <c r="F1123" s="34">
        <v>-0.42</v>
      </c>
      <c r="G1123" s="44">
        <v>-0.38</v>
      </c>
      <c r="H1123" s="44">
        <v>0.09</v>
      </c>
      <c r="I1123" s="32">
        <v>-0.13</v>
      </c>
      <c r="J1123" s="19" t="s">
        <v>3240</v>
      </c>
      <c r="K1123" s="19">
        <f t="shared" si="17"/>
        <v>0</v>
      </c>
    </row>
    <row r="1124" spans="1:11" ht="12.75" hidden="1">
      <c r="A1124" s="4" t="s">
        <v>767</v>
      </c>
      <c r="B1124" s="19" t="s">
        <v>2247</v>
      </c>
      <c r="C1124" s="34">
        <v>583908</v>
      </c>
      <c r="D1124" s="44">
        <v>-20.36</v>
      </c>
      <c r="E1124" s="32">
        <v>-2.2000000000000002</v>
      </c>
      <c r="F1124" s="34">
        <v>1.71</v>
      </c>
      <c r="G1124" s="44">
        <v>0.49</v>
      </c>
      <c r="H1124" s="44">
        <v>0.59</v>
      </c>
      <c r="I1124" s="32">
        <v>0.59</v>
      </c>
      <c r="J1124" s="19" t="s">
        <v>120</v>
      </c>
      <c r="K1124" s="19">
        <f t="shared" si="17"/>
        <v>0</v>
      </c>
    </row>
    <row r="1125" spans="1:11">
      <c r="A1125" s="84" t="s">
        <v>769</v>
      </c>
      <c r="B1125" s="19" t="s">
        <v>2249</v>
      </c>
      <c r="C1125" s="87">
        <v>586922</v>
      </c>
      <c r="D1125" s="121">
        <v>4.67</v>
      </c>
      <c r="E1125" s="73">
        <v>4.45</v>
      </c>
      <c r="F1125" s="87">
        <v>0.83</v>
      </c>
      <c r="G1125" s="121">
        <v>0.21</v>
      </c>
      <c r="H1125" s="121">
        <v>-0.12</v>
      </c>
      <c r="I1125" s="73">
        <v>0.05</v>
      </c>
      <c r="J1125" s="19" t="s">
        <v>3248</v>
      </c>
      <c r="K1125" s="19">
        <f t="shared" si="17"/>
        <v>1</v>
      </c>
    </row>
    <row r="1126" spans="1:11">
      <c r="A1126" s="84" t="s">
        <v>770</v>
      </c>
      <c r="B1126" s="19" t="s">
        <v>2250</v>
      </c>
      <c r="C1126" s="87">
        <v>2048448</v>
      </c>
      <c r="D1126" s="121">
        <v>-15.23</v>
      </c>
      <c r="E1126" s="73">
        <v>18.579999999999998</v>
      </c>
      <c r="F1126" s="87">
        <v>1.61</v>
      </c>
      <c r="G1126" s="121">
        <v>-0.41</v>
      </c>
      <c r="H1126" s="121">
        <v>-1.23</v>
      </c>
      <c r="I1126" s="73">
        <v>0.02</v>
      </c>
      <c r="J1126" s="19" t="s">
        <v>3280</v>
      </c>
      <c r="K1126" s="19">
        <f t="shared" si="17"/>
        <v>1</v>
      </c>
    </row>
    <row r="1127" spans="1:11" ht="12.75" hidden="1">
      <c r="A1127" s="4" t="s">
        <v>771</v>
      </c>
      <c r="B1127" s="19" t="s">
        <v>2251</v>
      </c>
      <c r="C1127" s="34">
        <v>2596172</v>
      </c>
      <c r="D1127" s="44">
        <v>-21.53</v>
      </c>
      <c r="E1127" s="32">
        <v>-20.85</v>
      </c>
      <c r="F1127" s="34">
        <v>4.6100000000000003</v>
      </c>
      <c r="G1127" s="44">
        <v>2.31</v>
      </c>
      <c r="H1127" s="44">
        <v>3.14</v>
      </c>
      <c r="I1127" s="32">
        <v>2.71</v>
      </c>
      <c r="J1127" s="19" t="s">
        <v>3280</v>
      </c>
      <c r="K1127" s="19">
        <f t="shared" si="17"/>
        <v>0</v>
      </c>
    </row>
    <row r="1128" spans="1:11">
      <c r="A1128" s="84" t="s">
        <v>772</v>
      </c>
      <c r="B1128" s="19" t="s">
        <v>2252</v>
      </c>
      <c r="C1128" s="87">
        <v>529998</v>
      </c>
      <c r="D1128" s="121">
        <v>77.05</v>
      </c>
      <c r="E1128" s="73">
        <v>68.430000000000007</v>
      </c>
      <c r="F1128" s="87">
        <v>-0.14000000000000001</v>
      </c>
      <c r="G1128" s="121">
        <v>-0.32</v>
      </c>
      <c r="H1128" s="121">
        <v>-0.28000000000000003</v>
      </c>
      <c r="I1128" s="73">
        <v>0.63</v>
      </c>
      <c r="J1128" s="19" t="s">
        <v>3274</v>
      </c>
      <c r="K1128" s="19">
        <f t="shared" si="17"/>
        <v>1</v>
      </c>
    </row>
    <row r="1129" spans="1:11" hidden="1">
      <c r="A1129" s="84" t="s">
        <v>773</v>
      </c>
      <c r="B1129" s="122" t="s">
        <v>2253</v>
      </c>
      <c r="C1129" s="87">
        <v>388458</v>
      </c>
      <c r="D1129" s="121">
        <v>-19.02</v>
      </c>
      <c r="E1129" s="73">
        <v>1.59</v>
      </c>
      <c r="F1129" s="87">
        <v>1.6</v>
      </c>
      <c r="G1129" s="121">
        <v>1.03</v>
      </c>
      <c r="H1129" s="121">
        <v>1.1100000000000001</v>
      </c>
      <c r="I1129" s="73">
        <v>0.86</v>
      </c>
      <c r="J1129" s="122" t="s">
        <v>3245</v>
      </c>
      <c r="K1129" s="19">
        <f t="shared" si="17"/>
        <v>0</v>
      </c>
    </row>
    <row r="1130" spans="1:11" ht="12.75" hidden="1">
      <c r="A1130" s="4" t="s">
        <v>775</v>
      </c>
      <c r="B1130" s="19" t="s">
        <v>2255</v>
      </c>
      <c r="C1130" s="34">
        <v>118606</v>
      </c>
      <c r="D1130" s="44">
        <v>-23.95</v>
      </c>
      <c r="E1130" s="32">
        <v>-8.4600000000000009</v>
      </c>
      <c r="F1130" s="34">
        <v>-0.5</v>
      </c>
      <c r="G1130" s="44">
        <v>-0.08</v>
      </c>
      <c r="H1130" s="44">
        <v>0.04</v>
      </c>
      <c r="I1130" s="32">
        <v>0.18</v>
      </c>
      <c r="J1130" s="19" t="s">
        <v>3259</v>
      </c>
      <c r="K1130" s="19">
        <f t="shared" si="17"/>
        <v>0</v>
      </c>
    </row>
    <row r="1131" spans="1:11" ht="12.75" hidden="1">
      <c r="A1131" s="4" t="s">
        <v>3586</v>
      </c>
      <c r="B1131" s="19" t="s">
        <v>3606</v>
      </c>
      <c r="C1131" s="34">
        <v>158374</v>
      </c>
      <c r="D1131" s="44">
        <v>22.48</v>
      </c>
      <c r="E1131" s="32">
        <v>98.51</v>
      </c>
      <c r="F1131" s="34">
        <v>7.0000000000000007E-2</v>
      </c>
      <c r="G1131" s="44">
        <v>-0.9</v>
      </c>
      <c r="H1131" s="44">
        <v>-0.69</v>
      </c>
      <c r="I1131" s="32">
        <v>-0.54</v>
      </c>
      <c r="J1131" s="19" t="s">
        <v>3251</v>
      </c>
      <c r="K1131" s="19">
        <f t="shared" si="17"/>
        <v>0</v>
      </c>
    </row>
    <row r="1132" spans="1:11" ht="12.75" hidden="1">
      <c r="A1132" s="4" t="s">
        <v>777</v>
      </c>
      <c r="B1132" s="19" t="s">
        <v>2257</v>
      </c>
      <c r="C1132" s="34">
        <v>27596</v>
      </c>
      <c r="D1132" s="44">
        <v>-31.26</v>
      </c>
      <c r="E1132" s="32">
        <v>19.690000000000001</v>
      </c>
      <c r="F1132" s="34">
        <v>0.12</v>
      </c>
      <c r="G1132" s="44">
        <v>-0.46</v>
      </c>
      <c r="H1132" s="44">
        <v>-0.3</v>
      </c>
      <c r="I1132" s="32">
        <v>-0.23</v>
      </c>
      <c r="J1132" s="19" t="s">
        <v>3262</v>
      </c>
      <c r="K1132" s="19">
        <f t="shared" si="17"/>
        <v>0</v>
      </c>
    </row>
    <row r="1133" spans="1:11" ht="12.75" hidden="1">
      <c r="A1133" s="4" t="s">
        <v>3536</v>
      </c>
      <c r="B1133" s="19" t="s">
        <v>3540</v>
      </c>
      <c r="C1133" s="34">
        <v>1093980</v>
      </c>
      <c r="D1133" s="44">
        <v>-21.27</v>
      </c>
      <c r="E1133" s="32">
        <v>-6.96</v>
      </c>
      <c r="F1133" s="34">
        <v>2.41</v>
      </c>
      <c r="G1133" s="44">
        <v>1.31</v>
      </c>
      <c r="H1133" s="44">
        <v>1.74</v>
      </c>
      <c r="I1133" s="32">
        <v>1.66</v>
      </c>
      <c r="J1133" s="19" t="s">
        <v>3248</v>
      </c>
      <c r="K1133" s="19">
        <f t="shared" si="17"/>
        <v>0</v>
      </c>
    </row>
    <row r="1134" spans="1:11" ht="12.75" hidden="1">
      <c r="A1134" s="4" t="s">
        <v>779</v>
      </c>
      <c r="B1134" s="19" t="s">
        <v>2259</v>
      </c>
      <c r="C1134" s="34">
        <v>2644129</v>
      </c>
      <c r="D1134" s="44">
        <v>34.08</v>
      </c>
      <c r="E1134" s="32">
        <v>17.55</v>
      </c>
      <c r="F1134" s="34">
        <v>0.19</v>
      </c>
      <c r="G1134" s="44">
        <v>-0.51</v>
      </c>
      <c r="H1134" s="44">
        <v>-0.44</v>
      </c>
      <c r="I1134" s="32">
        <v>-0.28999999999999998</v>
      </c>
      <c r="J1134" s="19" t="s">
        <v>3289</v>
      </c>
      <c r="K1134" s="19">
        <f t="shared" si="17"/>
        <v>0</v>
      </c>
    </row>
    <row r="1135" spans="1:11">
      <c r="A1135" s="84" t="s">
        <v>780</v>
      </c>
      <c r="B1135" s="19" t="s">
        <v>2260</v>
      </c>
      <c r="C1135" s="87">
        <v>1009801</v>
      </c>
      <c r="D1135" s="121">
        <v>-2.62</v>
      </c>
      <c r="E1135" s="73">
        <v>20.69</v>
      </c>
      <c r="F1135" s="87">
        <v>1.03</v>
      </c>
      <c r="G1135" s="121">
        <v>0.33</v>
      </c>
      <c r="H1135" s="121">
        <v>-0.01</v>
      </c>
      <c r="I1135" s="73">
        <v>0.76</v>
      </c>
      <c r="J1135" s="19" t="s">
        <v>3296</v>
      </c>
      <c r="K1135" s="19">
        <f t="shared" si="17"/>
        <v>1</v>
      </c>
    </row>
    <row r="1136" spans="1:11" ht="12.75" hidden="1">
      <c r="A1136" s="4" t="s">
        <v>781</v>
      </c>
      <c r="B1136" s="19" t="s">
        <v>2261</v>
      </c>
      <c r="C1136" s="34">
        <v>284079</v>
      </c>
      <c r="D1136" s="44">
        <v>-32.659999999999997</v>
      </c>
      <c r="E1136" s="32">
        <v>-11.82</v>
      </c>
      <c r="F1136" s="34">
        <v>0.26</v>
      </c>
      <c r="G1136" s="44">
        <v>0.23</v>
      </c>
      <c r="H1136" s="44">
        <v>0.38</v>
      </c>
      <c r="I1136" s="32">
        <v>-0.17</v>
      </c>
      <c r="J1136" s="19" t="s">
        <v>3266</v>
      </c>
      <c r="K1136" s="19">
        <f t="shared" si="17"/>
        <v>0</v>
      </c>
    </row>
    <row r="1137" spans="1:11" ht="12.75" hidden="1">
      <c r="A1137" s="4" t="s">
        <v>782</v>
      </c>
      <c r="B1137" s="19" t="s">
        <v>2262</v>
      </c>
      <c r="C1137" s="34">
        <v>215526</v>
      </c>
      <c r="D1137" s="44">
        <v>-40.450000000000003</v>
      </c>
      <c r="E1137" s="32">
        <v>29.9</v>
      </c>
      <c r="F1137" s="34">
        <v>0.03</v>
      </c>
      <c r="G1137" s="44">
        <v>-0.17</v>
      </c>
      <c r="H1137" s="44">
        <v>-0.35</v>
      </c>
      <c r="I1137" s="32">
        <v>-0.2</v>
      </c>
      <c r="J1137" s="19" t="s">
        <v>3267</v>
      </c>
      <c r="K1137" s="19">
        <f t="shared" si="17"/>
        <v>0</v>
      </c>
    </row>
    <row r="1138" spans="1:11" ht="12.75" hidden="1">
      <c r="A1138" s="4" t="s">
        <v>783</v>
      </c>
      <c r="B1138" s="19" t="s">
        <v>2263</v>
      </c>
      <c r="C1138" s="34">
        <v>93399</v>
      </c>
      <c r="D1138" s="44">
        <v>-31.72</v>
      </c>
      <c r="E1138" s="32">
        <v>-26.34</v>
      </c>
      <c r="F1138" s="34">
        <v>0.42</v>
      </c>
      <c r="G1138" s="44">
        <v>-0.04</v>
      </c>
      <c r="H1138" s="44">
        <v>-0.33</v>
      </c>
      <c r="I1138" s="32">
        <v>-0.18</v>
      </c>
      <c r="J1138" s="19" t="s">
        <v>3271</v>
      </c>
      <c r="K1138" s="19">
        <f t="shared" ref="K1138:K1201" si="18">IF(AND(H1138&lt;0,I1138&gt;0),1,0)</f>
        <v>0</v>
      </c>
    </row>
    <row r="1139" spans="1:11" ht="12.75" hidden="1">
      <c r="A1139" s="4" t="s">
        <v>75</v>
      </c>
      <c r="B1139" s="19" t="s">
        <v>90</v>
      </c>
      <c r="C1139" s="34">
        <v>1407918</v>
      </c>
      <c r="D1139" s="44">
        <v>-34.090000000000003</v>
      </c>
      <c r="E1139" s="32">
        <v>7.08</v>
      </c>
      <c r="F1139" s="34">
        <v>2.2200000000000002</v>
      </c>
      <c r="G1139" s="44">
        <v>1.67</v>
      </c>
      <c r="H1139" s="44">
        <v>0.84</v>
      </c>
      <c r="I1139" s="32">
        <v>0.73</v>
      </c>
      <c r="J1139" s="19" t="s">
        <v>3267</v>
      </c>
      <c r="K1139" s="19">
        <f t="shared" si="18"/>
        <v>0</v>
      </c>
    </row>
    <row r="1140" spans="1:11" ht="12.75" hidden="1">
      <c r="A1140" s="4" t="s">
        <v>785</v>
      </c>
      <c r="B1140" s="19" t="s">
        <v>2265</v>
      </c>
      <c r="C1140" s="34">
        <v>162656</v>
      </c>
      <c r="D1140" s="44">
        <v>-3.03</v>
      </c>
      <c r="E1140" s="32">
        <v>92.84</v>
      </c>
      <c r="F1140" s="34">
        <v>0.11</v>
      </c>
      <c r="G1140" s="44">
        <v>-0.03</v>
      </c>
      <c r="H1140" s="44">
        <v>-0.37</v>
      </c>
      <c r="I1140" s="32">
        <v>-0.2</v>
      </c>
      <c r="J1140" s="19" t="s">
        <v>3246</v>
      </c>
      <c r="K1140" s="19">
        <f t="shared" si="18"/>
        <v>0</v>
      </c>
    </row>
    <row r="1141" spans="1:11" hidden="1">
      <c r="A1141" s="84" t="s">
        <v>787</v>
      </c>
      <c r="B1141" s="122" t="s">
        <v>2267</v>
      </c>
      <c r="C1141" s="87">
        <v>1699329</v>
      </c>
      <c r="D1141" s="121">
        <v>-28.56</v>
      </c>
      <c r="E1141" s="73">
        <v>-1.35</v>
      </c>
      <c r="F1141" s="87">
        <v>1.58</v>
      </c>
      <c r="G1141" s="121">
        <v>0.53</v>
      </c>
      <c r="H1141" s="121">
        <v>0.68</v>
      </c>
      <c r="I1141" s="73">
        <v>0.77</v>
      </c>
      <c r="J1141" s="122" t="s">
        <v>3262</v>
      </c>
      <c r="K1141" s="19">
        <f t="shared" si="18"/>
        <v>0</v>
      </c>
    </row>
    <row r="1142" spans="1:11" ht="12.75" hidden="1">
      <c r="A1142" s="4" t="s">
        <v>788</v>
      </c>
      <c r="B1142" s="19" t="s">
        <v>2268</v>
      </c>
      <c r="C1142" s="34">
        <v>175036</v>
      </c>
      <c r="D1142" s="44">
        <v>-44.07</v>
      </c>
      <c r="E1142" s="32">
        <v>-7.01</v>
      </c>
      <c r="F1142" s="34">
        <v>0.82</v>
      </c>
      <c r="G1142" s="44">
        <v>-0.53</v>
      </c>
      <c r="H1142" s="44">
        <v>0.05</v>
      </c>
      <c r="I1142" s="32">
        <v>0.39</v>
      </c>
      <c r="J1142" s="19" t="s">
        <v>3262</v>
      </c>
      <c r="K1142" s="19">
        <f t="shared" si="18"/>
        <v>0</v>
      </c>
    </row>
    <row r="1143" spans="1:11" ht="12.75" hidden="1">
      <c r="A1143" s="4" t="s">
        <v>789</v>
      </c>
      <c r="B1143" s="19" t="s">
        <v>2269</v>
      </c>
      <c r="C1143" s="34">
        <v>1053552</v>
      </c>
      <c r="D1143" s="44">
        <v>-11.24</v>
      </c>
      <c r="E1143" s="32">
        <v>11.95</v>
      </c>
      <c r="F1143" s="34">
        <v>1.83</v>
      </c>
      <c r="G1143" s="44">
        <v>1.26</v>
      </c>
      <c r="H1143" s="44">
        <v>0.75</v>
      </c>
      <c r="I1143" s="32">
        <v>1.6</v>
      </c>
      <c r="J1143" s="19" t="s">
        <v>3277</v>
      </c>
      <c r="K1143" s="19">
        <f t="shared" si="18"/>
        <v>0</v>
      </c>
    </row>
    <row r="1144" spans="1:11" ht="12.75" hidden="1">
      <c r="A1144" s="4" t="s">
        <v>794</v>
      </c>
      <c r="B1144" s="19" t="s">
        <v>2274</v>
      </c>
      <c r="C1144" s="34">
        <v>162953</v>
      </c>
      <c r="D1144" s="44">
        <v>-14.76</v>
      </c>
      <c r="E1144" s="32">
        <v>4.4400000000000004</v>
      </c>
      <c r="F1144" s="34">
        <v>0.76</v>
      </c>
      <c r="G1144" s="44">
        <v>0.53</v>
      </c>
      <c r="H1144" s="44">
        <v>0.4</v>
      </c>
      <c r="I1144" s="32">
        <v>0.72</v>
      </c>
      <c r="J1144" s="19" t="s">
        <v>3076</v>
      </c>
      <c r="K1144" s="19">
        <f t="shared" si="18"/>
        <v>0</v>
      </c>
    </row>
    <row r="1145" spans="1:11" hidden="1">
      <c r="A1145" s="84" t="s">
        <v>3654</v>
      </c>
      <c r="B1145" s="122" t="s">
        <v>3669</v>
      </c>
      <c r="C1145" s="87">
        <v>322038</v>
      </c>
      <c r="D1145" s="121">
        <v>-27.98</v>
      </c>
      <c r="E1145" s="73">
        <v>8.2100000000000009</v>
      </c>
      <c r="F1145" s="87">
        <v>1.47</v>
      </c>
      <c r="G1145" s="121">
        <v>1.24</v>
      </c>
      <c r="H1145" s="121">
        <v>0.69</v>
      </c>
      <c r="I1145" s="73">
        <v>1.26</v>
      </c>
      <c r="J1145" s="122" t="s">
        <v>3242</v>
      </c>
      <c r="K1145" s="19">
        <f t="shared" si="18"/>
        <v>0</v>
      </c>
    </row>
    <row r="1146" spans="1:11" ht="12.75" hidden="1">
      <c r="A1146" s="4" t="s">
        <v>796</v>
      </c>
      <c r="B1146" s="19" t="s">
        <v>2276</v>
      </c>
      <c r="C1146" s="34">
        <v>203244</v>
      </c>
      <c r="D1146" s="44">
        <v>-3.07</v>
      </c>
      <c r="E1146" s="32">
        <v>37.299999999999997</v>
      </c>
      <c r="F1146" s="34">
        <v>0.75</v>
      </c>
      <c r="G1146" s="44">
        <v>-0.03</v>
      </c>
      <c r="H1146" s="44">
        <v>0.03</v>
      </c>
      <c r="I1146" s="32">
        <v>0.35</v>
      </c>
      <c r="J1146" s="19" t="s">
        <v>3077</v>
      </c>
      <c r="K1146" s="19">
        <f t="shared" si="18"/>
        <v>0</v>
      </c>
    </row>
    <row r="1147" spans="1:11">
      <c r="A1147" s="84" t="s">
        <v>798</v>
      </c>
      <c r="B1147" s="19" t="s">
        <v>2278</v>
      </c>
      <c r="C1147" s="87">
        <v>252129</v>
      </c>
      <c r="D1147" s="121">
        <v>-18.79</v>
      </c>
      <c r="E1147" s="73">
        <v>26.99</v>
      </c>
      <c r="F1147" s="87">
        <v>0.4</v>
      </c>
      <c r="G1147" s="121">
        <v>-0.61</v>
      </c>
      <c r="H1147" s="121">
        <v>-0.59</v>
      </c>
      <c r="I1147" s="73">
        <v>0.41</v>
      </c>
      <c r="J1147" s="19" t="s">
        <v>120</v>
      </c>
      <c r="K1147" s="19">
        <f t="shared" si="18"/>
        <v>1</v>
      </c>
    </row>
    <row r="1148" spans="1:11" ht="12.75" hidden="1">
      <c r="A1148" s="4" t="s">
        <v>799</v>
      </c>
      <c r="B1148" s="19" t="s">
        <v>2279</v>
      </c>
      <c r="C1148" s="34">
        <v>73045</v>
      </c>
      <c r="D1148" s="44">
        <v>-44.73</v>
      </c>
      <c r="E1148" s="32">
        <v>-7.53</v>
      </c>
      <c r="F1148" s="34">
        <v>0.93</v>
      </c>
      <c r="G1148" s="44">
        <v>0.13</v>
      </c>
      <c r="H1148" s="44">
        <v>0.28000000000000003</v>
      </c>
      <c r="I1148" s="32">
        <v>0.12</v>
      </c>
      <c r="J1148" s="19" t="s">
        <v>3259</v>
      </c>
      <c r="K1148" s="19">
        <f t="shared" si="18"/>
        <v>0</v>
      </c>
    </row>
    <row r="1149" spans="1:11" ht="12.75" hidden="1">
      <c r="A1149" s="4" t="s">
        <v>800</v>
      </c>
      <c r="B1149" s="19" t="s">
        <v>2280</v>
      </c>
      <c r="C1149" s="34">
        <v>260322</v>
      </c>
      <c r="D1149" s="44">
        <v>-11.75</v>
      </c>
      <c r="E1149" s="32">
        <v>23.49</v>
      </c>
      <c r="F1149" s="34">
        <v>1.52</v>
      </c>
      <c r="G1149" s="44">
        <v>0.61</v>
      </c>
      <c r="H1149" s="44">
        <v>0.48</v>
      </c>
      <c r="I1149" s="32">
        <v>0.72</v>
      </c>
      <c r="J1149" s="19" t="s">
        <v>3277</v>
      </c>
      <c r="K1149" s="19">
        <f t="shared" si="18"/>
        <v>0</v>
      </c>
    </row>
    <row r="1150" spans="1:11" ht="12.75" hidden="1">
      <c r="A1150" s="4" t="s">
        <v>803</v>
      </c>
      <c r="B1150" s="19" t="s">
        <v>2283</v>
      </c>
      <c r="C1150" s="34">
        <v>376856</v>
      </c>
      <c r="D1150" s="44">
        <v>-51.35</v>
      </c>
      <c r="E1150" s="32">
        <v>-5.13</v>
      </c>
      <c r="F1150" s="34">
        <v>4.2699999999999996</v>
      </c>
      <c r="G1150" s="44">
        <v>3.77</v>
      </c>
      <c r="H1150" s="44">
        <v>0.32</v>
      </c>
      <c r="I1150" s="32">
        <v>0.18</v>
      </c>
      <c r="J1150" s="19" t="s">
        <v>3279</v>
      </c>
      <c r="K1150" s="19">
        <f t="shared" si="18"/>
        <v>0</v>
      </c>
    </row>
    <row r="1151" spans="1:11">
      <c r="A1151" s="84" t="s">
        <v>804</v>
      </c>
      <c r="B1151" s="19" t="s">
        <v>3378</v>
      </c>
      <c r="C1151" s="87">
        <v>381130</v>
      </c>
      <c r="D1151" s="121">
        <v>-23.99</v>
      </c>
      <c r="E1151" s="73">
        <v>79.510000000000005</v>
      </c>
      <c r="F1151" s="87">
        <v>1.1499999999999999</v>
      </c>
      <c r="G1151" s="121">
        <v>-1.33</v>
      </c>
      <c r="H1151" s="121">
        <v>-0.78</v>
      </c>
      <c r="I1151" s="73">
        <v>0.75</v>
      </c>
      <c r="J1151" s="19" t="s">
        <v>3276</v>
      </c>
      <c r="K1151" s="19">
        <f t="shared" si="18"/>
        <v>1</v>
      </c>
    </row>
    <row r="1152" spans="1:11">
      <c r="A1152" s="84" t="s">
        <v>805</v>
      </c>
      <c r="B1152" s="19" t="s">
        <v>2284</v>
      </c>
      <c r="C1152" s="87">
        <v>240234</v>
      </c>
      <c r="D1152" s="121">
        <v>56.85</v>
      </c>
      <c r="E1152" s="73">
        <v>-25.32</v>
      </c>
      <c r="F1152" s="87">
        <v>0.64</v>
      </c>
      <c r="G1152" s="121">
        <v>0.1</v>
      </c>
      <c r="H1152" s="121">
        <v>-0.33</v>
      </c>
      <c r="I1152" s="73">
        <v>0.25</v>
      </c>
      <c r="J1152" s="19" t="s">
        <v>3263</v>
      </c>
      <c r="K1152" s="19">
        <f t="shared" si="18"/>
        <v>1</v>
      </c>
    </row>
    <row r="1153" spans="1:11" ht="12.75" hidden="1">
      <c r="A1153" s="4" t="s">
        <v>806</v>
      </c>
      <c r="B1153" s="19" t="s">
        <v>2285</v>
      </c>
      <c r="C1153" s="34">
        <v>1988523</v>
      </c>
      <c r="D1153" s="44">
        <v>6.51</v>
      </c>
      <c r="E1153" s="32">
        <v>-4.5999999999999996</v>
      </c>
      <c r="F1153" s="34">
        <v>2.02</v>
      </c>
      <c r="G1153" s="44">
        <v>2.48</v>
      </c>
      <c r="H1153" s="44">
        <v>2.5299999999999998</v>
      </c>
      <c r="I1153" s="32">
        <v>1.75</v>
      </c>
      <c r="J1153" s="19" t="s">
        <v>3281</v>
      </c>
      <c r="K1153" s="19">
        <f t="shared" si="18"/>
        <v>0</v>
      </c>
    </row>
    <row r="1154" spans="1:11" ht="12.75" hidden="1">
      <c r="A1154" s="4" t="s">
        <v>808</v>
      </c>
      <c r="B1154" s="19" t="s">
        <v>2287</v>
      </c>
      <c r="C1154" s="34">
        <v>2022200</v>
      </c>
      <c r="D1154" s="44">
        <v>9.34</v>
      </c>
      <c r="E1154" s="32">
        <v>17.72</v>
      </c>
      <c r="F1154" s="34">
        <v>2.06</v>
      </c>
      <c r="G1154" s="44">
        <v>0.68</v>
      </c>
      <c r="H1154" s="44">
        <v>0.4</v>
      </c>
      <c r="I1154" s="32">
        <v>3.28</v>
      </c>
      <c r="J1154" s="19" t="s">
        <v>3280</v>
      </c>
      <c r="K1154" s="19">
        <f t="shared" si="18"/>
        <v>0</v>
      </c>
    </row>
    <row r="1155" spans="1:11">
      <c r="A1155" s="84" t="s">
        <v>809</v>
      </c>
      <c r="B1155" s="122" t="s">
        <v>2288</v>
      </c>
      <c r="C1155" s="87">
        <v>879500</v>
      </c>
      <c r="D1155" s="121">
        <v>-45.41</v>
      </c>
      <c r="E1155" s="73">
        <v>6.68</v>
      </c>
      <c r="F1155" s="87">
        <v>1.7</v>
      </c>
      <c r="G1155" s="121">
        <v>0.54</v>
      </c>
      <c r="H1155" s="121">
        <v>-0.62</v>
      </c>
      <c r="I1155" s="73">
        <v>0.66</v>
      </c>
      <c r="J1155" s="122" t="s">
        <v>3248</v>
      </c>
      <c r="K1155" s="19">
        <f t="shared" si="18"/>
        <v>1</v>
      </c>
    </row>
    <row r="1156" spans="1:11">
      <c r="A1156" s="84" t="s">
        <v>810</v>
      </c>
      <c r="B1156" s="19" t="s">
        <v>2289</v>
      </c>
      <c r="C1156" s="87">
        <v>160637</v>
      </c>
      <c r="D1156" s="121">
        <v>-29.54</v>
      </c>
      <c r="E1156" s="73">
        <v>-9.9499999999999993</v>
      </c>
      <c r="F1156" s="87">
        <v>-0.02</v>
      </c>
      <c r="G1156" s="121">
        <v>0.4</v>
      </c>
      <c r="H1156" s="121">
        <v>-7.0000000000000007E-2</v>
      </c>
      <c r="I1156" s="73">
        <v>0.24</v>
      </c>
      <c r="J1156" s="19" t="s">
        <v>98</v>
      </c>
      <c r="K1156" s="19">
        <f t="shared" si="18"/>
        <v>1</v>
      </c>
    </row>
    <row r="1157" spans="1:11" ht="12.75" hidden="1">
      <c r="A1157" s="4" t="s">
        <v>811</v>
      </c>
      <c r="B1157" s="19" t="s">
        <v>2290</v>
      </c>
      <c r="C1157" s="34">
        <v>82344</v>
      </c>
      <c r="D1157" s="44">
        <v>-33.74</v>
      </c>
      <c r="E1157" s="32">
        <v>-4.67</v>
      </c>
      <c r="F1157" s="34">
        <v>0.48</v>
      </c>
      <c r="G1157" s="44">
        <v>0.67</v>
      </c>
      <c r="H1157" s="44">
        <v>0.15</v>
      </c>
      <c r="I1157" s="32">
        <v>7.0000000000000007E-2</v>
      </c>
      <c r="J1157" s="19" t="s">
        <v>3298</v>
      </c>
      <c r="K1157" s="19">
        <f t="shared" si="18"/>
        <v>0</v>
      </c>
    </row>
    <row r="1158" spans="1:11" ht="12.75" hidden="1">
      <c r="A1158" s="4" t="s">
        <v>812</v>
      </c>
      <c r="B1158" s="19" t="s">
        <v>2291</v>
      </c>
      <c r="C1158" s="34">
        <v>376553</v>
      </c>
      <c r="D1158" s="44">
        <v>-21.04</v>
      </c>
      <c r="E1158" s="32">
        <v>-11.42</v>
      </c>
      <c r="F1158" s="34">
        <v>1.41</v>
      </c>
      <c r="G1158" s="44">
        <v>0.77</v>
      </c>
      <c r="H1158" s="44">
        <v>0.88</v>
      </c>
      <c r="I1158" s="32">
        <v>0.91</v>
      </c>
      <c r="J1158" s="19" t="s">
        <v>3263</v>
      </c>
      <c r="K1158" s="19">
        <f t="shared" si="18"/>
        <v>0</v>
      </c>
    </row>
    <row r="1159" spans="1:11" ht="12.75" hidden="1">
      <c r="A1159" s="4" t="s">
        <v>813</v>
      </c>
      <c r="B1159" s="19" t="s">
        <v>2292</v>
      </c>
      <c r="C1159" s="34">
        <v>191119</v>
      </c>
      <c r="D1159" s="44">
        <v>-6.37</v>
      </c>
      <c r="E1159" s="32">
        <v>20.91</v>
      </c>
      <c r="F1159" s="34">
        <v>0.74</v>
      </c>
      <c r="G1159" s="44">
        <v>0.04</v>
      </c>
      <c r="H1159" s="44">
        <v>0.01</v>
      </c>
      <c r="I1159" s="32">
        <v>0.18</v>
      </c>
      <c r="J1159" s="19" t="s">
        <v>3248</v>
      </c>
      <c r="K1159" s="19">
        <f t="shared" si="18"/>
        <v>0</v>
      </c>
    </row>
    <row r="1160" spans="1:11" ht="12.75" hidden="1">
      <c r="A1160" s="4" t="s">
        <v>815</v>
      </c>
      <c r="B1160" s="19" t="s">
        <v>2294</v>
      </c>
      <c r="C1160" s="34">
        <v>391555</v>
      </c>
      <c r="D1160" s="44">
        <v>133.16999999999999</v>
      </c>
      <c r="E1160" s="32">
        <v>30.09</v>
      </c>
      <c r="F1160" s="34">
        <v>1.71</v>
      </c>
      <c r="G1160" s="44">
        <v>1.21</v>
      </c>
      <c r="H1160" s="44">
        <v>-0.32</v>
      </c>
      <c r="I1160" s="32">
        <v>-1.41</v>
      </c>
      <c r="J1160" s="19" t="s">
        <v>3277</v>
      </c>
      <c r="K1160" s="19">
        <f t="shared" si="18"/>
        <v>0</v>
      </c>
    </row>
    <row r="1161" spans="1:11" ht="12.75" hidden="1">
      <c r="A1161" s="4" t="s">
        <v>816</v>
      </c>
      <c r="B1161" s="19" t="s">
        <v>2295</v>
      </c>
      <c r="C1161" s="34">
        <v>70304</v>
      </c>
      <c r="D1161" s="44">
        <v>-20.309999999999999</v>
      </c>
      <c r="E1161" s="32">
        <v>-17.940000000000001</v>
      </c>
      <c r="F1161" s="34">
        <v>0.09</v>
      </c>
      <c r="G1161" s="44">
        <v>-0.26</v>
      </c>
      <c r="H1161" s="44">
        <v>-0.31</v>
      </c>
      <c r="I1161" s="32">
        <v>-0.14000000000000001</v>
      </c>
      <c r="J1161" s="19" t="s">
        <v>3276</v>
      </c>
      <c r="K1161" s="19">
        <f t="shared" si="18"/>
        <v>0</v>
      </c>
    </row>
    <row r="1162" spans="1:11" ht="12.75" hidden="1">
      <c r="A1162" s="4" t="s">
        <v>818</v>
      </c>
      <c r="B1162" s="19" t="s">
        <v>2297</v>
      </c>
      <c r="C1162" s="34">
        <v>204670</v>
      </c>
      <c r="D1162" s="44">
        <v>-36.57</v>
      </c>
      <c r="E1162" s="32">
        <v>-0.62</v>
      </c>
      <c r="F1162" s="34">
        <v>-0.72</v>
      </c>
      <c r="G1162" s="44">
        <v>-0.26</v>
      </c>
      <c r="H1162" s="44">
        <v>-0.35</v>
      </c>
      <c r="I1162" s="32">
        <v>-0.56000000000000005</v>
      </c>
      <c r="J1162" s="19" t="s">
        <v>3280</v>
      </c>
      <c r="K1162" s="19">
        <f t="shared" si="18"/>
        <v>0</v>
      </c>
    </row>
    <row r="1163" spans="1:11" hidden="1">
      <c r="A1163" s="84" t="s">
        <v>819</v>
      </c>
      <c r="B1163" s="122" t="s">
        <v>2298</v>
      </c>
      <c r="C1163" s="87">
        <v>493302</v>
      </c>
      <c r="D1163" s="121">
        <v>-50.69</v>
      </c>
      <c r="E1163" s="73">
        <v>-34.47</v>
      </c>
      <c r="F1163" s="87">
        <v>1.21</v>
      </c>
      <c r="G1163" s="121">
        <v>0.5</v>
      </c>
      <c r="H1163" s="121">
        <v>-0.03</v>
      </c>
      <c r="I1163" s="73">
        <v>-0.3</v>
      </c>
      <c r="J1163" s="122" t="s">
        <v>3248</v>
      </c>
      <c r="K1163" s="19">
        <f t="shared" si="18"/>
        <v>0</v>
      </c>
    </row>
    <row r="1164" spans="1:11" ht="12.75" hidden="1">
      <c r="A1164" s="4" t="s">
        <v>820</v>
      </c>
      <c r="B1164" s="19" t="s">
        <v>3118</v>
      </c>
      <c r="C1164" s="34">
        <v>277687</v>
      </c>
      <c r="D1164" s="44">
        <v>-73.12</v>
      </c>
      <c r="E1164" s="32">
        <v>-68.91</v>
      </c>
      <c r="F1164" s="34">
        <v>0.68</v>
      </c>
      <c r="G1164" s="44">
        <v>-0.46</v>
      </c>
      <c r="H1164" s="44">
        <v>0.69</v>
      </c>
      <c r="I1164" s="32">
        <v>-0.15</v>
      </c>
      <c r="J1164" s="19" t="s">
        <v>98</v>
      </c>
      <c r="K1164" s="19">
        <f t="shared" si="18"/>
        <v>0</v>
      </c>
    </row>
    <row r="1165" spans="1:11" ht="12.75" hidden="1">
      <c r="A1165" s="4" t="s">
        <v>822</v>
      </c>
      <c r="B1165" s="19" t="s">
        <v>2300</v>
      </c>
      <c r="C1165" s="34">
        <v>232025</v>
      </c>
      <c r="D1165" s="44">
        <v>21.13</v>
      </c>
      <c r="E1165" s="32">
        <v>-3.31</v>
      </c>
      <c r="F1165" s="34">
        <v>0.21</v>
      </c>
      <c r="G1165" s="44">
        <v>0.5</v>
      </c>
      <c r="H1165" s="44">
        <v>0.03</v>
      </c>
      <c r="I1165" s="32">
        <v>0.14000000000000001</v>
      </c>
      <c r="J1165" s="19" t="s">
        <v>3298</v>
      </c>
      <c r="K1165" s="19">
        <f t="shared" si="18"/>
        <v>0</v>
      </c>
    </row>
    <row r="1166" spans="1:11">
      <c r="A1166" s="84" t="s">
        <v>824</v>
      </c>
      <c r="B1166" s="19" t="s">
        <v>3465</v>
      </c>
      <c r="C1166" s="87">
        <v>189647</v>
      </c>
      <c r="D1166" s="121">
        <v>-10.59</v>
      </c>
      <c r="E1166" s="73">
        <v>-9.17</v>
      </c>
      <c r="F1166" s="87">
        <v>0.47</v>
      </c>
      <c r="G1166" s="121">
        <v>0.01</v>
      </c>
      <c r="H1166" s="121">
        <v>-0.08</v>
      </c>
      <c r="I1166" s="73">
        <v>0.04</v>
      </c>
      <c r="J1166" s="19" t="s">
        <v>3248</v>
      </c>
      <c r="K1166" s="19">
        <f t="shared" si="18"/>
        <v>1</v>
      </c>
    </row>
    <row r="1167" spans="1:11" hidden="1">
      <c r="A1167" s="84" t="s">
        <v>825</v>
      </c>
      <c r="B1167" s="122" t="s">
        <v>2302</v>
      </c>
      <c r="C1167" s="87">
        <v>123015</v>
      </c>
      <c r="D1167" s="121">
        <v>77.430000000000007</v>
      </c>
      <c r="E1167" s="73">
        <v>91.62</v>
      </c>
      <c r="F1167" s="87">
        <v>-0.42</v>
      </c>
      <c r="G1167" s="121">
        <v>-0.41</v>
      </c>
      <c r="H1167" s="121">
        <v>-0.52</v>
      </c>
      <c r="I1167" s="73">
        <v>-0.2</v>
      </c>
      <c r="J1167" s="122" t="s">
        <v>3290</v>
      </c>
      <c r="K1167" s="19">
        <f t="shared" si="18"/>
        <v>0</v>
      </c>
    </row>
    <row r="1168" spans="1:11" ht="12.75" hidden="1">
      <c r="A1168" s="4" t="s">
        <v>826</v>
      </c>
      <c r="B1168" s="19" t="s">
        <v>3330</v>
      </c>
      <c r="C1168" s="34">
        <v>143952</v>
      </c>
      <c r="D1168" s="44">
        <v>67.989999999999995</v>
      </c>
      <c r="E1168" s="32">
        <v>-34.82</v>
      </c>
      <c r="F1168" s="34">
        <v>-1.43</v>
      </c>
      <c r="G1168" s="44">
        <v>0.12</v>
      </c>
      <c r="H1168" s="44">
        <v>0.03</v>
      </c>
      <c r="I1168" s="32">
        <v>-0.55000000000000004</v>
      </c>
      <c r="J1168" s="19" t="s">
        <v>3292</v>
      </c>
      <c r="K1168" s="19">
        <f t="shared" si="18"/>
        <v>0</v>
      </c>
    </row>
    <row r="1169" spans="1:11" ht="12.75" hidden="1">
      <c r="A1169" s="4" t="s">
        <v>103</v>
      </c>
      <c r="B1169" s="19" t="s">
        <v>113</v>
      </c>
      <c r="C1169" s="34">
        <v>52808</v>
      </c>
      <c r="D1169" s="44">
        <v>77.52</v>
      </c>
      <c r="E1169" s="32">
        <v>43.03</v>
      </c>
      <c r="F1169" s="34">
        <v>-0.28999999999999998</v>
      </c>
      <c r="G1169" s="44">
        <v>-0.66</v>
      </c>
      <c r="H1169" s="44">
        <v>-0.74</v>
      </c>
      <c r="I1169" s="32">
        <v>-0.36</v>
      </c>
      <c r="J1169" s="19" t="s">
        <v>3298</v>
      </c>
      <c r="K1169" s="19">
        <f t="shared" si="18"/>
        <v>0</v>
      </c>
    </row>
    <row r="1170" spans="1:11" ht="12.75" hidden="1">
      <c r="A1170" s="4" t="s">
        <v>827</v>
      </c>
      <c r="B1170" s="19" t="s">
        <v>2303</v>
      </c>
      <c r="C1170" s="34">
        <v>596017</v>
      </c>
      <c r="D1170" s="44">
        <v>13.58</v>
      </c>
      <c r="E1170" s="32">
        <v>38.619999999999997</v>
      </c>
      <c r="F1170" s="34">
        <v>3.06</v>
      </c>
      <c r="G1170" s="44">
        <v>1.68</v>
      </c>
      <c r="H1170" s="44">
        <v>1.35</v>
      </c>
      <c r="I1170" s="32">
        <v>3.4</v>
      </c>
      <c r="J1170" s="19" t="s">
        <v>3248</v>
      </c>
      <c r="K1170" s="19">
        <f t="shared" si="18"/>
        <v>0</v>
      </c>
    </row>
    <row r="1171" spans="1:11" ht="12.75" hidden="1">
      <c r="A1171" s="4" t="s">
        <v>828</v>
      </c>
      <c r="B1171" s="19" t="s">
        <v>2304</v>
      </c>
      <c r="C1171" s="34">
        <v>462730</v>
      </c>
      <c r="D1171" s="44">
        <v>-42.06</v>
      </c>
      <c r="E1171" s="32">
        <v>-1.63</v>
      </c>
      <c r="F1171" s="34">
        <v>0.6</v>
      </c>
      <c r="G1171" s="44">
        <v>-0.17</v>
      </c>
      <c r="H1171" s="44">
        <v>-0.19</v>
      </c>
      <c r="I1171" s="32">
        <v>-0.23</v>
      </c>
      <c r="J1171" s="19" t="s">
        <v>120</v>
      </c>
      <c r="K1171" s="19">
        <f t="shared" si="18"/>
        <v>0</v>
      </c>
    </row>
    <row r="1172" spans="1:11" ht="12.75" hidden="1">
      <c r="A1172" s="4" t="s">
        <v>830</v>
      </c>
      <c r="B1172" s="19" t="s">
        <v>2306</v>
      </c>
      <c r="C1172" s="34">
        <v>696625</v>
      </c>
      <c r="D1172" s="44">
        <v>-12.52</v>
      </c>
      <c r="E1172" s="32">
        <v>4.32</v>
      </c>
      <c r="F1172" s="34">
        <v>5.33</v>
      </c>
      <c r="G1172" s="44">
        <v>5.65</v>
      </c>
      <c r="H1172" s="44">
        <v>4.1100000000000003</v>
      </c>
      <c r="I1172" s="32">
        <v>4.62</v>
      </c>
      <c r="J1172" s="19" t="s">
        <v>120</v>
      </c>
      <c r="K1172" s="19">
        <f t="shared" si="18"/>
        <v>0</v>
      </c>
    </row>
    <row r="1173" spans="1:11" ht="12.75" hidden="1">
      <c r="A1173" s="4" t="s">
        <v>831</v>
      </c>
      <c r="B1173" s="19" t="s">
        <v>2307</v>
      </c>
      <c r="C1173" s="34">
        <v>487351</v>
      </c>
      <c r="D1173" s="44">
        <v>-20.71</v>
      </c>
      <c r="E1173" s="32">
        <v>6.63</v>
      </c>
      <c r="F1173" s="34">
        <v>1.25</v>
      </c>
      <c r="G1173" s="44">
        <v>0.06</v>
      </c>
      <c r="H1173" s="44">
        <v>0.02</v>
      </c>
      <c r="I1173" s="32">
        <v>0.68</v>
      </c>
      <c r="J1173" s="19" t="s">
        <v>3259</v>
      </c>
      <c r="K1173" s="19">
        <f t="shared" si="18"/>
        <v>0</v>
      </c>
    </row>
    <row r="1174" spans="1:11" ht="12.75" hidden="1">
      <c r="A1174" s="4" t="s">
        <v>835</v>
      </c>
      <c r="B1174" s="19" t="s">
        <v>2311</v>
      </c>
      <c r="C1174" s="34">
        <v>674429</v>
      </c>
      <c r="D1174" s="44">
        <v>11.34</v>
      </c>
      <c r="E1174" s="32">
        <v>-0.82</v>
      </c>
      <c r="F1174" s="34">
        <v>1.22</v>
      </c>
      <c r="G1174" s="44">
        <v>0.51</v>
      </c>
      <c r="H1174" s="44">
        <v>0.94</v>
      </c>
      <c r="I1174" s="32">
        <v>0.64</v>
      </c>
      <c r="J1174" s="19" t="s">
        <v>3289</v>
      </c>
      <c r="K1174" s="19">
        <f t="shared" si="18"/>
        <v>0</v>
      </c>
    </row>
    <row r="1175" spans="1:11" ht="12.75" hidden="1">
      <c r="A1175" s="4" t="s">
        <v>836</v>
      </c>
      <c r="B1175" s="19" t="s">
        <v>2312</v>
      </c>
      <c r="C1175" s="34">
        <v>1132079</v>
      </c>
      <c r="D1175" s="44">
        <v>53.26</v>
      </c>
      <c r="E1175" s="32">
        <v>4.1900000000000004</v>
      </c>
      <c r="F1175" s="34">
        <v>0.47</v>
      </c>
      <c r="G1175" s="44">
        <v>0.26</v>
      </c>
      <c r="H1175" s="44">
        <v>0.49</v>
      </c>
      <c r="I1175" s="32">
        <v>0.54</v>
      </c>
      <c r="J1175" s="19" t="s">
        <v>3274</v>
      </c>
      <c r="K1175" s="19">
        <f t="shared" si="18"/>
        <v>0</v>
      </c>
    </row>
    <row r="1176" spans="1:11" ht="12.75" hidden="1">
      <c r="A1176" s="4" t="s">
        <v>837</v>
      </c>
      <c r="B1176" s="19" t="s">
        <v>2313</v>
      </c>
      <c r="C1176" s="34">
        <v>352532</v>
      </c>
      <c r="D1176" s="44">
        <v>-33.909999999999997</v>
      </c>
      <c r="E1176" s="32">
        <v>-6.32</v>
      </c>
      <c r="F1176" s="34">
        <v>1.63</v>
      </c>
      <c r="G1176" s="44">
        <v>0.28999999999999998</v>
      </c>
      <c r="H1176" s="44">
        <v>0.57999999999999996</v>
      </c>
      <c r="I1176" s="32">
        <v>-1.17</v>
      </c>
      <c r="J1176" s="19" t="s">
        <v>3263</v>
      </c>
      <c r="K1176" s="19">
        <f t="shared" si="18"/>
        <v>0</v>
      </c>
    </row>
    <row r="1177" spans="1:11" ht="12.75" hidden="1">
      <c r="A1177" s="4" t="s">
        <v>839</v>
      </c>
      <c r="B1177" s="19" t="s">
        <v>2315</v>
      </c>
      <c r="C1177" s="34">
        <v>312856</v>
      </c>
      <c r="D1177" s="44">
        <v>-26.78</v>
      </c>
      <c r="E1177" s="32">
        <v>-17.95</v>
      </c>
      <c r="F1177" s="34">
        <v>1.78</v>
      </c>
      <c r="G1177" s="44">
        <v>1.65</v>
      </c>
      <c r="H1177" s="44">
        <v>1.07</v>
      </c>
      <c r="I1177" s="32">
        <v>1.58</v>
      </c>
      <c r="J1177" s="19" t="s">
        <v>3300</v>
      </c>
      <c r="K1177" s="19">
        <f t="shared" si="18"/>
        <v>0</v>
      </c>
    </row>
    <row r="1178" spans="1:11" ht="12.75" hidden="1">
      <c r="A1178" s="4" t="s">
        <v>840</v>
      </c>
      <c r="B1178" s="19" t="s">
        <v>2316</v>
      </c>
      <c r="C1178" s="34">
        <v>1970994</v>
      </c>
      <c r="D1178" s="44">
        <v>36.08</v>
      </c>
      <c r="E1178" s="32">
        <v>49.42</v>
      </c>
      <c r="F1178" s="34">
        <v>2.78</v>
      </c>
      <c r="G1178" s="44">
        <v>0.94</v>
      </c>
      <c r="H1178" s="44">
        <v>0.06</v>
      </c>
      <c r="I1178" s="32">
        <v>2.04</v>
      </c>
      <c r="J1178" s="19" t="s">
        <v>3248</v>
      </c>
      <c r="K1178" s="19">
        <f t="shared" si="18"/>
        <v>0</v>
      </c>
    </row>
    <row r="1179" spans="1:11" ht="12.75" hidden="1">
      <c r="A1179" s="4" t="s">
        <v>842</v>
      </c>
      <c r="B1179" s="19" t="s">
        <v>2318</v>
      </c>
      <c r="C1179" s="34">
        <v>579566</v>
      </c>
      <c r="D1179" s="44">
        <v>-2.89</v>
      </c>
      <c r="E1179" s="32">
        <v>0.88</v>
      </c>
      <c r="F1179" s="34">
        <v>1.66</v>
      </c>
      <c r="G1179" s="44">
        <v>1.36</v>
      </c>
      <c r="H1179" s="44">
        <v>1.42</v>
      </c>
      <c r="I1179" s="32">
        <v>1.64</v>
      </c>
      <c r="J1179" s="19" t="s">
        <v>3277</v>
      </c>
      <c r="K1179" s="19">
        <f t="shared" si="18"/>
        <v>0</v>
      </c>
    </row>
    <row r="1180" spans="1:11" hidden="1">
      <c r="A1180" s="84" t="s">
        <v>843</v>
      </c>
      <c r="B1180" s="122" t="s">
        <v>2319</v>
      </c>
      <c r="C1180" s="87">
        <v>2347899</v>
      </c>
      <c r="D1180" s="121">
        <v>12.95</v>
      </c>
      <c r="E1180" s="73">
        <v>21.23</v>
      </c>
      <c r="F1180" s="87">
        <v>2.19</v>
      </c>
      <c r="G1180" s="121">
        <v>1.74</v>
      </c>
      <c r="H1180" s="121">
        <v>0.82</v>
      </c>
      <c r="I1180" s="73">
        <v>0.56000000000000005</v>
      </c>
      <c r="J1180" s="122" t="s">
        <v>3243</v>
      </c>
      <c r="K1180" s="19">
        <f t="shared" si="18"/>
        <v>0</v>
      </c>
    </row>
    <row r="1181" spans="1:11" ht="12.75" hidden="1">
      <c r="A1181" s="4" t="s">
        <v>844</v>
      </c>
      <c r="B1181" s="19" t="s">
        <v>3760</v>
      </c>
      <c r="C1181" s="34">
        <v>1968</v>
      </c>
      <c r="D1181" s="44">
        <v>-59.78</v>
      </c>
      <c r="E1181" s="32">
        <v>-58.07</v>
      </c>
      <c r="F1181" s="34">
        <v>-0.61</v>
      </c>
      <c r="G1181" s="44">
        <v>-0.79</v>
      </c>
      <c r="H1181" s="44">
        <v>0.02</v>
      </c>
      <c r="I1181" s="32">
        <v>-0.09</v>
      </c>
      <c r="J1181" s="19" t="s">
        <v>120</v>
      </c>
      <c r="K1181" s="19">
        <f t="shared" si="18"/>
        <v>0</v>
      </c>
    </row>
    <row r="1182" spans="1:11" ht="12.75" hidden="1">
      <c r="A1182" s="4" t="s">
        <v>845</v>
      </c>
      <c r="B1182" s="19" t="s">
        <v>2320</v>
      </c>
      <c r="C1182" s="34">
        <v>310023</v>
      </c>
      <c r="D1182" s="44">
        <v>-23.48</v>
      </c>
      <c r="E1182" s="32">
        <v>-9.6999999999999993</v>
      </c>
      <c r="F1182" s="34">
        <v>0.84</v>
      </c>
      <c r="G1182" s="44">
        <v>0.68</v>
      </c>
      <c r="H1182" s="44">
        <v>1.07</v>
      </c>
      <c r="I1182" s="32">
        <v>0.92</v>
      </c>
      <c r="J1182" s="19" t="s">
        <v>120</v>
      </c>
      <c r="K1182" s="19">
        <f t="shared" si="18"/>
        <v>0</v>
      </c>
    </row>
    <row r="1183" spans="1:11" ht="12.75" hidden="1">
      <c r="A1183" s="4" t="s">
        <v>847</v>
      </c>
      <c r="B1183" s="19" t="s">
        <v>2322</v>
      </c>
      <c r="C1183" s="34">
        <v>4155694</v>
      </c>
      <c r="D1183" s="44">
        <v>18.989999999999998</v>
      </c>
      <c r="E1183" s="32">
        <v>-7.81</v>
      </c>
      <c r="F1183" s="34">
        <v>6.32</v>
      </c>
      <c r="G1183" s="44">
        <v>6.62</v>
      </c>
      <c r="H1183" s="44">
        <v>5.14</v>
      </c>
      <c r="I1183" s="32">
        <v>5.09</v>
      </c>
      <c r="J1183" s="19" t="s">
        <v>3269</v>
      </c>
      <c r="K1183" s="19">
        <f t="shared" si="18"/>
        <v>0</v>
      </c>
    </row>
    <row r="1184" spans="1:11" ht="12.75" hidden="1">
      <c r="A1184" s="4" t="s">
        <v>848</v>
      </c>
      <c r="B1184" s="19" t="s">
        <v>2323</v>
      </c>
      <c r="C1184" s="34">
        <v>465963</v>
      </c>
      <c r="D1184" s="44">
        <v>-32.369999999999997</v>
      </c>
      <c r="E1184" s="32">
        <v>-8.0399999999999991</v>
      </c>
      <c r="F1184" s="34">
        <v>0.82</v>
      </c>
      <c r="G1184" s="44">
        <v>0.7</v>
      </c>
      <c r="H1184" s="44">
        <v>0.24</v>
      </c>
      <c r="I1184" s="32">
        <v>0.12</v>
      </c>
      <c r="J1184" s="19" t="s">
        <v>3281</v>
      </c>
      <c r="K1184" s="19">
        <f t="shared" si="18"/>
        <v>0</v>
      </c>
    </row>
    <row r="1185" spans="1:11" ht="12.75" hidden="1">
      <c r="A1185" s="4" t="s">
        <v>849</v>
      </c>
      <c r="B1185" s="19" t="s">
        <v>2324</v>
      </c>
      <c r="C1185" s="34">
        <v>105601</v>
      </c>
      <c r="D1185" s="44">
        <v>1.18</v>
      </c>
      <c r="E1185" s="32">
        <v>38.67</v>
      </c>
      <c r="F1185" s="34">
        <v>0.46</v>
      </c>
      <c r="G1185" s="44">
        <v>0.3</v>
      </c>
      <c r="H1185" s="44">
        <v>0.37</v>
      </c>
      <c r="I1185" s="32">
        <v>0.86</v>
      </c>
      <c r="J1185" s="19" t="s">
        <v>3267</v>
      </c>
      <c r="K1185" s="19">
        <f t="shared" si="18"/>
        <v>0</v>
      </c>
    </row>
    <row r="1186" spans="1:11" ht="12.75" hidden="1">
      <c r="A1186" s="4" t="s">
        <v>850</v>
      </c>
      <c r="B1186" s="19" t="s">
        <v>2325</v>
      </c>
      <c r="C1186" s="34">
        <v>413395</v>
      </c>
      <c r="D1186" s="44">
        <v>1.62</v>
      </c>
      <c r="E1186" s="32">
        <v>-8.56</v>
      </c>
      <c r="F1186" s="34">
        <v>2.5</v>
      </c>
      <c r="G1186" s="44">
        <v>3.04</v>
      </c>
      <c r="H1186" s="44">
        <v>2.78</v>
      </c>
      <c r="I1186" s="32">
        <v>3.02</v>
      </c>
      <c r="J1186" s="19" t="s">
        <v>3287</v>
      </c>
      <c r="K1186" s="19">
        <f t="shared" si="18"/>
        <v>0</v>
      </c>
    </row>
    <row r="1187" spans="1:11" ht="12.75" hidden="1">
      <c r="A1187" s="4" t="s">
        <v>852</v>
      </c>
      <c r="B1187" s="19" t="s">
        <v>2326</v>
      </c>
      <c r="C1187" s="34">
        <v>216668</v>
      </c>
      <c r="D1187" s="44">
        <v>-31.49</v>
      </c>
      <c r="E1187" s="32">
        <v>-20.14</v>
      </c>
      <c r="F1187" s="34">
        <v>1.5</v>
      </c>
      <c r="G1187" s="44">
        <v>0.8</v>
      </c>
      <c r="H1187" s="44">
        <v>0.63</v>
      </c>
      <c r="I1187" s="32">
        <v>0.04</v>
      </c>
      <c r="J1187" s="19" t="s">
        <v>3281</v>
      </c>
      <c r="K1187" s="19">
        <f t="shared" si="18"/>
        <v>0</v>
      </c>
    </row>
    <row r="1188" spans="1:11" ht="12.75" hidden="1">
      <c r="A1188" s="4" t="s">
        <v>853</v>
      </c>
      <c r="B1188" s="19" t="s">
        <v>2327</v>
      </c>
      <c r="C1188" s="34">
        <v>229993</v>
      </c>
      <c r="D1188" s="44">
        <v>-10.11</v>
      </c>
      <c r="E1188" s="32">
        <v>55.7</v>
      </c>
      <c r="F1188" s="34">
        <v>2.83</v>
      </c>
      <c r="G1188" s="44">
        <v>1.47</v>
      </c>
      <c r="H1188" s="44">
        <v>0.2</v>
      </c>
      <c r="I1188" s="32">
        <v>0.8</v>
      </c>
      <c r="J1188" s="19" t="s">
        <v>3277</v>
      </c>
      <c r="K1188" s="19">
        <f t="shared" si="18"/>
        <v>0</v>
      </c>
    </row>
    <row r="1189" spans="1:11" ht="12.75" hidden="1">
      <c r="A1189" s="4" t="s">
        <v>854</v>
      </c>
      <c r="B1189" s="19" t="s">
        <v>2328</v>
      </c>
      <c r="C1189" s="34">
        <v>341350</v>
      </c>
      <c r="D1189" s="44">
        <v>-5.25</v>
      </c>
      <c r="E1189" s="32">
        <v>-11.32</v>
      </c>
      <c r="F1189" s="34">
        <v>0.61</v>
      </c>
      <c r="G1189" s="44">
        <v>0.33</v>
      </c>
      <c r="H1189" s="44">
        <v>0.28000000000000003</v>
      </c>
      <c r="I1189" s="32">
        <v>0.02</v>
      </c>
      <c r="J1189" s="19" t="s">
        <v>3267</v>
      </c>
      <c r="K1189" s="19">
        <f t="shared" si="18"/>
        <v>0</v>
      </c>
    </row>
    <row r="1190" spans="1:11" ht="12.75" hidden="1">
      <c r="A1190" s="4" t="s">
        <v>856</v>
      </c>
      <c r="B1190" s="19" t="s">
        <v>2330</v>
      </c>
      <c r="C1190" s="34">
        <v>1213603</v>
      </c>
      <c r="D1190" s="44">
        <v>36.409999999999997</v>
      </c>
      <c r="E1190" s="32">
        <v>6.33</v>
      </c>
      <c r="F1190" s="34">
        <v>2.94</v>
      </c>
      <c r="G1190" s="44">
        <v>3.45</v>
      </c>
      <c r="H1190" s="44">
        <v>2.2799999999999998</v>
      </c>
      <c r="I1190" s="32">
        <v>3.12</v>
      </c>
      <c r="J1190" s="19" t="s">
        <v>3254</v>
      </c>
      <c r="K1190" s="19">
        <f t="shared" si="18"/>
        <v>0</v>
      </c>
    </row>
    <row r="1191" spans="1:11" ht="12.75" hidden="1">
      <c r="A1191" s="4" t="s">
        <v>860</v>
      </c>
      <c r="B1191" s="19" t="s">
        <v>2334</v>
      </c>
      <c r="C1191" s="34">
        <v>437514</v>
      </c>
      <c r="D1191" s="44">
        <v>3.36</v>
      </c>
      <c r="E1191" s="32">
        <v>13.84</v>
      </c>
      <c r="F1191" s="34">
        <v>0.62</v>
      </c>
      <c r="G1191" s="44">
        <v>0.4</v>
      </c>
      <c r="H1191" s="44">
        <v>0.37</v>
      </c>
      <c r="I1191" s="32">
        <v>0.54</v>
      </c>
      <c r="J1191" s="19" t="s">
        <v>3281</v>
      </c>
      <c r="K1191" s="19">
        <f t="shared" si="18"/>
        <v>0</v>
      </c>
    </row>
    <row r="1192" spans="1:11" ht="12.75" hidden="1">
      <c r="A1192" s="4" t="s">
        <v>3433</v>
      </c>
      <c r="B1192" s="19" t="s">
        <v>3447</v>
      </c>
      <c r="C1192" s="34">
        <v>161380</v>
      </c>
      <c r="D1192" s="44">
        <v>-36.26</v>
      </c>
      <c r="E1192" s="32">
        <v>-6.26</v>
      </c>
      <c r="F1192" s="34">
        <v>1.1200000000000001</v>
      </c>
      <c r="G1192" s="44">
        <v>0.22</v>
      </c>
      <c r="H1192" s="44">
        <v>0.02</v>
      </c>
      <c r="I1192" s="32">
        <v>0.34</v>
      </c>
      <c r="J1192" s="19" t="s">
        <v>3248</v>
      </c>
      <c r="K1192" s="19">
        <f t="shared" si="18"/>
        <v>0</v>
      </c>
    </row>
    <row r="1193" spans="1:11" ht="12.75" hidden="1">
      <c r="A1193" s="4" t="s">
        <v>864</v>
      </c>
      <c r="B1193" s="19" t="s">
        <v>3567</v>
      </c>
      <c r="C1193" s="34">
        <v>133405</v>
      </c>
      <c r="D1193" s="44">
        <v>-27.44</v>
      </c>
      <c r="E1193" s="32">
        <v>-15.3</v>
      </c>
      <c r="F1193" s="34">
        <v>-0.67</v>
      </c>
      <c r="G1193" s="44">
        <v>-1.1599999999999999</v>
      </c>
      <c r="H1193" s="44">
        <v>-1.05</v>
      </c>
      <c r="I1193" s="32">
        <v>-1.76</v>
      </c>
      <c r="J1193" s="19" t="s">
        <v>3259</v>
      </c>
      <c r="K1193" s="19">
        <f t="shared" si="18"/>
        <v>0</v>
      </c>
    </row>
    <row r="1194" spans="1:11" hidden="1">
      <c r="A1194" s="84" t="s">
        <v>865</v>
      </c>
      <c r="B1194" s="122" t="s">
        <v>2338</v>
      </c>
      <c r="C1194" s="87">
        <v>2194641</v>
      </c>
      <c r="D1194" s="121">
        <v>7.46</v>
      </c>
      <c r="E1194" s="73">
        <v>15.02</v>
      </c>
      <c r="F1194" s="87">
        <v>5.77</v>
      </c>
      <c r="G1194" s="121">
        <v>6.25</v>
      </c>
      <c r="H1194" s="121">
        <v>4.38</v>
      </c>
      <c r="I1194" s="73">
        <v>7.02</v>
      </c>
      <c r="J1194" s="122" t="s">
        <v>3281</v>
      </c>
      <c r="K1194" s="19">
        <f t="shared" si="18"/>
        <v>0</v>
      </c>
    </row>
    <row r="1195" spans="1:11" ht="12.75" hidden="1">
      <c r="A1195" s="4" t="s">
        <v>866</v>
      </c>
      <c r="B1195" s="19" t="s">
        <v>2339</v>
      </c>
      <c r="C1195" s="34">
        <v>268376</v>
      </c>
      <c r="D1195" s="44">
        <v>-14.67</v>
      </c>
      <c r="E1195" s="32">
        <v>4.5</v>
      </c>
      <c r="F1195" s="34">
        <v>7.0000000000000007E-2</v>
      </c>
      <c r="G1195" s="44">
        <v>-0.08</v>
      </c>
      <c r="H1195" s="44">
        <v>0.27</v>
      </c>
      <c r="I1195" s="32">
        <v>0.33</v>
      </c>
      <c r="J1195" s="19" t="s">
        <v>3297</v>
      </c>
      <c r="K1195" s="19">
        <f t="shared" si="18"/>
        <v>0</v>
      </c>
    </row>
    <row r="1196" spans="1:11">
      <c r="A1196" s="84" t="s">
        <v>869</v>
      </c>
      <c r="B1196" s="19" t="s">
        <v>2342</v>
      </c>
      <c r="C1196" s="87">
        <v>97048</v>
      </c>
      <c r="D1196" s="121">
        <v>-9.73</v>
      </c>
      <c r="E1196" s="73">
        <v>-4.01</v>
      </c>
      <c r="F1196" s="87">
        <v>-7.0000000000000007E-2</v>
      </c>
      <c r="G1196" s="121">
        <v>-0.61</v>
      </c>
      <c r="H1196" s="121">
        <v>-7.0000000000000007E-2</v>
      </c>
      <c r="I1196" s="73">
        <v>0.09</v>
      </c>
      <c r="J1196" s="19" t="s">
        <v>3297</v>
      </c>
      <c r="K1196" s="19">
        <f t="shared" si="18"/>
        <v>1</v>
      </c>
    </row>
    <row r="1197" spans="1:11" hidden="1">
      <c r="A1197" s="84" t="s">
        <v>870</v>
      </c>
      <c r="B1197" s="122" t="s">
        <v>2343</v>
      </c>
      <c r="C1197" s="87">
        <v>658103</v>
      </c>
      <c r="D1197" s="121">
        <v>-23.59</v>
      </c>
      <c r="E1197" s="73">
        <v>-2.2000000000000002</v>
      </c>
      <c r="F1197" s="87">
        <v>1.24</v>
      </c>
      <c r="G1197" s="121">
        <v>0.69</v>
      </c>
      <c r="H1197" s="121">
        <v>0.7</v>
      </c>
      <c r="I1197" s="73">
        <v>0.74</v>
      </c>
      <c r="J1197" s="122" t="s">
        <v>3259</v>
      </c>
      <c r="K1197" s="19">
        <f t="shared" si="18"/>
        <v>0</v>
      </c>
    </row>
    <row r="1198" spans="1:11" ht="12.75" hidden="1">
      <c r="A1198" s="4" t="s">
        <v>871</v>
      </c>
      <c r="B1198" s="19" t="s">
        <v>2344</v>
      </c>
      <c r="C1198" s="34">
        <v>275064</v>
      </c>
      <c r="D1198" s="44">
        <v>-47.4</v>
      </c>
      <c r="E1198" s="32">
        <v>17.54</v>
      </c>
      <c r="F1198" s="34">
        <v>-0.73</v>
      </c>
      <c r="G1198" s="44">
        <v>-3.07</v>
      </c>
      <c r="H1198" s="44">
        <v>0.13</v>
      </c>
      <c r="I1198" s="32">
        <v>-0.28999999999999998</v>
      </c>
      <c r="J1198" s="19" t="s">
        <v>3280</v>
      </c>
      <c r="K1198" s="19">
        <f t="shared" si="18"/>
        <v>0</v>
      </c>
    </row>
    <row r="1199" spans="1:11" ht="12.75" hidden="1">
      <c r="A1199" s="4" t="s">
        <v>872</v>
      </c>
      <c r="B1199" s="19" t="s">
        <v>2345</v>
      </c>
      <c r="C1199" s="34">
        <v>688387</v>
      </c>
      <c r="D1199" s="44">
        <v>28.83</v>
      </c>
      <c r="E1199" s="32">
        <v>2.08</v>
      </c>
      <c r="F1199" s="34">
        <v>0.49</v>
      </c>
      <c r="G1199" s="44">
        <v>1.7</v>
      </c>
      <c r="H1199" s="44">
        <v>0.16</v>
      </c>
      <c r="I1199" s="32">
        <v>0.72</v>
      </c>
      <c r="J1199" s="19" t="s">
        <v>3288</v>
      </c>
      <c r="K1199" s="19">
        <f t="shared" si="18"/>
        <v>0</v>
      </c>
    </row>
    <row r="1200" spans="1:11" ht="12.75" hidden="1">
      <c r="A1200" s="4" t="s">
        <v>873</v>
      </c>
      <c r="B1200" s="19" t="s">
        <v>2346</v>
      </c>
      <c r="C1200" s="34">
        <v>4042</v>
      </c>
      <c r="D1200" s="44">
        <v>-46.4</v>
      </c>
      <c r="E1200" s="32">
        <v>-77.55</v>
      </c>
      <c r="F1200" s="34">
        <v>-1.26</v>
      </c>
      <c r="G1200" s="44">
        <v>-0.85</v>
      </c>
      <c r="H1200" s="44">
        <v>-0.75</v>
      </c>
      <c r="I1200" s="32">
        <v>-0.91</v>
      </c>
      <c r="J1200" s="19" t="s">
        <v>3076</v>
      </c>
      <c r="K1200" s="19">
        <f t="shared" si="18"/>
        <v>0</v>
      </c>
    </row>
    <row r="1201" spans="1:11" ht="12.75" hidden="1">
      <c r="A1201" s="4" t="s">
        <v>874</v>
      </c>
      <c r="B1201" s="19" t="s">
        <v>2347</v>
      </c>
      <c r="C1201" s="34">
        <v>355097</v>
      </c>
      <c r="D1201" s="44">
        <v>-15.88</v>
      </c>
      <c r="E1201" s="32">
        <v>12.05</v>
      </c>
      <c r="F1201" s="34">
        <v>-0.93</v>
      </c>
      <c r="G1201" s="44">
        <v>-0.31</v>
      </c>
      <c r="H1201" s="44">
        <v>-1.1399999999999999</v>
      </c>
      <c r="I1201" s="32">
        <v>-0.81</v>
      </c>
      <c r="J1201" s="19" t="s">
        <v>3296</v>
      </c>
      <c r="K1201" s="19">
        <f t="shared" si="18"/>
        <v>0</v>
      </c>
    </row>
    <row r="1202" spans="1:11" ht="12.75" hidden="1">
      <c r="A1202" s="4" t="s">
        <v>875</v>
      </c>
      <c r="B1202" s="19" t="s">
        <v>2348</v>
      </c>
      <c r="C1202" s="34">
        <v>23393</v>
      </c>
      <c r="D1202" s="44">
        <v>-42.92</v>
      </c>
      <c r="E1202" s="32">
        <v>39.36</v>
      </c>
      <c r="F1202" s="34">
        <v>-0.09</v>
      </c>
      <c r="G1202" s="44">
        <v>-0.43</v>
      </c>
      <c r="H1202" s="44">
        <v>-0.16</v>
      </c>
      <c r="I1202" s="32">
        <v>-0.09</v>
      </c>
      <c r="J1202" s="19" t="s">
        <v>3271</v>
      </c>
      <c r="K1202" s="19">
        <f t="shared" ref="K1202:K1265" si="19">IF(AND(H1202&lt;0,I1202&gt;0),1,0)</f>
        <v>0</v>
      </c>
    </row>
    <row r="1203" spans="1:11" ht="12.75" hidden="1">
      <c r="A1203" s="4" t="s">
        <v>876</v>
      </c>
      <c r="B1203" s="19" t="s">
        <v>2349</v>
      </c>
      <c r="C1203" s="34">
        <v>98774</v>
      </c>
      <c r="D1203" s="44">
        <v>8.5299999999999994</v>
      </c>
      <c r="E1203" s="32">
        <v>4.55</v>
      </c>
      <c r="F1203" s="34">
        <v>0.01</v>
      </c>
      <c r="G1203" s="44">
        <v>0</v>
      </c>
      <c r="H1203" s="44">
        <v>0.02</v>
      </c>
      <c r="I1203" s="32">
        <v>0.04</v>
      </c>
      <c r="J1203" s="19" t="s">
        <v>3299</v>
      </c>
      <c r="K1203" s="19">
        <f t="shared" si="19"/>
        <v>0</v>
      </c>
    </row>
    <row r="1204" spans="1:11" ht="14.25" hidden="1">
      <c r="A1204" s="16" t="s">
        <v>878</v>
      </c>
      <c r="B1204" s="39" t="s">
        <v>2351</v>
      </c>
      <c r="C1204" s="34">
        <v>199656</v>
      </c>
      <c r="D1204" s="28">
        <v>-12.9</v>
      </c>
      <c r="E1204" s="29">
        <v>7.52</v>
      </c>
      <c r="F1204" s="30">
        <v>0.83</v>
      </c>
      <c r="G1204" s="31">
        <v>0.26</v>
      </c>
      <c r="H1204" s="26">
        <v>0.19</v>
      </c>
      <c r="I1204" s="27">
        <v>0.4</v>
      </c>
      <c r="J1204" s="40" t="s">
        <v>3248</v>
      </c>
      <c r="K1204" s="19">
        <f t="shared" si="19"/>
        <v>0</v>
      </c>
    </row>
    <row r="1205" spans="1:11" ht="12.75" hidden="1">
      <c r="A1205" s="4" t="s">
        <v>882</v>
      </c>
      <c r="B1205" s="19" t="s">
        <v>2355</v>
      </c>
      <c r="C1205" s="34">
        <v>582852</v>
      </c>
      <c r="D1205" s="44">
        <v>-28.44</v>
      </c>
      <c r="E1205" s="32">
        <v>6.16</v>
      </c>
      <c r="F1205" s="34">
        <v>0.15</v>
      </c>
      <c r="G1205" s="44">
        <v>0.12</v>
      </c>
      <c r="H1205" s="44">
        <v>0.11</v>
      </c>
      <c r="I1205" s="32">
        <v>0.13</v>
      </c>
      <c r="J1205" s="19" t="s">
        <v>3282</v>
      </c>
      <c r="K1205" s="19">
        <f t="shared" si="19"/>
        <v>0</v>
      </c>
    </row>
    <row r="1206" spans="1:11" ht="12.75" hidden="1">
      <c r="A1206" s="4" t="s">
        <v>883</v>
      </c>
      <c r="B1206" s="19" t="s">
        <v>2356</v>
      </c>
      <c r="C1206" s="34">
        <v>152756</v>
      </c>
      <c r="D1206" s="44">
        <v>15.45</v>
      </c>
      <c r="E1206" s="32">
        <v>57.77</v>
      </c>
      <c r="F1206" s="34">
        <v>-0.9</v>
      </c>
      <c r="G1206" s="44">
        <v>-1.01</v>
      </c>
      <c r="H1206" s="44">
        <v>-0.55000000000000004</v>
      </c>
      <c r="I1206" s="32">
        <v>-0.05</v>
      </c>
      <c r="J1206" s="19" t="s">
        <v>3287</v>
      </c>
      <c r="K1206" s="19">
        <f t="shared" si="19"/>
        <v>0</v>
      </c>
    </row>
    <row r="1207" spans="1:11" ht="12.75" hidden="1">
      <c r="A1207" s="4" t="s">
        <v>885</v>
      </c>
      <c r="B1207" s="19" t="s">
        <v>2358</v>
      </c>
      <c r="C1207" s="34">
        <v>170840</v>
      </c>
      <c r="D1207" s="44">
        <v>-37.19</v>
      </c>
      <c r="E1207" s="32">
        <v>-2.91</v>
      </c>
      <c r="F1207" s="34">
        <v>-2.75</v>
      </c>
      <c r="G1207" s="44">
        <v>-1.7</v>
      </c>
      <c r="H1207" s="44">
        <v>-0.88</v>
      </c>
      <c r="I1207" s="32">
        <v>-1.91</v>
      </c>
      <c r="J1207" s="19" t="s">
        <v>3298</v>
      </c>
      <c r="K1207" s="19">
        <f t="shared" si="19"/>
        <v>0</v>
      </c>
    </row>
    <row r="1208" spans="1:11" ht="12.75" hidden="1">
      <c r="A1208" s="4" t="s">
        <v>887</v>
      </c>
      <c r="B1208" s="19" t="s">
        <v>2360</v>
      </c>
      <c r="C1208" s="34">
        <v>93249</v>
      </c>
      <c r="D1208" s="44">
        <v>-51.52</v>
      </c>
      <c r="E1208" s="32">
        <v>-10.77</v>
      </c>
      <c r="F1208" s="34">
        <v>0.24</v>
      </c>
      <c r="G1208" s="44">
        <v>-0.75</v>
      </c>
      <c r="H1208" s="44">
        <v>-0.49</v>
      </c>
      <c r="I1208" s="32">
        <v>-0.44</v>
      </c>
      <c r="J1208" s="19" t="s">
        <v>3263</v>
      </c>
      <c r="K1208" s="19">
        <f t="shared" si="19"/>
        <v>0</v>
      </c>
    </row>
    <row r="1209" spans="1:11" ht="12.75" hidden="1">
      <c r="A1209" s="4" t="s">
        <v>889</v>
      </c>
      <c r="B1209" s="19" t="s">
        <v>2362</v>
      </c>
      <c r="C1209" s="34">
        <v>440683</v>
      </c>
      <c r="D1209" s="44">
        <v>-23.85</v>
      </c>
      <c r="E1209" s="32">
        <v>1.73</v>
      </c>
      <c r="F1209" s="34">
        <v>2.72</v>
      </c>
      <c r="G1209" s="44">
        <v>2.25</v>
      </c>
      <c r="H1209" s="44">
        <v>1.7</v>
      </c>
      <c r="I1209" s="32">
        <v>2.2599999999999998</v>
      </c>
      <c r="J1209" s="19" t="s">
        <v>3259</v>
      </c>
      <c r="K1209" s="19">
        <f t="shared" si="19"/>
        <v>0</v>
      </c>
    </row>
    <row r="1210" spans="1:11" ht="12.75" hidden="1">
      <c r="A1210" s="4" t="s">
        <v>891</v>
      </c>
      <c r="B1210" s="19" t="s">
        <v>2364</v>
      </c>
      <c r="C1210" s="34">
        <v>977966</v>
      </c>
      <c r="D1210" s="44">
        <v>-8.26</v>
      </c>
      <c r="E1210" s="32">
        <v>-32.14</v>
      </c>
      <c r="F1210" s="34">
        <v>2.7</v>
      </c>
      <c r="G1210" s="44">
        <v>2.71</v>
      </c>
      <c r="H1210" s="44">
        <v>3.8</v>
      </c>
      <c r="I1210" s="32">
        <v>1.66</v>
      </c>
      <c r="J1210" s="19" t="s">
        <v>3277</v>
      </c>
      <c r="K1210" s="19">
        <f t="shared" si="19"/>
        <v>0</v>
      </c>
    </row>
    <row r="1211" spans="1:11" ht="12.75" hidden="1">
      <c r="A1211" s="4" t="s">
        <v>893</v>
      </c>
      <c r="B1211" s="19" t="s">
        <v>2366</v>
      </c>
      <c r="C1211" s="34">
        <v>204532</v>
      </c>
      <c r="D1211" s="44">
        <v>-20.52</v>
      </c>
      <c r="E1211" s="32">
        <v>-16.739999999999998</v>
      </c>
      <c r="F1211" s="34">
        <v>1.88</v>
      </c>
      <c r="G1211" s="44">
        <v>0.74</v>
      </c>
      <c r="H1211" s="44">
        <v>0.41</v>
      </c>
      <c r="I1211" s="32">
        <v>0.55000000000000004</v>
      </c>
      <c r="J1211" s="19" t="s">
        <v>3263</v>
      </c>
      <c r="K1211" s="19">
        <f t="shared" si="19"/>
        <v>0</v>
      </c>
    </row>
    <row r="1212" spans="1:11" ht="12.75" hidden="1">
      <c r="A1212" s="4" t="s">
        <v>894</v>
      </c>
      <c r="B1212" s="19" t="s">
        <v>2367</v>
      </c>
      <c r="C1212" s="34">
        <v>350441</v>
      </c>
      <c r="D1212" s="44">
        <v>1.19</v>
      </c>
      <c r="E1212" s="32">
        <v>2.5099999999999998</v>
      </c>
      <c r="F1212" s="34">
        <v>-0.11</v>
      </c>
      <c r="G1212" s="44">
        <v>-0.41</v>
      </c>
      <c r="H1212" s="44">
        <v>-0.19</v>
      </c>
      <c r="I1212" s="32">
        <v>-0.11</v>
      </c>
      <c r="J1212" s="19" t="s">
        <v>3246</v>
      </c>
      <c r="K1212" s="19">
        <f t="shared" si="19"/>
        <v>0</v>
      </c>
    </row>
    <row r="1213" spans="1:11" ht="12.75" hidden="1">
      <c r="A1213" s="4" t="s">
        <v>896</v>
      </c>
      <c r="B1213" s="19" t="s">
        <v>2369</v>
      </c>
      <c r="C1213" s="34">
        <v>388538</v>
      </c>
      <c r="D1213" s="44">
        <v>-9.8699999999999992</v>
      </c>
      <c r="E1213" s="32">
        <v>-2.64</v>
      </c>
      <c r="F1213" s="34">
        <v>0.37</v>
      </c>
      <c r="G1213" s="44">
        <v>0.47</v>
      </c>
      <c r="H1213" s="44">
        <v>0.36</v>
      </c>
      <c r="I1213" s="32">
        <v>0.32</v>
      </c>
      <c r="J1213" s="19" t="s">
        <v>3299</v>
      </c>
      <c r="K1213" s="19">
        <f t="shared" si="19"/>
        <v>0</v>
      </c>
    </row>
    <row r="1214" spans="1:11" ht="12.75" hidden="1">
      <c r="A1214" s="4" t="s">
        <v>897</v>
      </c>
      <c r="B1214" s="19" t="s">
        <v>2370</v>
      </c>
      <c r="C1214" s="34">
        <v>1566915</v>
      </c>
      <c r="D1214" s="44">
        <v>-7.91</v>
      </c>
      <c r="E1214" s="32">
        <v>7.91</v>
      </c>
      <c r="F1214" s="34">
        <v>0.99</v>
      </c>
      <c r="G1214" s="44">
        <v>0.62</v>
      </c>
      <c r="H1214" s="44">
        <v>0.94</v>
      </c>
      <c r="I1214" s="32">
        <v>1.47</v>
      </c>
      <c r="J1214" s="19" t="s">
        <v>3248</v>
      </c>
      <c r="K1214" s="19">
        <f t="shared" si="19"/>
        <v>0</v>
      </c>
    </row>
    <row r="1215" spans="1:11" ht="12.75" hidden="1">
      <c r="A1215" s="4" t="s">
        <v>898</v>
      </c>
      <c r="B1215" s="19" t="s">
        <v>2371</v>
      </c>
      <c r="C1215" s="34">
        <v>556951</v>
      </c>
      <c r="D1215" s="44">
        <v>-66.86</v>
      </c>
      <c r="E1215" s="32">
        <v>-28.23</v>
      </c>
      <c r="F1215" s="34">
        <v>-1.71</v>
      </c>
      <c r="G1215" s="44">
        <v>-3.49</v>
      </c>
      <c r="H1215" s="44">
        <v>-1.93</v>
      </c>
      <c r="I1215" s="32">
        <v>-1.89</v>
      </c>
      <c r="J1215" s="19" t="s">
        <v>3282</v>
      </c>
      <c r="K1215" s="19">
        <f t="shared" si="19"/>
        <v>0</v>
      </c>
    </row>
    <row r="1216" spans="1:11" ht="12.75" hidden="1">
      <c r="A1216" s="4" t="s">
        <v>899</v>
      </c>
      <c r="B1216" s="19" t="s">
        <v>2372</v>
      </c>
      <c r="C1216" s="34">
        <v>1916074</v>
      </c>
      <c r="D1216" s="44">
        <v>43.03</v>
      </c>
      <c r="E1216" s="32">
        <v>28.57</v>
      </c>
      <c r="F1216" s="34">
        <v>3.58</v>
      </c>
      <c r="G1216" s="44">
        <v>5.08</v>
      </c>
      <c r="H1216" s="44">
        <v>3.75</v>
      </c>
      <c r="I1216" s="32">
        <v>5.43</v>
      </c>
      <c r="J1216" s="19" t="s">
        <v>3281</v>
      </c>
      <c r="K1216" s="19">
        <f t="shared" si="19"/>
        <v>0</v>
      </c>
    </row>
    <row r="1217" spans="1:11" ht="12.75" hidden="1">
      <c r="A1217" s="4" t="s">
        <v>907</v>
      </c>
      <c r="B1217" s="19" t="s">
        <v>2380</v>
      </c>
      <c r="C1217" s="34">
        <v>1917970</v>
      </c>
      <c r="D1217" s="44">
        <v>-14.87</v>
      </c>
      <c r="E1217" s="32">
        <v>8.5399999999999991</v>
      </c>
      <c r="F1217" s="34">
        <v>0.95</v>
      </c>
      <c r="G1217" s="44">
        <v>0.19</v>
      </c>
      <c r="H1217" s="44">
        <v>0.03</v>
      </c>
      <c r="I1217" s="32">
        <v>0.25</v>
      </c>
      <c r="J1217" s="19" t="s">
        <v>3270</v>
      </c>
      <c r="K1217" s="19">
        <f t="shared" si="19"/>
        <v>0</v>
      </c>
    </row>
    <row r="1218" spans="1:11" ht="12.75" hidden="1">
      <c r="A1218" s="4" t="s">
        <v>909</v>
      </c>
      <c r="B1218" s="19" t="s">
        <v>2382</v>
      </c>
      <c r="C1218" s="34">
        <v>5418716</v>
      </c>
      <c r="D1218" s="44">
        <v>13.1</v>
      </c>
      <c r="E1218" s="32">
        <v>6.28</v>
      </c>
      <c r="F1218" s="34">
        <v>0.33</v>
      </c>
      <c r="G1218" s="44">
        <v>0.23</v>
      </c>
      <c r="H1218" s="44">
        <v>0.46</v>
      </c>
      <c r="I1218" s="32">
        <v>0.3</v>
      </c>
      <c r="J1218" s="19" t="s">
        <v>3258</v>
      </c>
      <c r="K1218" s="19">
        <f t="shared" si="19"/>
        <v>0</v>
      </c>
    </row>
    <row r="1219" spans="1:11" ht="12.75" hidden="1">
      <c r="A1219" s="4" t="s">
        <v>3088</v>
      </c>
      <c r="B1219" s="19" t="s">
        <v>3096</v>
      </c>
      <c r="C1219" s="34">
        <v>1532603</v>
      </c>
      <c r="D1219" s="44">
        <v>-4.3499999999999996</v>
      </c>
      <c r="E1219" s="32">
        <v>27.63</v>
      </c>
      <c r="F1219" s="34">
        <v>-0.21</v>
      </c>
      <c r="G1219" s="44">
        <v>-0.43</v>
      </c>
      <c r="H1219" s="44">
        <v>-0.46</v>
      </c>
      <c r="I1219" s="32">
        <v>-0.21</v>
      </c>
      <c r="J1219" s="19" t="s">
        <v>3248</v>
      </c>
      <c r="K1219" s="19">
        <f t="shared" si="19"/>
        <v>0</v>
      </c>
    </row>
    <row r="1220" spans="1:11" ht="12.75" hidden="1">
      <c r="A1220" s="4" t="s">
        <v>3434</v>
      </c>
      <c r="B1220" s="19" t="s">
        <v>3448</v>
      </c>
      <c r="C1220" s="34">
        <v>165249</v>
      </c>
      <c r="D1220" s="44">
        <v>-45.24</v>
      </c>
      <c r="E1220" s="32">
        <v>39.520000000000003</v>
      </c>
      <c r="F1220" s="34">
        <v>0.15</v>
      </c>
      <c r="G1220" s="44">
        <v>0.47</v>
      </c>
      <c r="H1220" s="44">
        <v>-0.2</v>
      </c>
      <c r="I1220" s="32">
        <v>-0.17</v>
      </c>
      <c r="J1220" s="19" t="s">
        <v>3282</v>
      </c>
      <c r="K1220" s="19">
        <f t="shared" si="19"/>
        <v>0</v>
      </c>
    </row>
    <row r="1221" spans="1:11" ht="12.75" hidden="1">
      <c r="A1221" s="4" t="s">
        <v>910</v>
      </c>
      <c r="B1221" s="19" t="s">
        <v>2383</v>
      </c>
      <c r="C1221" s="34">
        <v>136835</v>
      </c>
      <c r="D1221" s="44">
        <v>-11.52</v>
      </c>
      <c r="E1221" s="32">
        <v>0.79</v>
      </c>
      <c r="F1221" s="34">
        <v>0.25</v>
      </c>
      <c r="G1221" s="44">
        <v>0.49</v>
      </c>
      <c r="H1221" s="44">
        <v>0.43</v>
      </c>
      <c r="I1221" s="32">
        <v>0.22</v>
      </c>
      <c r="J1221" s="19" t="s">
        <v>3249</v>
      </c>
      <c r="K1221" s="19">
        <f t="shared" si="19"/>
        <v>0</v>
      </c>
    </row>
    <row r="1222" spans="1:11" ht="12.75" hidden="1">
      <c r="A1222" s="4" t="s">
        <v>912</v>
      </c>
      <c r="B1222" s="19" t="s">
        <v>2385</v>
      </c>
      <c r="C1222" s="34">
        <v>1261563</v>
      </c>
      <c r="D1222" s="44">
        <v>8.24</v>
      </c>
      <c r="E1222" s="32">
        <v>8.16</v>
      </c>
      <c r="F1222" s="34">
        <v>1.36</v>
      </c>
      <c r="G1222" s="44">
        <v>0.98</v>
      </c>
      <c r="H1222" s="44">
        <v>0.96</v>
      </c>
      <c r="I1222" s="32">
        <v>1.24</v>
      </c>
      <c r="J1222" s="19" t="s">
        <v>3249</v>
      </c>
      <c r="K1222" s="19">
        <f t="shared" si="19"/>
        <v>0</v>
      </c>
    </row>
    <row r="1223" spans="1:11" ht="12.75" hidden="1">
      <c r="A1223" s="4" t="s">
        <v>914</v>
      </c>
      <c r="B1223" s="19" t="s">
        <v>2387</v>
      </c>
      <c r="C1223" s="34">
        <v>472255</v>
      </c>
      <c r="D1223" s="44">
        <v>-2.93</v>
      </c>
      <c r="E1223" s="32">
        <v>3.58</v>
      </c>
      <c r="F1223" s="34">
        <v>1.93</v>
      </c>
      <c r="G1223" s="44">
        <v>1.64</v>
      </c>
      <c r="H1223" s="44">
        <v>1.42</v>
      </c>
      <c r="I1223" s="32">
        <v>1.48</v>
      </c>
      <c r="J1223" s="19" t="s">
        <v>3249</v>
      </c>
      <c r="K1223" s="19">
        <f t="shared" si="19"/>
        <v>0</v>
      </c>
    </row>
    <row r="1224" spans="1:11" ht="12.75" hidden="1">
      <c r="A1224" s="4" t="s">
        <v>916</v>
      </c>
      <c r="B1224" s="19" t="s">
        <v>3420</v>
      </c>
      <c r="C1224" s="34">
        <v>87060</v>
      </c>
      <c r="D1224" s="44">
        <v>26.05</v>
      </c>
      <c r="E1224" s="32">
        <v>11.24</v>
      </c>
      <c r="F1224" s="34">
        <v>0.03</v>
      </c>
      <c r="G1224" s="44">
        <v>-0.05</v>
      </c>
      <c r="H1224" s="44">
        <v>-0.26</v>
      </c>
      <c r="I1224" s="32">
        <v>-0.14000000000000001</v>
      </c>
      <c r="J1224" s="19" t="s">
        <v>3249</v>
      </c>
      <c r="K1224" s="19">
        <f t="shared" si="19"/>
        <v>0</v>
      </c>
    </row>
    <row r="1225" spans="1:11" ht="12.75" hidden="1">
      <c r="A1225" s="4" t="s">
        <v>917</v>
      </c>
      <c r="B1225" s="19" t="s">
        <v>2389</v>
      </c>
      <c r="C1225" s="34">
        <v>265870</v>
      </c>
      <c r="D1225" s="44">
        <v>-5.34</v>
      </c>
      <c r="E1225" s="32">
        <v>1.03</v>
      </c>
      <c r="F1225" s="34">
        <v>0.83</v>
      </c>
      <c r="G1225" s="44">
        <v>0.95</v>
      </c>
      <c r="H1225" s="44">
        <v>0.33</v>
      </c>
      <c r="I1225" s="32">
        <v>0.36</v>
      </c>
      <c r="J1225" s="19" t="s">
        <v>3249</v>
      </c>
      <c r="K1225" s="19">
        <f t="shared" si="19"/>
        <v>0</v>
      </c>
    </row>
    <row r="1226" spans="1:11" ht="12.75" hidden="1">
      <c r="A1226" s="4" t="s">
        <v>918</v>
      </c>
      <c r="B1226" s="19" t="s">
        <v>2390</v>
      </c>
      <c r="C1226" s="34">
        <v>52240</v>
      </c>
      <c r="D1226" s="44">
        <v>22712.23</v>
      </c>
      <c r="E1226" s="32">
        <v>-65.19</v>
      </c>
      <c r="F1226" s="34">
        <v>-0.22</v>
      </c>
      <c r="G1226" s="44">
        <v>-0.24</v>
      </c>
      <c r="H1226" s="44">
        <v>-0.13</v>
      </c>
      <c r="I1226" s="32">
        <v>-0.37</v>
      </c>
      <c r="J1226" s="19" t="s">
        <v>98</v>
      </c>
      <c r="K1226" s="19">
        <f t="shared" si="19"/>
        <v>0</v>
      </c>
    </row>
    <row r="1227" spans="1:11" ht="12.75" hidden="1">
      <c r="A1227" s="4" t="s">
        <v>919</v>
      </c>
      <c r="B1227" s="19" t="s">
        <v>2391</v>
      </c>
      <c r="C1227" s="34">
        <v>1311097</v>
      </c>
      <c r="D1227" s="44">
        <v>23.95</v>
      </c>
      <c r="E1227" s="32">
        <v>4.24</v>
      </c>
      <c r="F1227" s="34">
        <v>0.33</v>
      </c>
      <c r="G1227" s="44">
        <v>0.47</v>
      </c>
      <c r="H1227" s="44">
        <v>0.31</v>
      </c>
      <c r="I1227" s="32">
        <v>0.41</v>
      </c>
      <c r="J1227" s="19" t="s">
        <v>3249</v>
      </c>
      <c r="K1227" s="19">
        <f t="shared" si="19"/>
        <v>0</v>
      </c>
    </row>
    <row r="1228" spans="1:11" ht="12.75" hidden="1">
      <c r="A1228" s="4" t="s">
        <v>920</v>
      </c>
      <c r="B1228" s="19" t="s">
        <v>2392</v>
      </c>
      <c r="C1228" s="34">
        <v>735001</v>
      </c>
      <c r="D1228" s="44">
        <v>-8.3000000000000007</v>
      </c>
      <c r="E1228" s="32">
        <v>7.11</v>
      </c>
      <c r="F1228" s="34">
        <v>0.78</v>
      </c>
      <c r="G1228" s="44">
        <v>0.52</v>
      </c>
      <c r="H1228" s="44">
        <v>0.51</v>
      </c>
      <c r="I1228" s="32">
        <v>0.4</v>
      </c>
      <c r="J1228" s="19" t="s">
        <v>3249</v>
      </c>
      <c r="K1228" s="19">
        <f t="shared" si="19"/>
        <v>0</v>
      </c>
    </row>
    <row r="1229" spans="1:11" hidden="1">
      <c r="A1229" s="84" t="s">
        <v>922</v>
      </c>
      <c r="B1229" s="122" t="s">
        <v>2394</v>
      </c>
      <c r="C1229" s="87">
        <v>1132901</v>
      </c>
      <c r="D1229" s="121">
        <v>-5.79</v>
      </c>
      <c r="E1229" s="73">
        <v>-1.56</v>
      </c>
      <c r="F1229" s="87">
        <v>-2.16</v>
      </c>
      <c r="G1229" s="121">
        <v>-0.56999999999999995</v>
      </c>
      <c r="H1229" s="121">
        <v>0.32</v>
      </c>
      <c r="I1229" s="73">
        <v>-2.1800000000000002</v>
      </c>
      <c r="J1229" s="122" t="s">
        <v>3249</v>
      </c>
      <c r="K1229" s="19">
        <f t="shared" si="19"/>
        <v>0</v>
      </c>
    </row>
    <row r="1230" spans="1:11" ht="12.75" hidden="1">
      <c r="A1230" s="4" t="s">
        <v>923</v>
      </c>
      <c r="B1230" s="19" t="s">
        <v>2395</v>
      </c>
      <c r="C1230" s="34">
        <v>983712</v>
      </c>
      <c r="D1230" s="44">
        <v>-24</v>
      </c>
      <c r="E1230" s="32">
        <v>5.61</v>
      </c>
      <c r="F1230" s="34">
        <v>0.56000000000000005</v>
      </c>
      <c r="G1230" s="44">
        <v>0.28000000000000003</v>
      </c>
      <c r="H1230" s="44">
        <v>0.11</v>
      </c>
      <c r="I1230" s="32">
        <v>-0.02</v>
      </c>
      <c r="J1230" s="19" t="s">
        <v>3249</v>
      </c>
      <c r="K1230" s="19">
        <f t="shared" si="19"/>
        <v>0</v>
      </c>
    </row>
    <row r="1231" spans="1:11" hidden="1">
      <c r="A1231" s="84" t="s">
        <v>924</v>
      </c>
      <c r="B1231" s="122" t="s">
        <v>2396</v>
      </c>
      <c r="C1231" s="87">
        <v>312302</v>
      </c>
      <c r="D1231" s="121">
        <v>52.61</v>
      </c>
      <c r="E1231" s="73">
        <v>-6.78</v>
      </c>
      <c r="F1231" s="87">
        <v>-1.84</v>
      </c>
      <c r="G1231" s="121">
        <v>0.03</v>
      </c>
      <c r="H1231" s="121">
        <v>1.65</v>
      </c>
      <c r="I1231" s="73">
        <v>-1.56</v>
      </c>
      <c r="J1231" s="122" t="s">
        <v>3249</v>
      </c>
      <c r="K1231" s="19">
        <f t="shared" si="19"/>
        <v>0</v>
      </c>
    </row>
    <row r="1232" spans="1:11" ht="12.75" hidden="1">
      <c r="A1232" s="4" t="s">
        <v>925</v>
      </c>
      <c r="B1232" s="19" t="s">
        <v>2397</v>
      </c>
      <c r="C1232" s="34">
        <v>593392</v>
      </c>
      <c r="D1232" s="44">
        <v>21.43</v>
      </c>
      <c r="E1232" s="32">
        <v>-5.26</v>
      </c>
      <c r="F1232" s="34">
        <v>1.56</v>
      </c>
      <c r="G1232" s="44">
        <v>1.43</v>
      </c>
      <c r="H1232" s="44">
        <v>1.56</v>
      </c>
      <c r="I1232" s="32">
        <v>1.52</v>
      </c>
      <c r="J1232" s="19" t="s">
        <v>3249</v>
      </c>
      <c r="K1232" s="19">
        <f t="shared" si="19"/>
        <v>0</v>
      </c>
    </row>
    <row r="1233" spans="1:11" ht="12.75" hidden="1">
      <c r="A1233" s="4" t="s">
        <v>926</v>
      </c>
      <c r="B1233" s="19" t="s">
        <v>2398</v>
      </c>
      <c r="C1233" s="34">
        <v>109981</v>
      </c>
      <c r="D1233" s="44">
        <v>-11.14</v>
      </c>
      <c r="E1233" s="32">
        <v>-12.08</v>
      </c>
      <c r="F1233" s="34">
        <v>0.2</v>
      </c>
      <c r="G1233" s="44">
        <v>0.34</v>
      </c>
      <c r="H1233" s="44">
        <v>0.14000000000000001</v>
      </c>
      <c r="I1233" s="32">
        <v>0.12</v>
      </c>
      <c r="J1233" s="19" t="s">
        <v>3249</v>
      </c>
      <c r="K1233" s="19">
        <f t="shared" si="19"/>
        <v>0</v>
      </c>
    </row>
    <row r="1234" spans="1:11" ht="12.75" hidden="1">
      <c r="A1234" s="4" t="s">
        <v>927</v>
      </c>
      <c r="B1234" s="19" t="s">
        <v>2399</v>
      </c>
      <c r="C1234" s="34">
        <v>366941</v>
      </c>
      <c r="D1234" s="44">
        <v>-24.07</v>
      </c>
      <c r="E1234" s="32">
        <v>-5.33</v>
      </c>
      <c r="F1234" s="34">
        <v>0.83</v>
      </c>
      <c r="G1234" s="44">
        <v>-0.9</v>
      </c>
      <c r="H1234" s="44">
        <v>-0.19</v>
      </c>
      <c r="I1234" s="32">
        <v>-0.88</v>
      </c>
      <c r="J1234" s="19" t="s">
        <v>3249</v>
      </c>
      <c r="K1234" s="19">
        <f t="shared" si="19"/>
        <v>0</v>
      </c>
    </row>
    <row r="1235" spans="1:11" ht="12.75" hidden="1">
      <c r="A1235" s="4" t="s">
        <v>928</v>
      </c>
      <c r="B1235" s="19" t="s">
        <v>2400</v>
      </c>
      <c r="C1235" s="34">
        <v>933310</v>
      </c>
      <c r="D1235" s="44">
        <v>25.45</v>
      </c>
      <c r="E1235" s="32">
        <v>0.56000000000000005</v>
      </c>
      <c r="F1235" s="34">
        <v>0.9</v>
      </c>
      <c r="G1235" s="44">
        <v>0.93</v>
      </c>
      <c r="H1235" s="44">
        <v>0.76</v>
      </c>
      <c r="I1235" s="32">
        <v>0.97</v>
      </c>
      <c r="J1235" s="19" t="s">
        <v>3249</v>
      </c>
      <c r="K1235" s="19">
        <f t="shared" si="19"/>
        <v>0</v>
      </c>
    </row>
    <row r="1236" spans="1:11" hidden="1">
      <c r="A1236" s="84" t="s">
        <v>929</v>
      </c>
      <c r="B1236" s="122" t="s">
        <v>2401</v>
      </c>
      <c r="C1236" s="87">
        <v>140431</v>
      </c>
      <c r="D1236" s="121">
        <v>29.48</v>
      </c>
      <c r="E1236" s="73">
        <v>6.73</v>
      </c>
      <c r="F1236" s="87">
        <v>0.06</v>
      </c>
      <c r="G1236" s="121">
        <v>-0.12</v>
      </c>
      <c r="H1236" s="121">
        <v>0.12</v>
      </c>
      <c r="I1236" s="73">
        <v>0.12</v>
      </c>
      <c r="J1236" s="122" t="s">
        <v>3249</v>
      </c>
      <c r="K1236" s="19">
        <f t="shared" si="19"/>
        <v>0</v>
      </c>
    </row>
    <row r="1237" spans="1:11" ht="12.75" hidden="1">
      <c r="A1237" s="4" t="s">
        <v>930</v>
      </c>
      <c r="B1237" s="19" t="s">
        <v>2402</v>
      </c>
      <c r="C1237" s="34">
        <v>12661</v>
      </c>
      <c r="D1237" s="44">
        <v>10.01</v>
      </c>
      <c r="E1237" s="32">
        <v>-35.82</v>
      </c>
      <c r="F1237" s="34">
        <v>-0.44</v>
      </c>
      <c r="G1237" s="44">
        <v>-0.32</v>
      </c>
      <c r="H1237" s="44">
        <v>-0.24</v>
      </c>
      <c r="I1237" s="32">
        <v>-0.39</v>
      </c>
      <c r="J1237" s="19" t="s">
        <v>3249</v>
      </c>
      <c r="K1237" s="19">
        <f t="shared" si="19"/>
        <v>0</v>
      </c>
    </row>
    <row r="1238" spans="1:11" ht="12.75" hidden="1">
      <c r="A1238" s="4" t="s">
        <v>933</v>
      </c>
      <c r="B1238" s="19" t="s">
        <v>2405</v>
      </c>
      <c r="C1238" s="34">
        <v>412649</v>
      </c>
      <c r="D1238" s="44">
        <v>48.27</v>
      </c>
      <c r="E1238" s="32">
        <v>4.92</v>
      </c>
      <c r="F1238" s="34">
        <v>1</v>
      </c>
      <c r="G1238" s="44">
        <v>1.1599999999999999</v>
      </c>
      <c r="H1238" s="44">
        <v>1.67</v>
      </c>
      <c r="I1238" s="32">
        <v>1.69</v>
      </c>
      <c r="J1238" s="19" t="s">
        <v>3249</v>
      </c>
      <c r="K1238" s="19">
        <f t="shared" si="19"/>
        <v>0</v>
      </c>
    </row>
    <row r="1239" spans="1:11">
      <c r="A1239" s="84" t="s">
        <v>934</v>
      </c>
      <c r="B1239" s="19" t="s">
        <v>2406</v>
      </c>
      <c r="C1239" s="87">
        <v>297923</v>
      </c>
      <c r="D1239" s="121">
        <v>20.72</v>
      </c>
      <c r="E1239" s="73">
        <v>6.82</v>
      </c>
      <c r="F1239" s="87">
        <v>-0.08</v>
      </c>
      <c r="G1239" s="121">
        <v>-0.74</v>
      </c>
      <c r="H1239" s="121">
        <v>-0.05</v>
      </c>
      <c r="I1239" s="73">
        <v>0.08</v>
      </c>
      <c r="J1239" s="19" t="s">
        <v>3249</v>
      </c>
      <c r="K1239" s="19">
        <f t="shared" si="19"/>
        <v>1</v>
      </c>
    </row>
    <row r="1240" spans="1:11" ht="12.75" hidden="1">
      <c r="A1240" s="4" t="s">
        <v>3174</v>
      </c>
      <c r="B1240" s="19" t="s">
        <v>3193</v>
      </c>
      <c r="C1240" s="34">
        <v>104243</v>
      </c>
      <c r="D1240" s="44">
        <v>4.99</v>
      </c>
      <c r="E1240" s="32">
        <v>45.25</v>
      </c>
      <c r="F1240" s="34">
        <v>-0.14000000000000001</v>
      </c>
      <c r="G1240" s="44">
        <v>-0.15</v>
      </c>
      <c r="H1240" s="44">
        <v>-0.32</v>
      </c>
      <c r="I1240" s="32">
        <v>-0.19</v>
      </c>
      <c r="J1240" s="19" t="s">
        <v>3249</v>
      </c>
      <c r="K1240" s="19">
        <f t="shared" si="19"/>
        <v>0</v>
      </c>
    </row>
    <row r="1241" spans="1:11" ht="12.75" hidden="1">
      <c r="A1241" s="4" t="s">
        <v>937</v>
      </c>
      <c r="B1241" s="19" t="s">
        <v>2409</v>
      </c>
      <c r="C1241" s="34">
        <v>232938</v>
      </c>
      <c r="D1241" s="44">
        <v>3.64</v>
      </c>
      <c r="E1241" s="32">
        <v>-6.37</v>
      </c>
      <c r="F1241" s="34">
        <v>0.37</v>
      </c>
      <c r="G1241" s="44">
        <v>0.35</v>
      </c>
      <c r="H1241" s="44">
        <v>0.35</v>
      </c>
      <c r="I1241" s="32">
        <v>0.19</v>
      </c>
      <c r="J1241" s="19" t="s">
        <v>3249</v>
      </c>
      <c r="K1241" s="19">
        <f t="shared" si="19"/>
        <v>0</v>
      </c>
    </row>
    <row r="1242" spans="1:11" ht="12.75" hidden="1">
      <c r="A1242" s="4" t="s">
        <v>938</v>
      </c>
      <c r="B1242" s="19" t="s">
        <v>3568</v>
      </c>
      <c r="C1242" s="34">
        <v>80403</v>
      </c>
      <c r="D1242" s="44">
        <v>-39.67</v>
      </c>
      <c r="E1242" s="32">
        <v>-27.48</v>
      </c>
      <c r="F1242" s="34">
        <v>-0.45</v>
      </c>
      <c r="G1242" s="44">
        <v>-0.45</v>
      </c>
      <c r="H1242" s="44">
        <v>-0.28000000000000003</v>
      </c>
      <c r="I1242" s="32">
        <v>-0.96</v>
      </c>
      <c r="J1242" s="19" t="s">
        <v>3249</v>
      </c>
      <c r="K1242" s="19">
        <f t="shared" si="19"/>
        <v>0</v>
      </c>
    </row>
    <row r="1243" spans="1:11" ht="12.75" hidden="1">
      <c r="A1243" s="4" t="s">
        <v>940</v>
      </c>
      <c r="B1243" s="19" t="s">
        <v>2411</v>
      </c>
      <c r="C1243" s="34">
        <v>99469</v>
      </c>
      <c r="D1243" s="44">
        <v>3603.24</v>
      </c>
      <c r="E1243" s="32">
        <v>1626.29</v>
      </c>
      <c r="F1243" s="34"/>
      <c r="G1243" s="44"/>
      <c r="H1243" s="44"/>
      <c r="I1243" s="32"/>
      <c r="J1243" s="19" t="s">
        <v>3249</v>
      </c>
      <c r="K1243" s="19">
        <f t="shared" si="19"/>
        <v>0</v>
      </c>
    </row>
    <row r="1244" spans="1:11" ht="12.75" hidden="1">
      <c r="A1244" s="4" t="s">
        <v>941</v>
      </c>
      <c r="B1244" s="19" t="s">
        <v>2412</v>
      </c>
      <c r="C1244" s="34">
        <v>145418</v>
      </c>
      <c r="D1244" s="44">
        <v>8.27</v>
      </c>
      <c r="E1244" s="32">
        <v>8.07</v>
      </c>
      <c r="F1244" s="34">
        <v>0.32</v>
      </c>
      <c r="G1244" s="44">
        <v>0.26</v>
      </c>
      <c r="H1244" s="44">
        <v>0.31</v>
      </c>
      <c r="I1244" s="32">
        <v>0.38</v>
      </c>
      <c r="J1244" s="19" t="s">
        <v>3249</v>
      </c>
      <c r="K1244" s="19">
        <f t="shared" si="19"/>
        <v>0</v>
      </c>
    </row>
    <row r="1245" spans="1:11" ht="12.75" hidden="1">
      <c r="A1245" s="4" t="s">
        <v>942</v>
      </c>
      <c r="B1245" s="19" t="s">
        <v>2413</v>
      </c>
      <c r="C1245" s="34">
        <v>189005</v>
      </c>
      <c r="D1245" s="44">
        <v>26.77</v>
      </c>
      <c r="E1245" s="32">
        <v>20.079999999999998</v>
      </c>
      <c r="F1245" s="34">
        <v>0.56000000000000005</v>
      </c>
      <c r="G1245" s="44">
        <v>0.32</v>
      </c>
      <c r="H1245" s="44">
        <v>0.14000000000000001</v>
      </c>
      <c r="I1245" s="32">
        <v>0.22</v>
      </c>
      <c r="J1245" s="19" t="s">
        <v>3249</v>
      </c>
      <c r="K1245" s="19">
        <f t="shared" si="19"/>
        <v>0</v>
      </c>
    </row>
    <row r="1246" spans="1:11" ht="12.75" hidden="1">
      <c r="A1246" s="4" t="s">
        <v>943</v>
      </c>
      <c r="B1246" s="19" t="s">
        <v>2414</v>
      </c>
      <c r="C1246" s="34">
        <v>166070</v>
      </c>
      <c r="D1246" s="44">
        <v>-0.5</v>
      </c>
      <c r="E1246" s="32">
        <v>-1.34</v>
      </c>
      <c r="F1246" s="34">
        <v>0.6</v>
      </c>
      <c r="G1246" s="44">
        <v>0.37</v>
      </c>
      <c r="H1246" s="44">
        <v>0.56000000000000005</v>
      </c>
      <c r="I1246" s="32">
        <v>0.52</v>
      </c>
      <c r="J1246" s="19" t="s">
        <v>3249</v>
      </c>
      <c r="K1246" s="19">
        <f t="shared" si="19"/>
        <v>0</v>
      </c>
    </row>
    <row r="1247" spans="1:11" ht="12.75" hidden="1">
      <c r="A1247" s="4" t="s">
        <v>944</v>
      </c>
      <c r="B1247" s="19" t="s">
        <v>2415</v>
      </c>
      <c r="C1247" s="34">
        <v>610399</v>
      </c>
      <c r="D1247" s="44">
        <v>7.61</v>
      </c>
      <c r="E1247" s="32">
        <v>-7.93</v>
      </c>
      <c r="F1247" s="34">
        <v>3.89</v>
      </c>
      <c r="G1247" s="44">
        <v>1.1299999999999999</v>
      </c>
      <c r="H1247" s="44">
        <v>2.5099999999999998</v>
      </c>
      <c r="I1247" s="32">
        <v>2.0099999999999998</v>
      </c>
      <c r="J1247" s="19" t="s">
        <v>3249</v>
      </c>
      <c r="K1247" s="19">
        <f t="shared" si="19"/>
        <v>0</v>
      </c>
    </row>
    <row r="1248" spans="1:11">
      <c r="A1248" s="84" t="s">
        <v>946</v>
      </c>
      <c r="B1248" s="19" t="s">
        <v>3483</v>
      </c>
      <c r="C1248" s="87">
        <v>223178</v>
      </c>
      <c r="D1248" s="121">
        <v>-37.340000000000003</v>
      </c>
      <c r="E1248" s="73">
        <v>0.57999999999999996</v>
      </c>
      <c r="F1248" s="87">
        <v>0.42</v>
      </c>
      <c r="G1248" s="121">
        <v>-0.13</v>
      </c>
      <c r="H1248" s="121">
        <v>-0.01</v>
      </c>
      <c r="I1248" s="73">
        <v>0.02</v>
      </c>
      <c r="J1248" s="19" t="s">
        <v>3249</v>
      </c>
      <c r="K1248" s="19">
        <f t="shared" si="19"/>
        <v>1</v>
      </c>
    </row>
    <row r="1249" spans="1:11">
      <c r="A1249" s="84" t="s">
        <v>947</v>
      </c>
      <c r="B1249" s="19" t="s">
        <v>2417</v>
      </c>
      <c r="C1249" s="87">
        <v>1408</v>
      </c>
      <c r="D1249" s="121">
        <v>-90.6</v>
      </c>
      <c r="E1249" s="73">
        <v>600.5</v>
      </c>
      <c r="F1249" s="87">
        <v>-0.57999999999999996</v>
      </c>
      <c r="G1249" s="121">
        <v>-0.64</v>
      </c>
      <c r="H1249" s="121">
        <v>-0.54</v>
      </c>
      <c r="I1249" s="73">
        <v>0.04</v>
      </c>
      <c r="J1249" s="19" t="s">
        <v>3249</v>
      </c>
      <c r="K1249" s="19">
        <f t="shared" si="19"/>
        <v>1</v>
      </c>
    </row>
    <row r="1250" spans="1:11" ht="12.75" hidden="1">
      <c r="A1250" s="4" t="s">
        <v>948</v>
      </c>
      <c r="B1250" s="19" t="s">
        <v>2418</v>
      </c>
      <c r="C1250" s="34">
        <v>54263</v>
      </c>
      <c r="D1250" s="44">
        <v>-83.21</v>
      </c>
      <c r="E1250" s="32">
        <v>-20.420000000000002</v>
      </c>
      <c r="F1250" s="34">
        <v>0.8</v>
      </c>
      <c r="G1250" s="44">
        <v>-1.1399999999999999</v>
      </c>
      <c r="H1250" s="44">
        <v>-0.65</v>
      </c>
      <c r="I1250" s="32">
        <v>-0.8</v>
      </c>
      <c r="J1250" s="19" t="s">
        <v>3249</v>
      </c>
      <c r="K1250" s="19">
        <f t="shared" si="19"/>
        <v>0</v>
      </c>
    </row>
    <row r="1251" spans="1:11" ht="12.75" hidden="1">
      <c r="A1251" s="4" t="s">
        <v>949</v>
      </c>
      <c r="B1251" s="19" t="s">
        <v>2419</v>
      </c>
      <c r="C1251" s="34">
        <v>293087</v>
      </c>
      <c r="D1251" s="44">
        <v>21.52</v>
      </c>
      <c r="E1251" s="32">
        <v>11.12</v>
      </c>
      <c r="F1251" s="34">
        <v>0.23</v>
      </c>
      <c r="G1251" s="44">
        <v>0.18</v>
      </c>
      <c r="H1251" s="44">
        <v>0.23</v>
      </c>
      <c r="I1251" s="32">
        <v>0.27</v>
      </c>
      <c r="J1251" s="19" t="s">
        <v>3249</v>
      </c>
      <c r="K1251" s="19">
        <f t="shared" si="19"/>
        <v>0</v>
      </c>
    </row>
    <row r="1252" spans="1:11">
      <c r="A1252" s="84" t="s">
        <v>950</v>
      </c>
      <c r="B1252" s="19" t="s">
        <v>2420</v>
      </c>
      <c r="C1252" s="87">
        <v>9868</v>
      </c>
      <c r="D1252" s="121">
        <v>428.27</v>
      </c>
      <c r="E1252" s="73">
        <v>452.52</v>
      </c>
      <c r="F1252" s="87">
        <v>-1.69</v>
      </c>
      <c r="G1252" s="121">
        <v>-2.52</v>
      </c>
      <c r="H1252" s="121">
        <v>-1.58</v>
      </c>
      <c r="I1252" s="73">
        <v>1.78</v>
      </c>
      <c r="J1252" s="19" t="s">
        <v>3249</v>
      </c>
      <c r="K1252" s="19">
        <f t="shared" si="19"/>
        <v>1</v>
      </c>
    </row>
    <row r="1253" spans="1:11" ht="12.75" hidden="1">
      <c r="A1253" s="4" t="s">
        <v>951</v>
      </c>
      <c r="B1253" s="19" t="s">
        <v>2421</v>
      </c>
      <c r="C1253" s="34">
        <v>1837582</v>
      </c>
      <c r="D1253" s="44">
        <v>-10.26</v>
      </c>
      <c r="E1253" s="32">
        <v>4.82</v>
      </c>
      <c r="F1253" s="34">
        <v>1.1000000000000001</v>
      </c>
      <c r="G1253" s="44">
        <v>0.5</v>
      </c>
      <c r="H1253" s="44">
        <v>0.43</v>
      </c>
      <c r="I1253" s="32">
        <v>0.04</v>
      </c>
      <c r="J1253" s="19" t="s">
        <v>3249</v>
      </c>
      <c r="K1253" s="19">
        <f t="shared" si="19"/>
        <v>0</v>
      </c>
    </row>
    <row r="1254" spans="1:11" ht="12.75" hidden="1">
      <c r="A1254" s="4" t="s">
        <v>952</v>
      </c>
      <c r="B1254" s="19" t="s">
        <v>2422</v>
      </c>
      <c r="C1254" s="34">
        <v>112390</v>
      </c>
      <c r="D1254" s="44">
        <v>11.95</v>
      </c>
      <c r="E1254" s="32">
        <v>23.68</v>
      </c>
      <c r="F1254" s="34">
        <v>0.64</v>
      </c>
      <c r="G1254" s="44">
        <v>0.11</v>
      </c>
      <c r="H1254" s="44">
        <v>0.1</v>
      </c>
      <c r="I1254" s="32">
        <v>0.18</v>
      </c>
      <c r="J1254" s="19" t="s">
        <v>3249</v>
      </c>
      <c r="K1254" s="19">
        <f t="shared" si="19"/>
        <v>0</v>
      </c>
    </row>
    <row r="1255" spans="1:11" ht="12.75" hidden="1">
      <c r="A1255" s="4" t="s">
        <v>953</v>
      </c>
      <c r="B1255" s="19" t="s">
        <v>2423</v>
      </c>
      <c r="C1255" s="34">
        <v>15612</v>
      </c>
      <c r="D1255" s="44">
        <v>-10.02</v>
      </c>
      <c r="E1255" s="32">
        <v>48.33</v>
      </c>
      <c r="F1255" s="34">
        <v>-0.27</v>
      </c>
      <c r="G1255" s="44">
        <v>-0.38</v>
      </c>
      <c r="H1255" s="44">
        <v>-0.2</v>
      </c>
      <c r="I1255" s="32">
        <v>-0.24</v>
      </c>
      <c r="J1255" s="19" t="s">
        <v>3249</v>
      </c>
      <c r="K1255" s="19">
        <f t="shared" si="19"/>
        <v>0</v>
      </c>
    </row>
    <row r="1256" spans="1:11" ht="12.75" hidden="1">
      <c r="A1256" s="4" t="s">
        <v>955</v>
      </c>
      <c r="B1256" s="19" t="s">
        <v>2425</v>
      </c>
      <c r="C1256" s="34">
        <v>4527</v>
      </c>
      <c r="D1256" s="44">
        <v>55.19</v>
      </c>
      <c r="E1256" s="32">
        <v>22.22</v>
      </c>
      <c r="F1256" s="34">
        <v>-0.27</v>
      </c>
      <c r="G1256" s="44">
        <v>-0.71</v>
      </c>
      <c r="H1256" s="44">
        <v>-0.78</v>
      </c>
      <c r="I1256" s="32">
        <v>-0.86</v>
      </c>
      <c r="J1256" s="19" t="s">
        <v>3249</v>
      </c>
      <c r="K1256" s="19">
        <f t="shared" si="19"/>
        <v>0</v>
      </c>
    </row>
    <row r="1257" spans="1:11" ht="12.75" hidden="1">
      <c r="A1257" s="4" t="s">
        <v>956</v>
      </c>
      <c r="B1257" s="19" t="s">
        <v>3484</v>
      </c>
      <c r="C1257" s="34">
        <v>47867</v>
      </c>
      <c r="D1257" s="44">
        <v>-32.01</v>
      </c>
      <c r="E1257" s="32">
        <v>-18.34</v>
      </c>
      <c r="F1257" s="34">
        <v>0.52</v>
      </c>
      <c r="G1257" s="44">
        <v>-1.25</v>
      </c>
      <c r="H1257" s="44">
        <v>-0.57999999999999996</v>
      </c>
      <c r="I1257" s="32">
        <v>-1.05</v>
      </c>
      <c r="J1257" s="19" t="s">
        <v>3249</v>
      </c>
      <c r="K1257" s="19">
        <f t="shared" si="19"/>
        <v>0</v>
      </c>
    </row>
    <row r="1258" spans="1:11" ht="12.75" hidden="1">
      <c r="A1258" s="4" t="s">
        <v>957</v>
      </c>
      <c r="B1258" s="19" t="s">
        <v>2426</v>
      </c>
      <c r="C1258" s="34">
        <v>467422</v>
      </c>
      <c r="D1258" s="44">
        <v>8.3699999999999992</v>
      </c>
      <c r="E1258" s="32">
        <v>-0.28000000000000003</v>
      </c>
      <c r="F1258" s="34">
        <v>1.05</v>
      </c>
      <c r="G1258" s="44">
        <v>1.1499999999999999</v>
      </c>
      <c r="H1258" s="44">
        <v>0.93</v>
      </c>
      <c r="I1258" s="32">
        <v>0.9</v>
      </c>
      <c r="J1258" s="19" t="s">
        <v>3240</v>
      </c>
      <c r="K1258" s="19">
        <f t="shared" si="19"/>
        <v>0</v>
      </c>
    </row>
    <row r="1259" spans="1:11" ht="12.75" hidden="1">
      <c r="A1259" s="4" t="s">
        <v>958</v>
      </c>
      <c r="B1259" s="19" t="s">
        <v>2427</v>
      </c>
      <c r="C1259" s="34">
        <v>1389821</v>
      </c>
      <c r="D1259" s="44">
        <v>8.2899999999999991</v>
      </c>
      <c r="E1259" s="32">
        <v>8.24</v>
      </c>
      <c r="F1259" s="34">
        <v>0.22</v>
      </c>
      <c r="G1259" s="44">
        <v>0.04</v>
      </c>
      <c r="H1259" s="44">
        <v>0.34</v>
      </c>
      <c r="I1259" s="32">
        <v>0.35</v>
      </c>
      <c r="J1259" s="19" t="s">
        <v>3240</v>
      </c>
      <c r="K1259" s="19">
        <f t="shared" si="19"/>
        <v>0</v>
      </c>
    </row>
    <row r="1260" spans="1:11" hidden="1">
      <c r="A1260" s="84" t="s">
        <v>959</v>
      </c>
      <c r="B1260" s="122" t="s">
        <v>2428</v>
      </c>
      <c r="C1260" s="87">
        <v>33614</v>
      </c>
      <c r="D1260" s="121">
        <v>-63.04</v>
      </c>
      <c r="E1260" s="73">
        <v>-41.27</v>
      </c>
      <c r="F1260" s="87">
        <v>-0.05</v>
      </c>
      <c r="G1260" s="121">
        <v>-0.23</v>
      </c>
      <c r="H1260" s="121">
        <v>0.38</v>
      </c>
      <c r="I1260" s="73">
        <v>0.41</v>
      </c>
      <c r="J1260" s="122" t="s">
        <v>3241</v>
      </c>
      <c r="K1260" s="19">
        <f t="shared" si="19"/>
        <v>0</v>
      </c>
    </row>
    <row r="1261" spans="1:11" ht="12.75" hidden="1">
      <c r="A1261" s="4" t="s">
        <v>960</v>
      </c>
      <c r="B1261" s="19" t="s">
        <v>2429</v>
      </c>
      <c r="C1261" s="34">
        <v>156925</v>
      </c>
      <c r="D1261" s="44">
        <v>60.04</v>
      </c>
      <c r="E1261" s="32">
        <v>8.0299999999999994</v>
      </c>
      <c r="F1261" s="34">
        <v>-0.47</v>
      </c>
      <c r="G1261" s="44">
        <v>-0.33</v>
      </c>
      <c r="H1261" s="44">
        <v>-0.43</v>
      </c>
      <c r="I1261" s="32">
        <v>-0.24</v>
      </c>
      <c r="J1261" s="19" t="s">
        <v>3241</v>
      </c>
      <c r="K1261" s="19">
        <f t="shared" si="19"/>
        <v>0</v>
      </c>
    </row>
    <row r="1262" spans="1:11" ht="12.75" hidden="1">
      <c r="A1262" s="4" t="s">
        <v>961</v>
      </c>
      <c r="B1262" s="19" t="s">
        <v>2430</v>
      </c>
      <c r="C1262" s="34">
        <v>216323</v>
      </c>
      <c r="D1262" s="44">
        <v>-17.64</v>
      </c>
      <c r="E1262" s="32">
        <v>-0.47</v>
      </c>
      <c r="F1262" s="34">
        <v>0.85</v>
      </c>
      <c r="G1262" s="44">
        <v>0.27</v>
      </c>
      <c r="H1262" s="44">
        <v>0.56000000000000005</v>
      </c>
      <c r="I1262" s="32">
        <v>0.84</v>
      </c>
      <c r="J1262" s="19" t="s">
        <v>3241</v>
      </c>
      <c r="K1262" s="19">
        <f t="shared" si="19"/>
        <v>0</v>
      </c>
    </row>
    <row r="1263" spans="1:11" ht="12.75" hidden="1">
      <c r="A1263" s="4" t="s">
        <v>963</v>
      </c>
      <c r="B1263" s="19" t="s">
        <v>2432</v>
      </c>
      <c r="C1263" s="34">
        <v>695718</v>
      </c>
      <c r="D1263" s="44">
        <v>-44.24</v>
      </c>
      <c r="E1263" s="32">
        <v>16.32</v>
      </c>
      <c r="F1263" s="34">
        <v>0.44</v>
      </c>
      <c r="G1263" s="44">
        <v>-0.3</v>
      </c>
      <c r="H1263" s="44">
        <v>-0.13</v>
      </c>
      <c r="I1263" s="32">
        <v>-0.01</v>
      </c>
      <c r="J1263" s="19" t="s">
        <v>3073</v>
      </c>
      <c r="K1263" s="19">
        <f t="shared" si="19"/>
        <v>0</v>
      </c>
    </row>
    <row r="1264" spans="1:11" ht="14.25" hidden="1">
      <c r="A1264" s="16" t="s">
        <v>964</v>
      </c>
      <c r="B1264" s="39" t="s">
        <v>2433</v>
      </c>
      <c r="C1264" s="34">
        <v>14686</v>
      </c>
      <c r="D1264" s="28">
        <v>-66.81</v>
      </c>
      <c r="E1264" s="29">
        <v>-33.53</v>
      </c>
      <c r="F1264" s="30">
        <v>0.15</v>
      </c>
      <c r="G1264" s="31">
        <v>-0.26</v>
      </c>
      <c r="H1264" s="26">
        <v>-0.14000000000000001</v>
      </c>
      <c r="I1264" s="27">
        <v>-0.09</v>
      </c>
      <c r="J1264" s="40" t="s">
        <v>3073</v>
      </c>
      <c r="K1264" s="19">
        <f t="shared" si="19"/>
        <v>0</v>
      </c>
    </row>
    <row r="1265" spans="1:11">
      <c r="A1265" s="84" t="s">
        <v>965</v>
      </c>
      <c r="B1265" s="19" t="s">
        <v>2434</v>
      </c>
      <c r="C1265" s="87">
        <v>90169</v>
      </c>
      <c r="D1265" s="121">
        <v>-39.950000000000003</v>
      </c>
      <c r="E1265" s="73">
        <v>-17</v>
      </c>
      <c r="F1265" s="87">
        <v>0.19</v>
      </c>
      <c r="G1265" s="121">
        <v>-0.18</v>
      </c>
      <c r="H1265" s="121">
        <v>-0.19</v>
      </c>
      <c r="I1265" s="73">
        <v>0.27</v>
      </c>
      <c r="J1265" s="19" t="s">
        <v>3073</v>
      </c>
      <c r="K1265" s="19">
        <f t="shared" si="19"/>
        <v>1</v>
      </c>
    </row>
    <row r="1266" spans="1:11">
      <c r="A1266" s="84" t="s">
        <v>966</v>
      </c>
      <c r="B1266" s="19" t="s">
        <v>2435</v>
      </c>
      <c r="C1266" s="87">
        <v>123898</v>
      </c>
      <c r="D1266" s="121">
        <v>-36.700000000000003</v>
      </c>
      <c r="E1266" s="73">
        <v>16.36</v>
      </c>
      <c r="F1266" s="87">
        <v>0.71</v>
      </c>
      <c r="G1266" s="121">
        <v>-0.25</v>
      </c>
      <c r="H1266" s="121">
        <v>-0.02</v>
      </c>
      <c r="I1266" s="73">
        <v>0.39</v>
      </c>
      <c r="J1266" s="19" t="s">
        <v>3073</v>
      </c>
      <c r="K1266" s="19">
        <f t="shared" ref="K1266:K1329" si="20">IF(AND(H1266&lt;0,I1266&gt;0),1,0)</f>
        <v>1</v>
      </c>
    </row>
    <row r="1267" spans="1:11">
      <c r="A1267" s="84" t="s">
        <v>968</v>
      </c>
      <c r="B1267" s="19" t="s">
        <v>2437</v>
      </c>
      <c r="C1267" s="87">
        <v>24609</v>
      </c>
      <c r="D1267" s="121">
        <v>4.4000000000000004</v>
      </c>
      <c r="E1267" s="73">
        <v>0.31</v>
      </c>
      <c r="F1267" s="87">
        <v>-1.97</v>
      </c>
      <c r="G1267" s="121">
        <v>-1.1499999999999999</v>
      </c>
      <c r="H1267" s="121">
        <v>-0.31</v>
      </c>
      <c r="I1267" s="73">
        <v>0.24</v>
      </c>
      <c r="J1267" s="19" t="s">
        <v>98</v>
      </c>
      <c r="K1267" s="19">
        <f t="shared" si="20"/>
        <v>1</v>
      </c>
    </row>
    <row r="1268" spans="1:11" ht="12.75" hidden="1">
      <c r="A1268" s="4" t="s">
        <v>969</v>
      </c>
      <c r="B1268" s="19" t="s">
        <v>2438</v>
      </c>
      <c r="C1268" s="34">
        <v>782537</v>
      </c>
      <c r="D1268" s="44">
        <v>-1.83</v>
      </c>
      <c r="E1268" s="32">
        <v>21.33</v>
      </c>
      <c r="F1268" s="34">
        <v>1.44</v>
      </c>
      <c r="G1268" s="44">
        <v>1.73</v>
      </c>
      <c r="H1268" s="44">
        <v>0.79</v>
      </c>
      <c r="I1268" s="32">
        <v>0.87</v>
      </c>
      <c r="J1268" s="19" t="s">
        <v>3073</v>
      </c>
      <c r="K1268" s="19">
        <f t="shared" si="20"/>
        <v>0</v>
      </c>
    </row>
    <row r="1269" spans="1:11" ht="12.75" hidden="1">
      <c r="A1269" s="4" t="s">
        <v>970</v>
      </c>
      <c r="B1269" s="19" t="s">
        <v>2439</v>
      </c>
      <c r="C1269" s="34">
        <v>92360</v>
      </c>
      <c r="D1269" s="44">
        <v>339.16</v>
      </c>
      <c r="E1269" s="32">
        <v>-11.27</v>
      </c>
      <c r="F1269" s="34">
        <v>-0.11</v>
      </c>
      <c r="G1269" s="44">
        <v>-0.02</v>
      </c>
      <c r="H1269" s="44">
        <v>0</v>
      </c>
      <c r="I1269" s="32">
        <v>-0.2</v>
      </c>
      <c r="J1269" s="19" t="s">
        <v>3073</v>
      </c>
      <c r="K1269" s="19">
        <f t="shared" si="20"/>
        <v>0</v>
      </c>
    </row>
    <row r="1270" spans="1:11" ht="12.75" hidden="1">
      <c r="A1270" s="4" t="s">
        <v>971</v>
      </c>
      <c r="B1270" s="19" t="s">
        <v>2440</v>
      </c>
      <c r="C1270" s="34">
        <v>154377</v>
      </c>
      <c r="D1270" s="44">
        <v>-32.54</v>
      </c>
      <c r="E1270" s="32">
        <v>-8.52</v>
      </c>
      <c r="F1270" s="34">
        <v>-0.1</v>
      </c>
      <c r="G1270" s="44">
        <v>-0.02</v>
      </c>
      <c r="H1270" s="44">
        <v>-0.24</v>
      </c>
      <c r="I1270" s="32">
        <v>-0.67</v>
      </c>
      <c r="J1270" s="19" t="s">
        <v>3073</v>
      </c>
      <c r="K1270" s="19">
        <f t="shared" si="20"/>
        <v>0</v>
      </c>
    </row>
    <row r="1271" spans="1:11" ht="12.75" hidden="1">
      <c r="A1271" s="4" t="s">
        <v>973</v>
      </c>
      <c r="B1271" s="19" t="s">
        <v>2442</v>
      </c>
      <c r="C1271" s="34">
        <v>457168</v>
      </c>
      <c r="D1271" s="44">
        <v>-13.24</v>
      </c>
      <c r="E1271" s="32">
        <v>-16.07</v>
      </c>
      <c r="F1271" s="34">
        <v>0.12</v>
      </c>
      <c r="G1271" s="44">
        <v>-1.04</v>
      </c>
      <c r="H1271" s="44">
        <v>-0.32</v>
      </c>
      <c r="I1271" s="32">
        <v>-0.56999999999999995</v>
      </c>
      <c r="J1271" s="19" t="s">
        <v>3076</v>
      </c>
      <c r="K1271" s="19">
        <f t="shared" si="20"/>
        <v>0</v>
      </c>
    </row>
    <row r="1272" spans="1:11" ht="12.75" hidden="1">
      <c r="A1272" s="4" t="s">
        <v>974</v>
      </c>
      <c r="B1272" s="19" t="s">
        <v>2443</v>
      </c>
      <c r="C1272" s="34">
        <v>296898</v>
      </c>
      <c r="D1272" s="44">
        <v>-27.4</v>
      </c>
      <c r="E1272" s="32">
        <v>3.01</v>
      </c>
      <c r="F1272" s="34">
        <v>1.44</v>
      </c>
      <c r="G1272" s="44">
        <v>0.1</v>
      </c>
      <c r="H1272" s="44">
        <v>0.49</v>
      </c>
      <c r="I1272" s="32">
        <v>0.59</v>
      </c>
      <c r="J1272" s="19" t="s">
        <v>3073</v>
      </c>
      <c r="K1272" s="19">
        <f t="shared" si="20"/>
        <v>0</v>
      </c>
    </row>
    <row r="1273" spans="1:11" hidden="1">
      <c r="A1273" s="84" t="s">
        <v>975</v>
      </c>
      <c r="B1273" s="122" t="s">
        <v>2444</v>
      </c>
      <c r="C1273" s="87">
        <v>552394</v>
      </c>
      <c r="D1273" s="121">
        <v>-33.880000000000003</v>
      </c>
      <c r="E1273" s="73">
        <v>-22.66</v>
      </c>
      <c r="F1273" s="87">
        <v>0.74</v>
      </c>
      <c r="G1273" s="121">
        <v>-0.06</v>
      </c>
      <c r="H1273" s="121">
        <v>0.06</v>
      </c>
      <c r="I1273" s="73">
        <v>-0.86</v>
      </c>
      <c r="J1273" s="122" t="s">
        <v>3073</v>
      </c>
      <c r="K1273" s="19">
        <f t="shared" si="20"/>
        <v>0</v>
      </c>
    </row>
    <row r="1274" spans="1:11" ht="12.75" hidden="1">
      <c r="A1274" s="4" t="s">
        <v>977</v>
      </c>
      <c r="B1274" s="19" t="s">
        <v>2446</v>
      </c>
      <c r="C1274" s="34">
        <v>356607</v>
      </c>
      <c r="D1274" s="44">
        <v>-2.21</v>
      </c>
      <c r="E1274" s="32">
        <v>27.63</v>
      </c>
      <c r="F1274" s="34">
        <v>0.09</v>
      </c>
      <c r="G1274" s="44">
        <v>-0.46</v>
      </c>
      <c r="H1274" s="44">
        <v>-0.4</v>
      </c>
      <c r="I1274" s="32">
        <v>0</v>
      </c>
      <c r="J1274" s="19" t="s">
        <v>3243</v>
      </c>
      <c r="K1274" s="19">
        <f t="shared" si="20"/>
        <v>0</v>
      </c>
    </row>
    <row r="1275" spans="1:11" ht="12.75" hidden="1">
      <c r="A1275" s="4" t="s">
        <v>978</v>
      </c>
      <c r="B1275" s="19" t="s">
        <v>2447</v>
      </c>
      <c r="C1275" s="34">
        <v>56019</v>
      </c>
      <c r="D1275" s="44">
        <v>43.45</v>
      </c>
      <c r="E1275" s="32">
        <v>26.95</v>
      </c>
      <c r="F1275" s="34">
        <v>-0.15</v>
      </c>
      <c r="G1275" s="44">
        <v>-0.16</v>
      </c>
      <c r="H1275" s="44">
        <v>-0.28000000000000003</v>
      </c>
      <c r="I1275" s="32">
        <v>-0.28000000000000003</v>
      </c>
      <c r="J1275" s="19" t="s">
        <v>3275</v>
      </c>
      <c r="K1275" s="19">
        <f t="shared" si="20"/>
        <v>0</v>
      </c>
    </row>
    <row r="1276" spans="1:11" ht="12.75" hidden="1">
      <c r="A1276" s="4" t="s">
        <v>979</v>
      </c>
      <c r="B1276" s="19" t="s">
        <v>2448</v>
      </c>
      <c r="C1276" s="34">
        <v>1440965</v>
      </c>
      <c r="D1276" s="44">
        <v>31.69</v>
      </c>
      <c r="E1276" s="32">
        <v>25.44</v>
      </c>
      <c r="F1276" s="34">
        <v>1.34</v>
      </c>
      <c r="G1276" s="44">
        <v>0.9</v>
      </c>
      <c r="H1276" s="44">
        <v>1.36</v>
      </c>
      <c r="I1276" s="32">
        <v>1.38</v>
      </c>
      <c r="J1276" s="19" t="s">
        <v>3246</v>
      </c>
      <c r="K1276" s="19">
        <f t="shared" si="20"/>
        <v>0</v>
      </c>
    </row>
    <row r="1277" spans="1:11">
      <c r="A1277" s="84" t="s">
        <v>980</v>
      </c>
      <c r="B1277" s="19" t="s">
        <v>2449</v>
      </c>
      <c r="C1277" s="87">
        <v>538126</v>
      </c>
      <c r="D1277" s="121">
        <v>10.36</v>
      </c>
      <c r="E1277" s="73">
        <v>41.26</v>
      </c>
      <c r="F1277" s="87">
        <v>0.31</v>
      </c>
      <c r="G1277" s="121">
        <v>-0.08</v>
      </c>
      <c r="H1277" s="121">
        <v>-0.06</v>
      </c>
      <c r="I1277" s="73">
        <v>0.28999999999999998</v>
      </c>
      <c r="J1277" s="19" t="s">
        <v>3246</v>
      </c>
      <c r="K1277" s="19">
        <f t="shared" si="20"/>
        <v>1</v>
      </c>
    </row>
    <row r="1278" spans="1:11">
      <c r="A1278" s="84" t="s">
        <v>981</v>
      </c>
      <c r="B1278" s="19" t="s">
        <v>2450</v>
      </c>
      <c r="C1278" s="87">
        <v>376292</v>
      </c>
      <c r="D1278" s="121">
        <v>-10.56</v>
      </c>
      <c r="E1278" s="73">
        <v>34.18</v>
      </c>
      <c r="F1278" s="87">
        <v>0.06</v>
      </c>
      <c r="G1278" s="121">
        <v>-0.62</v>
      </c>
      <c r="H1278" s="121">
        <v>-0.1</v>
      </c>
      <c r="I1278" s="73">
        <v>7.0000000000000007E-2</v>
      </c>
      <c r="J1278" s="19" t="s">
        <v>3246</v>
      </c>
      <c r="K1278" s="19">
        <f t="shared" si="20"/>
        <v>1</v>
      </c>
    </row>
    <row r="1279" spans="1:11" hidden="1">
      <c r="A1279" s="84" t="s">
        <v>982</v>
      </c>
      <c r="B1279" s="122" t="s">
        <v>2451</v>
      </c>
      <c r="C1279" s="87">
        <v>150785</v>
      </c>
      <c r="D1279" s="121">
        <v>10.77</v>
      </c>
      <c r="E1279" s="73">
        <v>20.93</v>
      </c>
      <c r="F1279" s="87">
        <v>-0.43</v>
      </c>
      <c r="G1279" s="121">
        <v>-0.65</v>
      </c>
      <c r="H1279" s="121">
        <v>2.2599999999999998</v>
      </c>
      <c r="I1279" s="73">
        <v>-0.9</v>
      </c>
      <c r="J1279" s="122" t="s">
        <v>3243</v>
      </c>
      <c r="K1279" s="19">
        <f t="shared" si="20"/>
        <v>0</v>
      </c>
    </row>
    <row r="1280" spans="1:11" ht="12.75" hidden="1">
      <c r="A1280" s="4" t="s">
        <v>984</v>
      </c>
      <c r="B1280" s="19" t="s">
        <v>2453</v>
      </c>
      <c r="C1280" s="34">
        <v>687686</v>
      </c>
      <c r="D1280" s="44">
        <v>5.68</v>
      </c>
      <c r="E1280" s="32">
        <v>5.83</v>
      </c>
      <c r="F1280" s="34">
        <v>0.66</v>
      </c>
      <c r="G1280" s="44">
        <v>1.33</v>
      </c>
      <c r="H1280" s="44">
        <v>0.42</v>
      </c>
      <c r="I1280" s="32">
        <v>0.62</v>
      </c>
      <c r="J1280" s="19" t="s">
        <v>3246</v>
      </c>
      <c r="K1280" s="19">
        <f t="shared" si="20"/>
        <v>0</v>
      </c>
    </row>
    <row r="1281" spans="1:11" ht="12.75" hidden="1">
      <c r="A1281" s="4" t="s">
        <v>985</v>
      </c>
      <c r="B1281" s="19" t="s">
        <v>2454</v>
      </c>
      <c r="C1281" s="34">
        <v>449472</v>
      </c>
      <c r="D1281" s="44">
        <v>-11.42</v>
      </c>
      <c r="E1281" s="32">
        <v>-5.69</v>
      </c>
      <c r="F1281" s="34">
        <v>0.23</v>
      </c>
      <c r="G1281" s="44">
        <v>1.51</v>
      </c>
      <c r="H1281" s="44">
        <v>0.16</v>
      </c>
      <c r="I1281" s="32">
        <v>0.17</v>
      </c>
      <c r="J1281" s="19" t="s">
        <v>3243</v>
      </c>
      <c r="K1281" s="19">
        <f t="shared" si="20"/>
        <v>0</v>
      </c>
    </row>
    <row r="1282" spans="1:11" ht="12.75" hidden="1">
      <c r="A1282" s="4" t="s">
        <v>986</v>
      </c>
      <c r="B1282" s="19" t="s">
        <v>2455</v>
      </c>
      <c r="C1282" s="34">
        <v>858</v>
      </c>
      <c r="D1282" s="44">
        <v>15.79</v>
      </c>
      <c r="E1282" s="32">
        <v>-19.29</v>
      </c>
      <c r="F1282" s="34">
        <v>-0.41</v>
      </c>
      <c r="G1282" s="44">
        <v>-0.23</v>
      </c>
      <c r="H1282" s="44">
        <v>-0.2</v>
      </c>
      <c r="I1282" s="32">
        <v>-0.19</v>
      </c>
      <c r="J1282" s="19" t="s">
        <v>3076</v>
      </c>
      <c r="K1282" s="19">
        <f t="shared" si="20"/>
        <v>0</v>
      </c>
    </row>
    <row r="1283" spans="1:11" ht="12.75" hidden="1">
      <c r="A1283" s="4" t="s">
        <v>987</v>
      </c>
      <c r="B1283" s="19" t="s">
        <v>2456</v>
      </c>
      <c r="C1283" s="34">
        <v>42052</v>
      </c>
      <c r="D1283" s="44">
        <v>-12.07</v>
      </c>
      <c r="E1283" s="32">
        <v>2.67</v>
      </c>
      <c r="F1283" s="34">
        <v>0.04</v>
      </c>
      <c r="G1283" s="44">
        <v>-0.09</v>
      </c>
      <c r="H1283" s="44">
        <v>-0.19</v>
      </c>
      <c r="I1283" s="32">
        <v>-0.27</v>
      </c>
      <c r="J1283" s="19" t="s">
        <v>3246</v>
      </c>
      <c r="K1283" s="19">
        <f t="shared" si="20"/>
        <v>0</v>
      </c>
    </row>
    <row r="1284" spans="1:11" hidden="1">
      <c r="A1284" s="84" t="s">
        <v>989</v>
      </c>
      <c r="B1284" s="122" t="s">
        <v>2458</v>
      </c>
      <c r="C1284" s="87">
        <v>978341</v>
      </c>
      <c r="D1284" s="121">
        <v>51.05</v>
      </c>
      <c r="E1284" s="73">
        <v>10.78</v>
      </c>
      <c r="F1284" s="87">
        <v>0.45</v>
      </c>
      <c r="G1284" s="121">
        <v>-0.32</v>
      </c>
      <c r="H1284" s="121">
        <v>0.3</v>
      </c>
      <c r="I1284" s="73">
        <v>0.84</v>
      </c>
      <c r="J1284" s="122" t="s">
        <v>3246</v>
      </c>
      <c r="K1284" s="19">
        <f t="shared" si="20"/>
        <v>0</v>
      </c>
    </row>
    <row r="1285" spans="1:11" ht="12.75" hidden="1">
      <c r="A1285" s="4" t="s">
        <v>990</v>
      </c>
      <c r="B1285" s="19" t="s">
        <v>2459</v>
      </c>
      <c r="C1285" s="34">
        <v>172508</v>
      </c>
      <c r="D1285" s="44">
        <v>-27.64</v>
      </c>
      <c r="E1285" s="32">
        <v>0.89</v>
      </c>
      <c r="F1285" s="34">
        <v>-0.22</v>
      </c>
      <c r="G1285" s="44">
        <v>-0.86</v>
      </c>
      <c r="H1285" s="44">
        <v>-0.64</v>
      </c>
      <c r="I1285" s="32">
        <v>-0.48</v>
      </c>
      <c r="J1285" s="19" t="s">
        <v>3246</v>
      </c>
      <c r="K1285" s="19">
        <f t="shared" si="20"/>
        <v>0</v>
      </c>
    </row>
    <row r="1286" spans="1:11" ht="12.75" hidden="1">
      <c r="A1286" s="4" t="s">
        <v>991</v>
      </c>
      <c r="B1286" s="19" t="s">
        <v>2460</v>
      </c>
      <c r="C1286" s="34">
        <v>669473</v>
      </c>
      <c r="D1286" s="44">
        <v>-10.64</v>
      </c>
      <c r="E1286" s="32">
        <v>-4.04</v>
      </c>
      <c r="F1286" s="34">
        <v>0.71</v>
      </c>
      <c r="G1286" s="44">
        <v>0.56999999999999995</v>
      </c>
      <c r="H1286" s="44">
        <v>0.65</v>
      </c>
      <c r="I1286" s="32">
        <v>0.51</v>
      </c>
      <c r="J1286" s="19" t="s">
        <v>3243</v>
      </c>
      <c r="K1286" s="19">
        <f t="shared" si="20"/>
        <v>0</v>
      </c>
    </row>
    <row r="1287" spans="1:11" ht="12.75" hidden="1">
      <c r="A1287" s="4" t="s">
        <v>3362</v>
      </c>
      <c r="B1287" s="19" t="s">
        <v>3379</v>
      </c>
      <c r="C1287" s="34">
        <v>108186</v>
      </c>
      <c r="D1287" s="44">
        <v>-25.01</v>
      </c>
      <c r="E1287" s="32">
        <v>-25.7</v>
      </c>
      <c r="F1287" s="34">
        <v>0.56000000000000005</v>
      </c>
      <c r="G1287" s="44">
        <v>0.53</v>
      </c>
      <c r="H1287" s="44">
        <v>0.54</v>
      </c>
      <c r="I1287" s="32">
        <v>0.21</v>
      </c>
      <c r="J1287" s="19" t="s">
        <v>3246</v>
      </c>
      <c r="K1287" s="19">
        <f t="shared" si="20"/>
        <v>0</v>
      </c>
    </row>
    <row r="1288" spans="1:11" ht="12.75" hidden="1">
      <c r="A1288" s="4" t="s">
        <v>993</v>
      </c>
      <c r="B1288" s="19" t="s">
        <v>2462</v>
      </c>
      <c r="C1288" s="34">
        <v>301407</v>
      </c>
      <c r="D1288" s="44">
        <v>-11.81</v>
      </c>
      <c r="E1288" s="32">
        <v>4.75</v>
      </c>
      <c r="F1288" s="34">
        <v>0.75</v>
      </c>
      <c r="G1288" s="44">
        <v>0.31</v>
      </c>
      <c r="H1288" s="44">
        <v>-0.34</v>
      </c>
      <c r="I1288" s="32">
        <v>-0.16</v>
      </c>
      <c r="J1288" s="19" t="s">
        <v>3076</v>
      </c>
      <c r="K1288" s="19">
        <f t="shared" si="20"/>
        <v>0</v>
      </c>
    </row>
    <row r="1289" spans="1:11" ht="12.75" hidden="1">
      <c r="A1289" s="4" t="s">
        <v>994</v>
      </c>
      <c r="B1289" s="19" t="s">
        <v>2463</v>
      </c>
      <c r="C1289" s="34">
        <v>197599</v>
      </c>
      <c r="D1289" s="44">
        <v>-9.77</v>
      </c>
      <c r="E1289" s="32">
        <v>-10.45</v>
      </c>
      <c r="F1289" s="34">
        <v>0.53</v>
      </c>
      <c r="G1289" s="44">
        <v>0.23</v>
      </c>
      <c r="H1289" s="44">
        <v>0.21</v>
      </c>
      <c r="I1289" s="32">
        <v>0.7</v>
      </c>
      <c r="J1289" s="19" t="s">
        <v>3277</v>
      </c>
      <c r="K1289" s="19">
        <f t="shared" si="20"/>
        <v>0</v>
      </c>
    </row>
    <row r="1290" spans="1:11" hidden="1">
      <c r="A1290" s="84" t="s">
        <v>995</v>
      </c>
      <c r="B1290" s="122" t="s">
        <v>2464</v>
      </c>
      <c r="C1290" s="87">
        <v>255988</v>
      </c>
      <c r="D1290" s="121">
        <v>-2.12</v>
      </c>
      <c r="E1290" s="73">
        <v>18.559999999999999</v>
      </c>
      <c r="F1290" s="87">
        <v>1.38</v>
      </c>
      <c r="G1290" s="121">
        <v>-0.42</v>
      </c>
      <c r="H1290" s="121">
        <v>0.62</v>
      </c>
      <c r="I1290" s="73">
        <v>0.95</v>
      </c>
      <c r="J1290" s="122" t="s">
        <v>3243</v>
      </c>
      <c r="K1290" s="19">
        <f t="shared" si="20"/>
        <v>0</v>
      </c>
    </row>
    <row r="1291" spans="1:11" ht="12.75" hidden="1">
      <c r="A1291" s="4" t="s">
        <v>997</v>
      </c>
      <c r="B1291" s="19" t="s">
        <v>2466</v>
      </c>
      <c r="C1291" s="34">
        <v>334188</v>
      </c>
      <c r="D1291" s="44">
        <v>-1</v>
      </c>
      <c r="E1291" s="32">
        <v>-0.04</v>
      </c>
      <c r="F1291" s="34">
        <v>1.95</v>
      </c>
      <c r="G1291" s="44">
        <v>1.35</v>
      </c>
      <c r="H1291" s="44">
        <v>0.97</v>
      </c>
      <c r="I1291" s="32">
        <v>1.24</v>
      </c>
      <c r="J1291" s="19" t="s">
        <v>3246</v>
      </c>
      <c r="K1291" s="19">
        <f t="shared" si="20"/>
        <v>0</v>
      </c>
    </row>
    <row r="1292" spans="1:11" ht="12.75" hidden="1">
      <c r="A1292" s="4" t="s">
        <v>998</v>
      </c>
      <c r="B1292" s="19" t="s">
        <v>2467</v>
      </c>
      <c r="C1292" s="34">
        <v>362453</v>
      </c>
      <c r="D1292" s="44">
        <v>7.0000000000000007E-2</v>
      </c>
      <c r="E1292" s="32">
        <v>-13.46</v>
      </c>
      <c r="F1292" s="34">
        <v>0.92</v>
      </c>
      <c r="G1292" s="44">
        <v>0.86</v>
      </c>
      <c r="H1292" s="44">
        <v>0.34</v>
      </c>
      <c r="I1292" s="32">
        <v>0.57999999999999996</v>
      </c>
      <c r="J1292" s="19" t="s">
        <v>3246</v>
      </c>
      <c r="K1292" s="19">
        <f t="shared" si="20"/>
        <v>0</v>
      </c>
    </row>
    <row r="1293" spans="1:11">
      <c r="A1293" s="84" t="s">
        <v>1001</v>
      </c>
      <c r="B1293" s="19" t="s">
        <v>2470</v>
      </c>
      <c r="C1293" s="87">
        <v>83983</v>
      </c>
      <c r="D1293" s="121">
        <v>-14.48</v>
      </c>
      <c r="E1293" s="73">
        <v>17.95</v>
      </c>
      <c r="F1293" s="87">
        <v>0.08</v>
      </c>
      <c r="G1293" s="121">
        <v>-0.44</v>
      </c>
      <c r="H1293" s="121">
        <v>-0.24</v>
      </c>
      <c r="I1293" s="73">
        <v>0.3</v>
      </c>
      <c r="J1293" s="19" t="s">
        <v>3243</v>
      </c>
      <c r="K1293" s="19">
        <f t="shared" si="20"/>
        <v>1</v>
      </c>
    </row>
    <row r="1294" spans="1:11">
      <c r="A1294" s="84" t="s">
        <v>1003</v>
      </c>
      <c r="B1294" s="19" t="s">
        <v>2472</v>
      </c>
      <c r="C1294" s="87">
        <v>156784</v>
      </c>
      <c r="D1294" s="121">
        <v>-7.88</v>
      </c>
      <c r="E1294" s="73">
        <v>16.41</v>
      </c>
      <c r="F1294" s="87">
        <v>0.43</v>
      </c>
      <c r="G1294" s="121">
        <v>0.24</v>
      </c>
      <c r="H1294" s="121">
        <v>-0.08</v>
      </c>
      <c r="I1294" s="73">
        <v>0.2</v>
      </c>
      <c r="J1294" s="19" t="s">
        <v>3076</v>
      </c>
      <c r="K1294" s="19">
        <f t="shared" si="20"/>
        <v>1</v>
      </c>
    </row>
    <row r="1295" spans="1:11">
      <c r="A1295" s="84" t="s">
        <v>3587</v>
      </c>
      <c r="B1295" s="122" t="s">
        <v>3607</v>
      </c>
      <c r="C1295" s="87">
        <v>409832</v>
      </c>
      <c r="D1295" s="121">
        <v>-30.52</v>
      </c>
      <c r="E1295" s="73">
        <v>43.17</v>
      </c>
      <c r="F1295" s="87">
        <v>-0.18</v>
      </c>
      <c r="G1295" s="121">
        <v>0.31</v>
      </c>
      <c r="H1295" s="121">
        <v>-0.57999999999999996</v>
      </c>
      <c r="I1295" s="73">
        <v>0.14000000000000001</v>
      </c>
      <c r="J1295" s="122" t="s">
        <v>3076</v>
      </c>
      <c r="K1295" s="19">
        <f t="shared" si="20"/>
        <v>1</v>
      </c>
    </row>
    <row r="1296" spans="1:11" ht="12.75" hidden="1">
      <c r="A1296" s="4" t="s">
        <v>3107</v>
      </c>
      <c r="B1296" s="19" t="s">
        <v>3120</v>
      </c>
      <c r="C1296" s="34">
        <v>302696</v>
      </c>
      <c r="D1296" s="44">
        <v>7.72</v>
      </c>
      <c r="E1296" s="32">
        <v>29.1</v>
      </c>
      <c r="F1296" s="34">
        <v>0.6</v>
      </c>
      <c r="G1296" s="44">
        <v>0.23</v>
      </c>
      <c r="H1296" s="44">
        <v>0.21</v>
      </c>
      <c r="I1296" s="32">
        <v>0.5</v>
      </c>
      <c r="J1296" s="19" t="s">
        <v>3246</v>
      </c>
      <c r="K1296" s="19">
        <f t="shared" si="20"/>
        <v>0</v>
      </c>
    </row>
    <row r="1297" spans="1:11" ht="12.75" hidden="1">
      <c r="A1297" s="4" t="s">
        <v>3108</v>
      </c>
      <c r="B1297" s="19" t="s">
        <v>3121</v>
      </c>
      <c r="C1297" s="34">
        <v>659883</v>
      </c>
      <c r="D1297" s="44">
        <v>2.02</v>
      </c>
      <c r="E1297" s="32">
        <v>17.600000000000001</v>
      </c>
      <c r="F1297" s="34">
        <v>0.77</v>
      </c>
      <c r="G1297" s="44">
        <v>0.05</v>
      </c>
      <c r="H1297" s="44">
        <v>0.38</v>
      </c>
      <c r="I1297" s="32">
        <v>0.84</v>
      </c>
      <c r="J1297" s="19" t="s">
        <v>3246</v>
      </c>
      <c r="K1297" s="19">
        <f t="shared" si="20"/>
        <v>0</v>
      </c>
    </row>
    <row r="1298" spans="1:11">
      <c r="A1298" s="84" t="s">
        <v>3316</v>
      </c>
      <c r="B1298" s="19" t="s">
        <v>3331</v>
      </c>
      <c r="C1298" s="87">
        <v>279929</v>
      </c>
      <c r="D1298" s="121">
        <v>-29.39</v>
      </c>
      <c r="E1298" s="73">
        <v>34.49</v>
      </c>
      <c r="F1298" s="87">
        <v>1.76</v>
      </c>
      <c r="G1298" s="121">
        <v>-0.33</v>
      </c>
      <c r="H1298" s="121">
        <v>-0.18</v>
      </c>
      <c r="I1298" s="73">
        <v>0.25</v>
      </c>
      <c r="J1298" s="19" t="s">
        <v>3246</v>
      </c>
      <c r="K1298" s="19">
        <f t="shared" si="20"/>
        <v>1</v>
      </c>
    </row>
    <row r="1299" spans="1:11" hidden="1">
      <c r="A1299" s="84" t="s">
        <v>3631</v>
      </c>
      <c r="B1299" s="122" t="s">
        <v>3642</v>
      </c>
      <c r="C1299" s="87">
        <v>237486</v>
      </c>
      <c r="D1299" s="121">
        <v>-47.86</v>
      </c>
      <c r="E1299" s="73">
        <v>-7.69</v>
      </c>
      <c r="F1299" s="87">
        <v>0.5</v>
      </c>
      <c r="G1299" s="121">
        <v>-0.01</v>
      </c>
      <c r="H1299" s="121">
        <v>0.45</v>
      </c>
      <c r="I1299" s="73">
        <v>0.02</v>
      </c>
      <c r="J1299" s="122" t="s">
        <v>3279</v>
      </c>
      <c r="K1299" s="19">
        <f t="shared" si="20"/>
        <v>0</v>
      </c>
    </row>
    <row r="1300" spans="1:11" ht="12.75" hidden="1">
      <c r="A1300" s="4" t="s">
        <v>3435</v>
      </c>
      <c r="B1300" s="19" t="s">
        <v>3449</v>
      </c>
      <c r="C1300" s="34">
        <v>727203</v>
      </c>
      <c r="D1300" s="44">
        <v>3.44</v>
      </c>
      <c r="E1300" s="32">
        <v>9.5500000000000007</v>
      </c>
      <c r="F1300" s="34">
        <v>2.19</v>
      </c>
      <c r="G1300" s="44">
        <v>1.1000000000000001</v>
      </c>
      <c r="H1300" s="44">
        <v>1.9</v>
      </c>
      <c r="I1300" s="32">
        <v>2.33</v>
      </c>
      <c r="J1300" s="19" t="s">
        <v>3246</v>
      </c>
      <c r="K1300" s="19">
        <f t="shared" si="20"/>
        <v>0</v>
      </c>
    </row>
    <row r="1301" spans="1:11" ht="12.75" hidden="1">
      <c r="A1301" s="4" t="s">
        <v>3655</v>
      </c>
      <c r="B1301" s="19" t="s">
        <v>3670</v>
      </c>
      <c r="C1301" s="34">
        <v>250768</v>
      </c>
      <c r="D1301" s="44">
        <v>-6.22</v>
      </c>
      <c r="E1301" s="32">
        <v>12.29</v>
      </c>
      <c r="F1301" s="34">
        <v>1.1200000000000001</v>
      </c>
      <c r="G1301" s="44">
        <v>0.21</v>
      </c>
      <c r="H1301" s="44">
        <v>0.49</v>
      </c>
      <c r="I1301" s="32">
        <v>0.95</v>
      </c>
      <c r="J1301" s="19" t="s">
        <v>3076</v>
      </c>
      <c r="K1301" s="19">
        <f t="shared" si="20"/>
        <v>0</v>
      </c>
    </row>
    <row r="1302" spans="1:11" ht="12.75" hidden="1">
      <c r="A1302" s="4" t="s">
        <v>1008</v>
      </c>
      <c r="B1302" s="19" t="s">
        <v>2477</v>
      </c>
      <c r="C1302" s="34">
        <v>18294</v>
      </c>
      <c r="D1302" s="44">
        <v>-57.12</v>
      </c>
      <c r="E1302" s="32">
        <v>-39.25</v>
      </c>
      <c r="F1302" s="34">
        <v>0.37</v>
      </c>
      <c r="G1302" s="44">
        <v>-0.19</v>
      </c>
      <c r="H1302" s="44">
        <v>-0.22</v>
      </c>
      <c r="I1302" s="32">
        <v>-0.23</v>
      </c>
      <c r="J1302" s="19" t="s">
        <v>3246</v>
      </c>
      <c r="K1302" s="19">
        <f t="shared" si="20"/>
        <v>0</v>
      </c>
    </row>
    <row r="1303" spans="1:11" ht="12.75" hidden="1">
      <c r="A1303" s="4" t="s">
        <v>1009</v>
      </c>
      <c r="B1303" s="19" t="s">
        <v>2478</v>
      </c>
      <c r="C1303" s="34">
        <v>134945</v>
      </c>
      <c r="D1303" s="44">
        <v>-50.32</v>
      </c>
      <c r="E1303" s="32">
        <v>-22.95</v>
      </c>
      <c r="F1303" s="34">
        <v>0.64</v>
      </c>
      <c r="G1303" s="44">
        <v>0.35</v>
      </c>
      <c r="H1303" s="44">
        <v>0.03</v>
      </c>
      <c r="I1303" s="32">
        <v>0.04</v>
      </c>
      <c r="J1303" s="19" t="s">
        <v>3242</v>
      </c>
      <c r="K1303" s="19">
        <f t="shared" si="20"/>
        <v>0</v>
      </c>
    </row>
    <row r="1304" spans="1:11" ht="12.75" hidden="1">
      <c r="A1304" s="4" t="s">
        <v>1010</v>
      </c>
      <c r="B1304" s="19" t="s">
        <v>2479</v>
      </c>
      <c r="C1304" s="34">
        <v>262795</v>
      </c>
      <c r="D1304" s="44">
        <v>-19.63</v>
      </c>
      <c r="E1304" s="32">
        <v>8.6300000000000008</v>
      </c>
      <c r="F1304" s="34">
        <v>0.3</v>
      </c>
      <c r="G1304" s="44">
        <v>-0.16</v>
      </c>
      <c r="H1304" s="44">
        <v>-0.16</v>
      </c>
      <c r="I1304" s="32">
        <v>-0.01</v>
      </c>
      <c r="J1304" s="19" t="s">
        <v>3242</v>
      </c>
      <c r="K1304" s="19">
        <f t="shared" si="20"/>
        <v>0</v>
      </c>
    </row>
    <row r="1305" spans="1:11" ht="12.75" hidden="1">
      <c r="A1305" s="4" t="s">
        <v>1011</v>
      </c>
      <c r="B1305" s="19" t="s">
        <v>2480</v>
      </c>
      <c r="C1305" s="34">
        <v>361300</v>
      </c>
      <c r="D1305" s="44">
        <v>-35.08</v>
      </c>
      <c r="E1305" s="32">
        <v>32.299999999999997</v>
      </c>
      <c r="F1305" s="34">
        <v>0.28999999999999998</v>
      </c>
      <c r="G1305" s="44">
        <v>0.26</v>
      </c>
      <c r="H1305" s="44">
        <v>0.13</v>
      </c>
      <c r="I1305" s="32">
        <v>0.27</v>
      </c>
      <c r="J1305" s="19" t="s">
        <v>3242</v>
      </c>
      <c r="K1305" s="19">
        <f t="shared" si="20"/>
        <v>0</v>
      </c>
    </row>
    <row r="1306" spans="1:11" hidden="1">
      <c r="A1306" s="84" t="s">
        <v>1012</v>
      </c>
      <c r="B1306" s="122" t="s">
        <v>2481</v>
      </c>
      <c r="C1306" s="87">
        <v>162010</v>
      </c>
      <c r="D1306" s="121">
        <v>-51.94</v>
      </c>
      <c r="E1306" s="73">
        <v>-24.88</v>
      </c>
      <c r="F1306" s="87">
        <v>-0.25</v>
      </c>
      <c r="G1306" s="121">
        <v>-0.16</v>
      </c>
      <c r="H1306" s="121">
        <v>0.3</v>
      </c>
      <c r="I1306" s="73">
        <v>0</v>
      </c>
      <c r="J1306" s="122" t="s">
        <v>3241</v>
      </c>
      <c r="K1306" s="19">
        <f t="shared" si="20"/>
        <v>0</v>
      </c>
    </row>
    <row r="1307" spans="1:11" ht="12.75" hidden="1">
      <c r="A1307" s="4" t="s">
        <v>1013</v>
      </c>
      <c r="B1307" s="19" t="s">
        <v>2482</v>
      </c>
      <c r="C1307" s="34">
        <v>24</v>
      </c>
      <c r="D1307" s="44">
        <v>-85.19</v>
      </c>
      <c r="E1307" s="32"/>
      <c r="F1307" s="34">
        <v>-0.1</v>
      </c>
      <c r="G1307" s="44">
        <v>-7.0000000000000007E-2</v>
      </c>
      <c r="H1307" s="44">
        <v>-0.18</v>
      </c>
      <c r="I1307" s="32">
        <v>-0.08</v>
      </c>
      <c r="J1307" s="19" t="s">
        <v>3240</v>
      </c>
      <c r="K1307" s="19">
        <f t="shared" si="20"/>
        <v>0</v>
      </c>
    </row>
    <row r="1308" spans="1:11" hidden="1">
      <c r="A1308" s="84" t="s">
        <v>77</v>
      </c>
      <c r="B1308" s="122" t="s">
        <v>92</v>
      </c>
      <c r="C1308" s="87">
        <v>103755</v>
      </c>
      <c r="D1308" s="121">
        <v>-56.98</v>
      </c>
      <c r="E1308" s="73">
        <v>-38.119999999999997</v>
      </c>
      <c r="F1308" s="87">
        <v>-0.09</v>
      </c>
      <c r="G1308" s="121">
        <v>-7.0000000000000007E-2</v>
      </c>
      <c r="H1308" s="121">
        <v>0.09</v>
      </c>
      <c r="I1308" s="73">
        <v>0.01</v>
      </c>
      <c r="J1308" s="122" t="s">
        <v>3241</v>
      </c>
      <c r="K1308" s="19">
        <f t="shared" si="20"/>
        <v>0</v>
      </c>
    </row>
    <row r="1309" spans="1:11" hidden="1">
      <c r="A1309" s="84" t="s">
        <v>1014</v>
      </c>
      <c r="B1309" s="122" t="s">
        <v>2483</v>
      </c>
      <c r="C1309" s="87">
        <v>127396</v>
      </c>
      <c r="D1309" s="121">
        <v>-35.229999999999997</v>
      </c>
      <c r="E1309" s="73">
        <v>10.51</v>
      </c>
      <c r="F1309" s="87">
        <v>0.16</v>
      </c>
      <c r="G1309" s="121">
        <v>-0.22</v>
      </c>
      <c r="H1309" s="121">
        <v>0.02</v>
      </c>
      <c r="I1309" s="73">
        <v>-0.13</v>
      </c>
      <c r="J1309" s="122" t="s">
        <v>3241</v>
      </c>
      <c r="K1309" s="19">
        <f t="shared" si="20"/>
        <v>0</v>
      </c>
    </row>
    <row r="1310" spans="1:11" ht="12.75" hidden="1">
      <c r="A1310" s="4" t="s">
        <v>1016</v>
      </c>
      <c r="B1310" s="19" t="s">
        <v>2485</v>
      </c>
      <c r="C1310" s="34">
        <v>642328</v>
      </c>
      <c r="D1310" s="44">
        <v>-58.87</v>
      </c>
      <c r="E1310" s="32">
        <v>0.56999999999999995</v>
      </c>
      <c r="F1310" s="34">
        <v>1.22</v>
      </c>
      <c r="G1310" s="44">
        <v>-0.43</v>
      </c>
      <c r="H1310" s="44">
        <v>-0.84</v>
      </c>
      <c r="I1310" s="32">
        <v>-0.34</v>
      </c>
      <c r="J1310" s="19" t="s">
        <v>3242</v>
      </c>
      <c r="K1310" s="19">
        <f t="shared" si="20"/>
        <v>0</v>
      </c>
    </row>
    <row r="1311" spans="1:11" ht="12.75" hidden="1">
      <c r="A1311" s="4" t="s">
        <v>1018</v>
      </c>
      <c r="B1311" s="19" t="s">
        <v>2487</v>
      </c>
      <c r="C1311" s="34">
        <v>218049</v>
      </c>
      <c r="D1311" s="44">
        <v>43.83</v>
      </c>
      <c r="E1311" s="32">
        <v>57.56</v>
      </c>
      <c r="F1311" s="34">
        <v>-0.84</v>
      </c>
      <c r="G1311" s="44">
        <v>-0.89</v>
      </c>
      <c r="H1311" s="44">
        <v>-1.17</v>
      </c>
      <c r="I1311" s="32">
        <v>-0.81</v>
      </c>
      <c r="J1311" s="19" t="s">
        <v>3249</v>
      </c>
      <c r="K1311" s="19">
        <f t="shared" si="20"/>
        <v>0</v>
      </c>
    </row>
    <row r="1312" spans="1:11" ht="12.75" hidden="1">
      <c r="A1312" s="4" t="s">
        <v>1019</v>
      </c>
      <c r="B1312" s="19" t="s">
        <v>2488</v>
      </c>
      <c r="C1312" s="34">
        <v>417436</v>
      </c>
      <c r="D1312" s="44">
        <v>29.66</v>
      </c>
      <c r="E1312" s="32">
        <v>6.19</v>
      </c>
      <c r="F1312" s="34">
        <v>2.52</v>
      </c>
      <c r="G1312" s="44">
        <v>2.29</v>
      </c>
      <c r="H1312" s="44">
        <v>2.35</v>
      </c>
      <c r="I1312" s="32">
        <v>2.65</v>
      </c>
      <c r="J1312" s="19" t="s">
        <v>3249</v>
      </c>
      <c r="K1312" s="19">
        <f t="shared" si="20"/>
        <v>0</v>
      </c>
    </row>
    <row r="1313" spans="1:11" ht="12.75" hidden="1">
      <c r="A1313" s="4" t="s">
        <v>1020</v>
      </c>
      <c r="B1313" s="19" t="s">
        <v>2489</v>
      </c>
      <c r="C1313" s="34">
        <v>316472</v>
      </c>
      <c r="D1313" s="44">
        <v>-13.05</v>
      </c>
      <c r="E1313" s="32">
        <v>0.26</v>
      </c>
      <c r="F1313" s="34">
        <v>0.36</v>
      </c>
      <c r="G1313" s="44">
        <v>0.03</v>
      </c>
      <c r="H1313" s="44">
        <v>0.18</v>
      </c>
      <c r="I1313" s="32">
        <v>0.23</v>
      </c>
      <c r="J1313" s="19" t="s">
        <v>3298</v>
      </c>
      <c r="K1313" s="19">
        <f t="shared" si="20"/>
        <v>0</v>
      </c>
    </row>
    <row r="1314" spans="1:11" ht="12.75" hidden="1">
      <c r="A1314" s="4" t="s">
        <v>1021</v>
      </c>
      <c r="B1314" s="19" t="s">
        <v>2490</v>
      </c>
      <c r="C1314" s="34">
        <v>256349</v>
      </c>
      <c r="D1314" s="44">
        <v>-21.79</v>
      </c>
      <c r="E1314" s="32">
        <v>0.22</v>
      </c>
      <c r="F1314" s="34">
        <v>0.96</v>
      </c>
      <c r="G1314" s="44">
        <v>0.52</v>
      </c>
      <c r="H1314" s="44">
        <v>0.67</v>
      </c>
      <c r="I1314" s="32">
        <v>0.56999999999999995</v>
      </c>
      <c r="J1314" s="19" t="s">
        <v>3249</v>
      </c>
      <c r="K1314" s="19">
        <f t="shared" si="20"/>
        <v>0</v>
      </c>
    </row>
    <row r="1315" spans="1:11" ht="12.75" hidden="1">
      <c r="A1315" s="4" t="s">
        <v>1022</v>
      </c>
      <c r="B1315" s="19" t="s">
        <v>2491</v>
      </c>
      <c r="C1315" s="34">
        <v>1188358</v>
      </c>
      <c r="D1315" s="44">
        <v>-67.239999999999995</v>
      </c>
      <c r="E1315" s="32">
        <v>-22.81</v>
      </c>
      <c r="F1315" s="34">
        <v>8.43</v>
      </c>
      <c r="G1315" s="44">
        <v>4.16</v>
      </c>
      <c r="H1315" s="44">
        <v>4.17</v>
      </c>
      <c r="I1315" s="32">
        <v>1.82</v>
      </c>
      <c r="J1315" s="19" t="s">
        <v>3249</v>
      </c>
      <c r="K1315" s="19">
        <f t="shared" si="20"/>
        <v>0</v>
      </c>
    </row>
    <row r="1316" spans="1:11" ht="12.75" hidden="1">
      <c r="A1316" s="4" t="s">
        <v>1025</v>
      </c>
      <c r="B1316" s="19" t="s">
        <v>2494</v>
      </c>
      <c r="C1316" s="34">
        <v>142918</v>
      </c>
      <c r="D1316" s="44">
        <v>-6.73</v>
      </c>
      <c r="E1316" s="32">
        <v>-16.21</v>
      </c>
      <c r="F1316" s="34">
        <v>0.61</v>
      </c>
      <c r="G1316" s="44">
        <v>0.35</v>
      </c>
      <c r="H1316" s="44">
        <v>0.54</v>
      </c>
      <c r="I1316" s="32">
        <v>0.41</v>
      </c>
      <c r="J1316" s="19" t="s">
        <v>3242</v>
      </c>
      <c r="K1316" s="19">
        <f t="shared" si="20"/>
        <v>0</v>
      </c>
    </row>
    <row r="1317" spans="1:11" ht="12.75" hidden="1">
      <c r="A1317" s="4" t="s">
        <v>1026</v>
      </c>
      <c r="B1317" s="19" t="s">
        <v>2495</v>
      </c>
      <c r="C1317" s="34">
        <v>19893</v>
      </c>
      <c r="D1317" s="44">
        <v>-98.04</v>
      </c>
      <c r="E1317" s="32">
        <v>-10.34</v>
      </c>
      <c r="F1317" s="34">
        <v>0.7</v>
      </c>
      <c r="G1317" s="44">
        <v>-1.64</v>
      </c>
      <c r="H1317" s="44">
        <v>-0.57999999999999996</v>
      </c>
      <c r="I1317" s="32">
        <v>-0.74</v>
      </c>
      <c r="J1317" s="19" t="s">
        <v>3249</v>
      </c>
      <c r="K1317" s="19">
        <f t="shared" si="20"/>
        <v>0</v>
      </c>
    </row>
    <row r="1318" spans="1:11">
      <c r="A1318" s="84" t="s">
        <v>3109</v>
      </c>
      <c r="B1318" s="19" t="s">
        <v>3122</v>
      </c>
      <c r="C1318" s="87">
        <v>313567</v>
      </c>
      <c r="D1318" s="121">
        <v>47.55</v>
      </c>
      <c r="E1318" s="73">
        <v>227.34</v>
      </c>
      <c r="F1318" s="87">
        <v>0.69</v>
      </c>
      <c r="G1318" s="121">
        <v>-0.18</v>
      </c>
      <c r="H1318" s="121">
        <v>-1.19</v>
      </c>
      <c r="I1318" s="73">
        <v>0.5</v>
      </c>
      <c r="J1318" s="19" t="s">
        <v>3249</v>
      </c>
      <c r="K1318" s="19">
        <f t="shared" si="20"/>
        <v>1</v>
      </c>
    </row>
    <row r="1319" spans="1:11" ht="12.75" hidden="1">
      <c r="A1319" s="4" t="s">
        <v>1027</v>
      </c>
      <c r="B1319" s="19" t="s">
        <v>2496</v>
      </c>
      <c r="C1319" s="34">
        <v>1311835</v>
      </c>
      <c r="D1319" s="44">
        <v>-6.16</v>
      </c>
      <c r="E1319" s="32">
        <v>11.05</v>
      </c>
      <c r="F1319" s="34">
        <v>0.2</v>
      </c>
      <c r="G1319" s="44">
        <v>0.33</v>
      </c>
      <c r="H1319" s="44">
        <v>0.35</v>
      </c>
      <c r="I1319" s="32">
        <v>0.14000000000000001</v>
      </c>
      <c r="J1319" s="19" t="s">
        <v>3249</v>
      </c>
      <c r="K1319" s="19">
        <f t="shared" si="20"/>
        <v>0</v>
      </c>
    </row>
    <row r="1320" spans="1:11" ht="12.75" hidden="1">
      <c r="A1320" s="4" t="s">
        <v>1029</v>
      </c>
      <c r="B1320" s="19" t="s">
        <v>2498</v>
      </c>
      <c r="C1320" s="34">
        <v>155208</v>
      </c>
      <c r="D1320" s="44">
        <v>33.159999999999997</v>
      </c>
      <c r="E1320" s="32">
        <v>4.34</v>
      </c>
      <c r="F1320" s="34">
        <v>0.64</v>
      </c>
      <c r="G1320" s="44">
        <v>0.62</v>
      </c>
      <c r="H1320" s="44">
        <v>0.56000000000000005</v>
      </c>
      <c r="I1320" s="32">
        <v>0.56000000000000005</v>
      </c>
      <c r="J1320" s="19" t="s">
        <v>3249</v>
      </c>
      <c r="K1320" s="19">
        <f t="shared" si="20"/>
        <v>0</v>
      </c>
    </row>
    <row r="1321" spans="1:11" ht="12.75" hidden="1">
      <c r="A1321" s="4" t="s">
        <v>1030</v>
      </c>
      <c r="B1321" s="19" t="s">
        <v>2499</v>
      </c>
      <c r="C1321" s="34">
        <v>189952</v>
      </c>
      <c r="D1321" s="44">
        <v>85.84</v>
      </c>
      <c r="E1321" s="32">
        <v>26.59</v>
      </c>
      <c r="F1321" s="34">
        <v>0.66</v>
      </c>
      <c r="G1321" s="44">
        <v>0.34</v>
      </c>
      <c r="H1321" s="44">
        <v>0.53</v>
      </c>
      <c r="I1321" s="32">
        <v>0.76</v>
      </c>
      <c r="J1321" s="19" t="s">
        <v>3242</v>
      </c>
      <c r="K1321" s="19">
        <f t="shared" si="20"/>
        <v>0</v>
      </c>
    </row>
    <row r="1322" spans="1:11" ht="12.75" hidden="1">
      <c r="A1322" s="4" t="s">
        <v>3363</v>
      </c>
      <c r="B1322" s="19" t="s">
        <v>3380</v>
      </c>
      <c r="C1322" s="34">
        <v>297160</v>
      </c>
      <c r="D1322" s="44">
        <v>-2.1</v>
      </c>
      <c r="E1322" s="32">
        <v>45.7</v>
      </c>
      <c r="F1322" s="34">
        <v>0.59</v>
      </c>
      <c r="G1322" s="44">
        <v>0.11</v>
      </c>
      <c r="H1322" s="44">
        <v>0.6</v>
      </c>
      <c r="I1322" s="32">
        <v>1.3</v>
      </c>
      <c r="J1322" s="19" t="s">
        <v>3266</v>
      </c>
      <c r="K1322" s="19">
        <f t="shared" si="20"/>
        <v>0</v>
      </c>
    </row>
    <row r="1323" spans="1:11">
      <c r="A1323" s="84" t="s">
        <v>3317</v>
      </c>
      <c r="B1323" s="19" t="s">
        <v>3332</v>
      </c>
      <c r="C1323" s="87">
        <v>330621</v>
      </c>
      <c r="D1323" s="121">
        <v>0.34</v>
      </c>
      <c r="E1323" s="73">
        <v>17.55</v>
      </c>
      <c r="F1323" s="87">
        <v>0.74</v>
      </c>
      <c r="G1323" s="121">
        <v>0.44</v>
      </c>
      <c r="H1323" s="121">
        <v>-0.03</v>
      </c>
      <c r="I1323" s="73">
        <v>0.9</v>
      </c>
      <c r="J1323" s="19" t="s">
        <v>3242</v>
      </c>
      <c r="K1323" s="19">
        <f t="shared" si="20"/>
        <v>1</v>
      </c>
    </row>
    <row r="1324" spans="1:11" ht="12.75" hidden="1">
      <c r="A1324" s="4" t="s">
        <v>3618</v>
      </c>
      <c r="B1324" s="19" t="s">
        <v>3624</v>
      </c>
      <c r="C1324" s="34">
        <v>200722</v>
      </c>
      <c r="D1324" s="44">
        <v>-13</v>
      </c>
      <c r="E1324" s="32">
        <v>-18.55</v>
      </c>
      <c r="F1324" s="34">
        <v>2.87</v>
      </c>
      <c r="G1324" s="44">
        <v>1.53</v>
      </c>
      <c r="H1324" s="44">
        <v>1.1200000000000001</v>
      </c>
      <c r="I1324" s="32">
        <v>0.82</v>
      </c>
      <c r="J1324" s="19" t="s">
        <v>3242</v>
      </c>
      <c r="K1324" s="19">
        <f t="shared" si="20"/>
        <v>0</v>
      </c>
    </row>
    <row r="1325" spans="1:11" ht="12.75" hidden="1">
      <c r="A1325" s="4" t="s">
        <v>1034</v>
      </c>
      <c r="B1325" s="19" t="s">
        <v>2503</v>
      </c>
      <c r="C1325" s="34">
        <v>70698</v>
      </c>
      <c r="D1325" s="44">
        <v>-2.35</v>
      </c>
      <c r="E1325" s="32">
        <v>21.76</v>
      </c>
      <c r="F1325" s="34">
        <v>-0.64</v>
      </c>
      <c r="G1325" s="44">
        <v>-2.68</v>
      </c>
      <c r="H1325" s="44">
        <v>-1</v>
      </c>
      <c r="I1325" s="32">
        <v>-0.02</v>
      </c>
      <c r="J1325" s="19" t="s">
        <v>3292</v>
      </c>
      <c r="K1325" s="19">
        <f t="shared" si="20"/>
        <v>0</v>
      </c>
    </row>
    <row r="1326" spans="1:11" ht="12.75" hidden="1">
      <c r="A1326" s="4" t="s">
        <v>1035</v>
      </c>
      <c r="B1326" s="19" t="s">
        <v>2504</v>
      </c>
      <c r="C1326" s="34"/>
      <c r="D1326" s="44"/>
      <c r="E1326" s="32"/>
      <c r="F1326" s="34">
        <v>-0.4</v>
      </c>
      <c r="G1326" s="44"/>
      <c r="H1326" s="44"/>
      <c r="I1326" s="32"/>
      <c r="J1326" s="19" t="s">
        <v>3076</v>
      </c>
      <c r="K1326" s="19">
        <f t="shared" si="20"/>
        <v>0</v>
      </c>
    </row>
    <row r="1327" spans="1:11" ht="12.75" hidden="1">
      <c r="A1327" s="4" t="s">
        <v>1037</v>
      </c>
      <c r="B1327" s="19" t="s">
        <v>2506</v>
      </c>
      <c r="C1327" s="34">
        <v>107272</v>
      </c>
      <c r="D1327" s="44">
        <v>-40.28</v>
      </c>
      <c r="E1327" s="32">
        <v>-37.93</v>
      </c>
      <c r="F1327" s="34">
        <v>-0.01</v>
      </c>
      <c r="G1327" s="44">
        <v>-0.01</v>
      </c>
      <c r="H1327" s="44">
        <v>-0.13</v>
      </c>
      <c r="I1327" s="32">
        <v>-0.19</v>
      </c>
      <c r="J1327" s="19" t="s">
        <v>3263</v>
      </c>
      <c r="K1327" s="19">
        <f t="shared" si="20"/>
        <v>0</v>
      </c>
    </row>
    <row r="1328" spans="1:11" hidden="1">
      <c r="A1328" s="84" t="s">
        <v>1039</v>
      </c>
      <c r="B1328" s="122" t="s">
        <v>2508</v>
      </c>
      <c r="C1328" s="87">
        <v>23307</v>
      </c>
      <c r="D1328" s="121">
        <v>-9.89</v>
      </c>
      <c r="E1328" s="73">
        <v>29.43</v>
      </c>
      <c r="F1328" s="87">
        <v>-0.27</v>
      </c>
      <c r="G1328" s="121">
        <v>0.43</v>
      </c>
      <c r="H1328" s="121">
        <v>2.19</v>
      </c>
      <c r="I1328" s="73">
        <v>1.54</v>
      </c>
      <c r="J1328" s="122" t="s">
        <v>3263</v>
      </c>
      <c r="K1328" s="19">
        <f t="shared" si="20"/>
        <v>0</v>
      </c>
    </row>
    <row r="1329" spans="1:11" hidden="1">
      <c r="A1329" s="84" t="s">
        <v>1041</v>
      </c>
      <c r="B1329" s="122" t="s">
        <v>2510</v>
      </c>
      <c r="C1329" s="87">
        <v>53291</v>
      </c>
      <c r="D1329" s="121">
        <v>97.19</v>
      </c>
      <c r="E1329" s="73">
        <v>33206.879999999997</v>
      </c>
      <c r="F1329" s="87">
        <v>-0.16</v>
      </c>
      <c r="G1329" s="121">
        <v>0.19</v>
      </c>
      <c r="H1329" s="121">
        <v>-0.28000000000000003</v>
      </c>
      <c r="I1329" s="73">
        <v>-0.08</v>
      </c>
      <c r="J1329" s="122" t="s">
        <v>98</v>
      </c>
      <c r="K1329" s="19">
        <f t="shared" si="20"/>
        <v>0</v>
      </c>
    </row>
    <row r="1330" spans="1:11" ht="12.75" hidden="1">
      <c r="A1330" s="4" t="s">
        <v>1042</v>
      </c>
      <c r="B1330" s="19" t="s">
        <v>2511</v>
      </c>
      <c r="C1330" s="34">
        <v>205134</v>
      </c>
      <c r="D1330" s="44">
        <v>-8.8000000000000007</v>
      </c>
      <c r="E1330" s="32">
        <v>14.76</v>
      </c>
      <c r="F1330" s="34">
        <v>0.91</v>
      </c>
      <c r="G1330" s="44">
        <v>0.6</v>
      </c>
      <c r="H1330" s="44">
        <v>0.43</v>
      </c>
      <c r="I1330" s="32">
        <v>0.67</v>
      </c>
      <c r="J1330" s="19" t="s">
        <v>3263</v>
      </c>
      <c r="K1330" s="19">
        <f t="shared" ref="K1330:K1393" si="21">IF(AND(H1330&lt;0,I1330&gt;0),1,0)</f>
        <v>0</v>
      </c>
    </row>
    <row r="1331" spans="1:11">
      <c r="A1331" s="84" t="s">
        <v>1043</v>
      </c>
      <c r="B1331" s="19" t="s">
        <v>2512</v>
      </c>
      <c r="C1331" s="87">
        <v>121168</v>
      </c>
      <c r="D1331" s="121">
        <v>4.53</v>
      </c>
      <c r="E1331" s="73">
        <v>-24.56</v>
      </c>
      <c r="F1331" s="87">
        <v>0.28999999999999998</v>
      </c>
      <c r="G1331" s="121">
        <v>-0.87</v>
      </c>
      <c r="H1331" s="121">
        <v>-0.04</v>
      </c>
      <c r="I1331" s="73">
        <v>0.1</v>
      </c>
      <c r="J1331" s="19" t="s">
        <v>3262</v>
      </c>
      <c r="K1331" s="19">
        <f t="shared" si="21"/>
        <v>1</v>
      </c>
    </row>
    <row r="1332" spans="1:11" ht="12.75" hidden="1">
      <c r="A1332" s="4" t="s">
        <v>1044</v>
      </c>
      <c r="B1332" s="19" t="s">
        <v>2513</v>
      </c>
      <c r="C1332" s="34">
        <v>44487</v>
      </c>
      <c r="D1332" s="44">
        <v>481.53</v>
      </c>
      <c r="E1332" s="32">
        <v>9.1300000000000008</v>
      </c>
      <c r="F1332" s="34">
        <v>0.1</v>
      </c>
      <c r="G1332" s="44">
        <v>0.17</v>
      </c>
      <c r="H1332" s="44">
        <v>0.27</v>
      </c>
      <c r="I1332" s="32">
        <v>0.3</v>
      </c>
      <c r="J1332" s="19" t="s">
        <v>3249</v>
      </c>
      <c r="K1332" s="19">
        <f t="shared" si="21"/>
        <v>0</v>
      </c>
    </row>
    <row r="1333" spans="1:11" ht="12.75" hidden="1">
      <c r="A1333" s="4" t="s">
        <v>3588</v>
      </c>
      <c r="B1333" s="19" t="s">
        <v>3608</v>
      </c>
      <c r="C1333" s="34">
        <v>148474</v>
      </c>
      <c r="D1333" s="44">
        <v>-55.35</v>
      </c>
      <c r="E1333" s="32">
        <v>-18.809999999999999</v>
      </c>
      <c r="F1333" s="34">
        <v>1.47</v>
      </c>
      <c r="G1333" s="44">
        <v>0.35</v>
      </c>
      <c r="H1333" s="44">
        <v>0.05</v>
      </c>
      <c r="I1333" s="32">
        <v>-0.08</v>
      </c>
      <c r="J1333" s="19" t="s">
        <v>3266</v>
      </c>
      <c r="K1333" s="19">
        <f t="shared" si="21"/>
        <v>0</v>
      </c>
    </row>
    <row r="1334" spans="1:11" ht="12.75" hidden="1">
      <c r="A1334" s="4" t="s">
        <v>1048</v>
      </c>
      <c r="B1334" s="19" t="s">
        <v>2517</v>
      </c>
      <c r="C1334" s="34">
        <v>95506</v>
      </c>
      <c r="D1334" s="44">
        <v>-24.55</v>
      </c>
      <c r="E1334" s="32">
        <v>-22.33</v>
      </c>
      <c r="F1334" s="34">
        <v>0.33</v>
      </c>
      <c r="G1334" s="44">
        <v>0.12</v>
      </c>
      <c r="H1334" s="44">
        <v>-0.16</v>
      </c>
      <c r="I1334" s="32">
        <v>-0.51</v>
      </c>
      <c r="J1334" s="19" t="s">
        <v>3276</v>
      </c>
      <c r="K1334" s="19">
        <f t="shared" si="21"/>
        <v>0</v>
      </c>
    </row>
    <row r="1335" spans="1:11" ht="12.75" hidden="1">
      <c r="A1335" s="4" t="s">
        <v>3411</v>
      </c>
      <c r="B1335" s="19" t="s">
        <v>3421</v>
      </c>
      <c r="C1335" s="34">
        <v>513556</v>
      </c>
      <c r="D1335" s="44">
        <v>-13.25</v>
      </c>
      <c r="E1335" s="32">
        <v>-23.03</v>
      </c>
      <c r="F1335" s="34">
        <v>1.6</v>
      </c>
      <c r="G1335" s="44">
        <v>0.25</v>
      </c>
      <c r="H1335" s="44">
        <v>0.74</v>
      </c>
      <c r="I1335" s="32">
        <v>0.5</v>
      </c>
      <c r="J1335" s="19" t="s">
        <v>3280</v>
      </c>
      <c r="K1335" s="19">
        <f t="shared" si="21"/>
        <v>0</v>
      </c>
    </row>
    <row r="1336" spans="1:11" ht="12.75" hidden="1">
      <c r="A1336" s="4" t="s">
        <v>1051</v>
      </c>
      <c r="B1336" s="19" t="s">
        <v>2520</v>
      </c>
      <c r="C1336" s="34">
        <v>658175</v>
      </c>
      <c r="D1336" s="44">
        <v>-5.55</v>
      </c>
      <c r="E1336" s="32">
        <v>48.65</v>
      </c>
      <c r="F1336" s="34">
        <v>1</v>
      </c>
      <c r="G1336" s="44">
        <v>0</v>
      </c>
      <c r="H1336" s="44">
        <v>0.11</v>
      </c>
      <c r="I1336" s="32">
        <v>1.58</v>
      </c>
      <c r="J1336" s="19" t="s">
        <v>3298</v>
      </c>
      <c r="K1336" s="19">
        <f t="shared" si="21"/>
        <v>0</v>
      </c>
    </row>
    <row r="1337" spans="1:11" hidden="1">
      <c r="A1337" s="84" t="s">
        <v>1055</v>
      </c>
      <c r="B1337" s="122" t="s">
        <v>2524</v>
      </c>
      <c r="C1337" s="87">
        <v>364898</v>
      </c>
      <c r="D1337" s="121">
        <v>-7.77</v>
      </c>
      <c r="E1337" s="73">
        <v>15.87</v>
      </c>
      <c r="F1337" s="87">
        <v>0.08</v>
      </c>
      <c r="G1337" s="121">
        <v>-7.0000000000000007E-2</v>
      </c>
      <c r="H1337" s="121">
        <v>0.05</v>
      </c>
      <c r="I1337" s="73">
        <v>-0.01</v>
      </c>
      <c r="J1337" s="122" t="s">
        <v>3262</v>
      </c>
      <c r="K1337" s="19">
        <f t="shared" si="21"/>
        <v>0</v>
      </c>
    </row>
    <row r="1338" spans="1:11">
      <c r="A1338" s="84" t="s">
        <v>1058</v>
      </c>
      <c r="B1338" s="19" t="s">
        <v>2527</v>
      </c>
      <c r="C1338" s="87">
        <v>20366</v>
      </c>
      <c r="D1338" s="121">
        <v>-80.44</v>
      </c>
      <c r="E1338" s="73">
        <v>-32.58</v>
      </c>
      <c r="F1338" s="87">
        <v>-1.1299999999999999</v>
      </c>
      <c r="G1338" s="121">
        <v>-0.41</v>
      </c>
      <c r="H1338" s="121">
        <v>-0.44</v>
      </c>
      <c r="I1338" s="73">
        <v>4.8499999999999996</v>
      </c>
      <c r="J1338" s="19" t="s">
        <v>3259</v>
      </c>
      <c r="K1338" s="19">
        <f t="shared" si="21"/>
        <v>1</v>
      </c>
    </row>
    <row r="1339" spans="1:11" hidden="1">
      <c r="A1339" s="84" t="s">
        <v>3491</v>
      </c>
      <c r="B1339" s="122" t="s">
        <v>3494</v>
      </c>
      <c r="C1339" s="87">
        <v>113939</v>
      </c>
      <c r="D1339" s="121">
        <v>-35.68</v>
      </c>
      <c r="E1339" s="73">
        <v>59.31</v>
      </c>
      <c r="F1339" s="87">
        <v>0.8</v>
      </c>
      <c r="G1339" s="121">
        <v>-0.86</v>
      </c>
      <c r="H1339" s="121">
        <v>0.06</v>
      </c>
      <c r="I1339" s="73">
        <v>1.1599999999999999</v>
      </c>
      <c r="J1339" s="122" t="s">
        <v>120</v>
      </c>
      <c r="K1339" s="19">
        <f t="shared" si="21"/>
        <v>0</v>
      </c>
    </row>
    <row r="1340" spans="1:11" ht="12.75" hidden="1">
      <c r="A1340" s="4" t="s">
        <v>1059</v>
      </c>
      <c r="B1340" s="19" t="s">
        <v>2528</v>
      </c>
      <c r="C1340" s="34">
        <v>6371</v>
      </c>
      <c r="D1340" s="44">
        <v>-90.22</v>
      </c>
      <c r="E1340" s="32">
        <v>-34.14</v>
      </c>
      <c r="F1340" s="34">
        <v>-1.46</v>
      </c>
      <c r="G1340" s="44">
        <v>-3.39</v>
      </c>
      <c r="H1340" s="44">
        <v>-1.34</v>
      </c>
      <c r="I1340" s="32">
        <v>-0.9</v>
      </c>
      <c r="J1340" s="19" t="s">
        <v>3300</v>
      </c>
      <c r="K1340" s="19">
        <f t="shared" si="21"/>
        <v>0</v>
      </c>
    </row>
    <row r="1341" spans="1:11" ht="12.75" hidden="1">
      <c r="A1341" s="4" t="s">
        <v>1060</v>
      </c>
      <c r="B1341" s="19" t="s">
        <v>2529</v>
      </c>
      <c r="C1341" s="34">
        <v>20435</v>
      </c>
      <c r="D1341" s="44">
        <v>-30.94</v>
      </c>
      <c r="E1341" s="32">
        <v>43.46</v>
      </c>
      <c r="F1341" s="34">
        <v>0.04</v>
      </c>
      <c r="G1341" s="44">
        <v>-0.93</v>
      </c>
      <c r="H1341" s="44">
        <v>-0.46</v>
      </c>
      <c r="I1341" s="32">
        <v>-2.4500000000000002</v>
      </c>
      <c r="J1341" s="19" t="s">
        <v>3297</v>
      </c>
      <c r="K1341" s="19">
        <f t="shared" si="21"/>
        <v>0</v>
      </c>
    </row>
    <row r="1342" spans="1:11" ht="12.75" hidden="1">
      <c r="A1342" s="4" t="s">
        <v>3656</v>
      </c>
      <c r="B1342" s="19" t="s">
        <v>3671</v>
      </c>
      <c r="C1342" s="34">
        <v>102816</v>
      </c>
      <c r="D1342" s="44">
        <v>-33.42</v>
      </c>
      <c r="E1342" s="32">
        <v>1.74</v>
      </c>
      <c r="F1342" s="34">
        <v>0.94</v>
      </c>
      <c r="G1342" s="44">
        <v>0.56999999999999995</v>
      </c>
      <c r="H1342" s="44">
        <v>0.72</v>
      </c>
      <c r="I1342" s="32">
        <v>0.87</v>
      </c>
      <c r="J1342" s="19" t="s">
        <v>120</v>
      </c>
      <c r="K1342" s="19">
        <f t="shared" si="21"/>
        <v>0</v>
      </c>
    </row>
    <row r="1343" spans="1:11" ht="12.75" hidden="1">
      <c r="A1343" s="4" t="s">
        <v>1062</v>
      </c>
      <c r="B1343" s="19" t="s">
        <v>2531</v>
      </c>
      <c r="C1343" s="34">
        <v>2127722</v>
      </c>
      <c r="D1343" s="44">
        <v>9.11</v>
      </c>
      <c r="E1343" s="32">
        <v>3.57</v>
      </c>
      <c r="F1343" s="34">
        <v>2.15</v>
      </c>
      <c r="G1343" s="44">
        <v>2.44</v>
      </c>
      <c r="H1343" s="44">
        <v>1.69</v>
      </c>
      <c r="I1343" s="32">
        <v>1.82</v>
      </c>
      <c r="J1343" s="19" t="s">
        <v>3287</v>
      </c>
      <c r="K1343" s="19">
        <f t="shared" si="21"/>
        <v>0</v>
      </c>
    </row>
    <row r="1344" spans="1:11" ht="12.75" hidden="1">
      <c r="A1344" s="4" t="s">
        <v>1066</v>
      </c>
      <c r="B1344" s="19" t="s">
        <v>2534</v>
      </c>
      <c r="C1344" s="34">
        <v>3199298</v>
      </c>
      <c r="D1344" s="44">
        <v>-49.89</v>
      </c>
      <c r="E1344" s="32">
        <v>5.25</v>
      </c>
      <c r="F1344" s="34">
        <v>12.22</v>
      </c>
      <c r="G1344" s="44">
        <v>5.59</v>
      </c>
      <c r="H1344" s="44">
        <v>4.3499999999999996</v>
      </c>
      <c r="I1344" s="32">
        <v>5.29</v>
      </c>
      <c r="J1344" s="19" t="s">
        <v>120</v>
      </c>
      <c r="K1344" s="19">
        <f t="shared" si="21"/>
        <v>0</v>
      </c>
    </row>
    <row r="1345" spans="1:11" ht="12.75" hidden="1">
      <c r="A1345" s="4" t="s">
        <v>1068</v>
      </c>
      <c r="B1345" s="19" t="s">
        <v>2536</v>
      </c>
      <c r="C1345" s="34">
        <v>137865</v>
      </c>
      <c r="D1345" s="44">
        <v>-45.05</v>
      </c>
      <c r="E1345" s="32">
        <v>-6.79</v>
      </c>
      <c r="F1345" s="34">
        <v>0.61</v>
      </c>
      <c r="G1345" s="44">
        <v>0.9</v>
      </c>
      <c r="H1345" s="44">
        <v>0.01</v>
      </c>
      <c r="I1345" s="32">
        <v>-0.55000000000000004</v>
      </c>
      <c r="J1345" s="19" t="s">
        <v>3270</v>
      </c>
      <c r="K1345" s="19">
        <f t="shared" si="21"/>
        <v>0</v>
      </c>
    </row>
    <row r="1346" spans="1:11" ht="12.75" hidden="1">
      <c r="A1346" s="4" t="s">
        <v>1069</v>
      </c>
      <c r="B1346" s="19" t="s">
        <v>2537</v>
      </c>
      <c r="C1346" s="34">
        <v>182174</v>
      </c>
      <c r="D1346" s="44">
        <v>-24.72</v>
      </c>
      <c r="E1346" s="32">
        <v>12.25</v>
      </c>
      <c r="F1346" s="34">
        <v>0.13</v>
      </c>
      <c r="G1346" s="44">
        <v>0.62</v>
      </c>
      <c r="H1346" s="44">
        <v>0.02</v>
      </c>
      <c r="I1346" s="32">
        <v>-0.18</v>
      </c>
      <c r="J1346" s="19" t="s">
        <v>3259</v>
      </c>
      <c r="K1346" s="19">
        <f t="shared" si="21"/>
        <v>0</v>
      </c>
    </row>
    <row r="1347" spans="1:11" ht="12.75" hidden="1">
      <c r="A1347" s="4" t="s">
        <v>1070</v>
      </c>
      <c r="B1347" s="19" t="s">
        <v>2538</v>
      </c>
      <c r="C1347" s="34">
        <v>1077279</v>
      </c>
      <c r="D1347" s="44">
        <v>17.649999999999999</v>
      </c>
      <c r="E1347" s="32">
        <v>-3.22</v>
      </c>
      <c r="F1347" s="34">
        <v>2.1800000000000002</v>
      </c>
      <c r="G1347" s="44">
        <v>0.62</v>
      </c>
      <c r="H1347" s="44">
        <v>0.38</v>
      </c>
      <c r="I1347" s="32">
        <v>0.16</v>
      </c>
      <c r="J1347" s="19" t="s">
        <v>120</v>
      </c>
      <c r="K1347" s="19">
        <f t="shared" si="21"/>
        <v>0</v>
      </c>
    </row>
    <row r="1348" spans="1:11" ht="12.75" hidden="1">
      <c r="A1348" s="4" t="s">
        <v>1071</v>
      </c>
      <c r="B1348" s="19" t="s">
        <v>2539</v>
      </c>
      <c r="C1348" s="34">
        <v>1007347</v>
      </c>
      <c r="D1348" s="44">
        <v>-3.58</v>
      </c>
      <c r="E1348" s="32">
        <v>14.66</v>
      </c>
      <c r="F1348" s="34">
        <v>2.35</v>
      </c>
      <c r="G1348" s="44">
        <v>1.57</v>
      </c>
      <c r="H1348" s="44">
        <v>1.19</v>
      </c>
      <c r="I1348" s="32">
        <v>2.12</v>
      </c>
      <c r="J1348" s="19" t="s">
        <v>3261</v>
      </c>
      <c r="K1348" s="19">
        <f t="shared" si="21"/>
        <v>0</v>
      </c>
    </row>
    <row r="1349" spans="1:11" ht="12.75" hidden="1">
      <c r="A1349" s="4" t="s">
        <v>1074</v>
      </c>
      <c r="B1349" s="19" t="s">
        <v>2542</v>
      </c>
      <c r="C1349" s="34">
        <v>577923</v>
      </c>
      <c r="D1349" s="44">
        <v>95.09</v>
      </c>
      <c r="E1349" s="32">
        <v>18.690000000000001</v>
      </c>
      <c r="F1349" s="34">
        <v>0.74</v>
      </c>
      <c r="G1349" s="44">
        <v>0.69</v>
      </c>
      <c r="H1349" s="44">
        <v>0.3</v>
      </c>
      <c r="I1349" s="32">
        <v>0.62</v>
      </c>
      <c r="J1349" s="19" t="s">
        <v>3263</v>
      </c>
      <c r="K1349" s="19">
        <f t="shared" si="21"/>
        <v>0</v>
      </c>
    </row>
    <row r="1350" spans="1:11" ht="12.75" hidden="1">
      <c r="A1350" s="4" t="s">
        <v>1075</v>
      </c>
      <c r="B1350" s="19" t="s">
        <v>2543</v>
      </c>
      <c r="C1350" s="34">
        <v>291070</v>
      </c>
      <c r="D1350" s="44">
        <v>-3.03</v>
      </c>
      <c r="E1350" s="32">
        <v>7.66</v>
      </c>
      <c r="F1350" s="34">
        <v>1.67</v>
      </c>
      <c r="G1350" s="44">
        <v>1.37</v>
      </c>
      <c r="H1350" s="44">
        <v>1.06</v>
      </c>
      <c r="I1350" s="32">
        <v>0.93</v>
      </c>
      <c r="J1350" s="19" t="s">
        <v>3276</v>
      </c>
      <c r="K1350" s="19">
        <f t="shared" si="21"/>
        <v>0</v>
      </c>
    </row>
    <row r="1351" spans="1:11" ht="12.75" hidden="1">
      <c r="A1351" s="4" t="s">
        <v>1076</v>
      </c>
      <c r="B1351" s="19" t="s">
        <v>2544</v>
      </c>
      <c r="C1351" s="34">
        <v>322231</v>
      </c>
      <c r="D1351" s="44">
        <v>-5.16</v>
      </c>
      <c r="E1351" s="32">
        <v>19.13</v>
      </c>
      <c r="F1351" s="34">
        <v>-2.02</v>
      </c>
      <c r="G1351" s="44">
        <v>-3.54</v>
      </c>
      <c r="H1351" s="44">
        <v>-2.64</v>
      </c>
      <c r="I1351" s="32">
        <v>-2.39</v>
      </c>
      <c r="J1351" s="19" t="s">
        <v>3271</v>
      </c>
      <c r="K1351" s="19">
        <f t="shared" si="21"/>
        <v>0</v>
      </c>
    </row>
    <row r="1352" spans="1:11" ht="12.75" hidden="1">
      <c r="A1352" s="4" t="s">
        <v>1078</v>
      </c>
      <c r="B1352" s="19" t="s">
        <v>2546</v>
      </c>
      <c r="C1352" s="34">
        <v>284843</v>
      </c>
      <c r="D1352" s="44">
        <v>-25.76</v>
      </c>
      <c r="E1352" s="32">
        <v>-4.82</v>
      </c>
      <c r="F1352" s="34">
        <v>1.42</v>
      </c>
      <c r="G1352" s="44">
        <v>1.0900000000000001</v>
      </c>
      <c r="H1352" s="44">
        <v>0.73</v>
      </c>
      <c r="I1352" s="32">
        <v>0.78</v>
      </c>
      <c r="J1352" s="19" t="s">
        <v>3284</v>
      </c>
      <c r="K1352" s="19">
        <f t="shared" si="21"/>
        <v>0</v>
      </c>
    </row>
    <row r="1353" spans="1:11" ht="12.75" hidden="1">
      <c r="A1353" s="4" t="s">
        <v>1081</v>
      </c>
      <c r="B1353" s="19" t="s">
        <v>2549</v>
      </c>
      <c r="C1353" s="34">
        <v>3621638</v>
      </c>
      <c r="D1353" s="44">
        <v>15.52</v>
      </c>
      <c r="E1353" s="32">
        <v>9.17</v>
      </c>
      <c r="F1353" s="34">
        <v>1.23</v>
      </c>
      <c r="G1353" s="44">
        <v>1.23</v>
      </c>
      <c r="H1353" s="44">
        <v>1.05</v>
      </c>
      <c r="I1353" s="32">
        <v>1.1399999999999999</v>
      </c>
      <c r="J1353" s="19" t="s">
        <v>3247</v>
      </c>
      <c r="K1353" s="19">
        <f t="shared" si="21"/>
        <v>0</v>
      </c>
    </row>
    <row r="1354" spans="1:11" ht="12.75" hidden="1">
      <c r="A1354" s="4" t="s">
        <v>1082</v>
      </c>
      <c r="B1354" s="19" t="s">
        <v>2550</v>
      </c>
      <c r="C1354" s="34">
        <v>929867</v>
      </c>
      <c r="D1354" s="44">
        <v>-20.329999999999998</v>
      </c>
      <c r="E1354" s="32">
        <v>-4.71</v>
      </c>
      <c r="F1354" s="34">
        <v>1.05</v>
      </c>
      <c r="G1354" s="44">
        <v>0.51</v>
      </c>
      <c r="H1354" s="44">
        <v>0.42</v>
      </c>
      <c r="I1354" s="32">
        <v>7.0000000000000007E-2</v>
      </c>
      <c r="J1354" s="19" t="s">
        <v>3247</v>
      </c>
      <c r="K1354" s="19">
        <f t="shared" si="21"/>
        <v>0</v>
      </c>
    </row>
    <row r="1355" spans="1:11" ht="12.75" hidden="1">
      <c r="A1355" s="4" t="s">
        <v>1083</v>
      </c>
      <c r="B1355" s="19" t="s">
        <v>2551</v>
      </c>
      <c r="C1355" s="34">
        <v>1725914</v>
      </c>
      <c r="D1355" s="44">
        <v>-23.08</v>
      </c>
      <c r="E1355" s="32">
        <v>3.93</v>
      </c>
      <c r="F1355" s="34">
        <v>1.04</v>
      </c>
      <c r="G1355" s="44">
        <v>0.72</v>
      </c>
      <c r="H1355" s="44">
        <v>0.39</v>
      </c>
      <c r="I1355" s="32">
        <v>0.4</v>
      </c>
      <c r="J1355" s="19" t="s">
        <v>3247</v>
      </c>
      <c r="K1355" s="19">
        <f t="shared" si="21"/>
        <v>0</v>
      </c>
    </row>
    <row r="1356" spans="1:11">
      <c r="A1356" s="84" t="s">
        <v>1084</v>
      </c>
      <c r="B1356" s="19" t="s">
        <v>2552</v>
      </c>
      <c r="C1356" s="87">
        <v>4094061</v>
      </c>
      <c r="D1356" s="121">
        <v>-26.36</v>
      </c>
      <c r="E1356" s="73">
        <v>10.96</v>
      </c>
      <c r="F1356" s="87">
        <v>0.83</v>
      </c>
      <c r="G1356" s="121">
        <v>-0.18</v>
      </c>
      <c r="H1356" s="121">
        <v>-0.03</v>
      </c>
      <c r="I1356" s="73">
        <v>7.0000000000000007E-2</v>
      </c>
      <c r="J1356" s="19" t="s">
        <v>3247</v>
      </c>
      <c r="K1356" s="19">
        <f t="shared" si="21"/>
        <v>1</v>
      </c>
    </row>
    <row r="1357" spans="1:11" ht="12.75" hidden="1">
      <c r="A1357" s="4" t="s">
        <v>1085</v>
      </c>
      <c r="B1357" s="19" t="s">
        <v>2553</v>
      </c>
      <c r="C1357" s="34">
        <v>398052</v>
      </c>
      <c r="D1357" s="44">
        <v>-42.82</v>
      </c>
      <c r="E1357" s="32">
        <v>6.35</v>
      </c>
      <c r="F1357" s="34">
        <v>4.04</v>
      </c>
      <c r="G1357" s="44">
        <v>0.53</v>
      </c>
      <c r="H1357" s="44">
        <v>0.32</v>
      </c>
      <c r="I1357" s="32">
        <v>0.91</v>
      </c>
      <c r="J1357" s="19" t="s">
        <v>3247</v>
      </c>
      <c r="K1357" s="19">
        <f t="shared" si="21"/>
        <v>0</v>
      </c>
    </row>
    <row r="1358" spans="1:11" hidden="1">
      <c r="A1358" s="84" t="s">
        <v>1086</v>
      </c>
      <c r="B1358" s="122" t="s">
        <v>2554</v>
      </c>
      <c r="C1358" s="87">
        <v>471943</v>
      </c>
      <c r="D1358" s="121">
        <v>-33.25</v>
      </c>
      <c r="E1358" s="73">
        <v>-14.58</v>
      </c>
      <c r="F1358" s="87">
        <v>-0.03</v>
      </c>
      <c r="G1358" s="121">
        <v>0.65</v>
      </c>
      <c r="H1358" s="121">
        <v>0.11</v>
      </c>
      <c r="I1358" s="73">
        <v>0.17</v>
      </c>
      <c r="J1358" s="122" t="s">
        <v>3247</v>
      </c>
      <c r="K1358" s="19">
        <f t="shared" si="21"/>
        <v>0</v>
      </c>
    </row>
    <row r="1359" spans="1:11" ht="12.75" hidden="1">
      <c r="A1359" s="4" t="s">
        <v>1087</v>
      </c>
      <c r="B1359" s="19" t="s">
        <v>2555</v>
      </c>
      <c r="C1359" s="34">
        <v>57406</v>
      </c>
      <c r="D1359" s="44">
        <v>-4.42</v>
      </c>
      <c r="E1359" s="32">
        <v>9.41</v>
      </c>
      <c r="F1359" s="34">
        <v>0.32</v>
      </c>
      <c r="G1359" s="44">
        <v>0.28999999999999998</v>
      </c>
      <c r="H1359" s="44">
        <v>1.24</v>
      </c>
      <c r="I1359" s="32">
        <v>0.69</v>
      </c>
      <c r="J1359" s="19" t="s">
        <v>3287</v>
      </c>
      <c r="K1359" s="19">
        <f t="shared" si="21"/>
        <v>0</v>
      </c>
    </row>
    <row r="1360" spans="1:11">
      <c r="A1360" s="84" t="s">
        <v>1088</v>
      </c>
      <c r="B1360" s="19" t="s">
        <v>2556</v>
      </c>
      <c r="C1360" s="87">
        <v>36205</v>
      </c>
      <c r="D1360" s="121">
        <v>-24.71</v>
      </c>
      <c r="E1360" s="73">
        <v>29.13</v>
      </c>
      <c r="F1360" s="87">
        <v>-0.26</v>
      </c>
      <c r="G1360" s="121">
        <v>-0.14000000000000001</v>
      </c>
      <c r="H1360" s="121">
        <v>-0.18</v>
      </c>
      <c r="I1360" s="73">
        <v>0.21</v>
      </c>
      <c r="J1360" s="19" t="s">
        <v>3299</v>
      </c>
      <c r="K1360" s="19">
        <f t="shared" si="21"/>
        <v>1</v>
      </c>
    </row>
    <row r="1361" spans="1:11" ht="12.75" hidden="1">
      <c r="A1361" s="4" t="s">
        <v>1090</v>
      </c>
      <c r="B1361" s="19" t="s">
        <v>3333</v>
      </c>
      <c r="C1361" s="34">
        <v>3646</v>
      </c>
      <c r="D1361" s="44">
        <v>488.06</v>
      </c>
      <c r="E1361" s="32">
        <v>68.56</v>
      </c>
      <c r="F1361" s="34">
        <v>-0.43</v>
      </c>
      <c r="G1361" s="44">
        <v>-0.41</v>
      </c>
      <c r="H1361" s="44">
        <v>-0.36</v>
      </c>
      <c r="I1361" s="32">
        <v>-0.46</v>
      </c>
      <c r="J1361" s="19" t="s">
        <v>3287</v>
      </c>
      <c r="K1361" s="19">
        <f t="shared" si="21"/>
        <v>0</v>
      </c>
    </row>
    <row r="1362" spans="1:11" hidden="1">
      <c r="A1362" s="84" t="s">
        <v>1091</v>
      </c>
      <c r="B1362" s="122" t="s">
        <v>2558</v>
      </c>
      <c r="C1362" s="87">
        <v>101993</v>
      </c>
      <c r="D1362" s="121">
        <v>4234.59</v>
      </c>
      <c r="E1362" s="73">
        <v>-93.42</v>
      </c>
      <c r="F1362" s="87">
        <v>-0.08</v>
      </c>
      <c r="G1362" s="121">
        <v>0.15</v>
      </c>
      <c r="H1362" s="121">
        <v>1.1200000000000001</v>
      </c>
      <c r="I1362" s="73">
        <v>-0.14000000000000001</v>
      </c>
      <c r="J1362" s="122" t="s">
        <v>98</v>
      </c>
      <c r="K1362" s="19">
        <f t="shared" si="21"/>
        <v>0</v>
      </c>
    </row>
    <row r="1363" spans="1:11" ht="12.75" hidden="1">
      <c r="A1363" s="4" t="s">
        <v>1092</v>
      </c>
      <c r="B1363" s="19" t="s">
        <v>2559</v>
      </c>
      <c r="C1363" s="34">
        <v>1705170</v>
      </c>
      <c r="D1363" s="44">
        <v>124.68</v>
      </c>
      <c r="E1363" s="32">
        <v>44.73</v>
      </c>
      <c r="F1363" s="34">
        <v>3.2</v>
      </c>
      <c r="G1363" s="44">
        <v>3</v>
      </c>
      <c r="H1363" s="44">
        <v>2.87</v>
      </c>
      <c r="I1363" s="32">
        <v>3.48</v>
      </c>
      <c r="J1363" s="19" t="s">
        <v>3287</v>
      </c>
      <c r="K1363" s="19">
        <f t="shared" si="21"/>
        <v>0</v>
      </c>
    </row>
    <row r="1364" spans="1:11" ht="12.75" hidden="1">
      <c r="A1364" s="4" t="s">
        <v>1093</v>
      </c>
      <c r="B1364" s="19" t="s">
        <v>2560</v>
      </c>
      <c r="C1364" s="34">
        <v>63363</v>
      </c>
      <c r="D1364" s="44">
        <v>-14.64</v>
      </c>
      <c r="E1364" s="32">
        <v>10.53</v>
      </c>
      <c r="F1364" s="34">
        <v>0.11</v>
      </c>
      <c r="G1364" s="44">
        <v>-0.34</v>
      </c>
      <c r="H1364" s="44">
        <v>-0.31</v>
      </c>
      <c r="I1364" s="32">
        <v>-0.37</v>
      </c>
      <c r="J1364" s="19" t="s">
        <v>3287</v>
      </c>
      <c r="K1364" s="19">
        <f t="shared" si="21"/>
        <v>0</v>
      </c>
    </row>
    <row r="1365" spans="1:11" ht="12.75" hidden="1">
      <c r="A1365" s="4" t="s">
        <v>1094</v>
      </c>
      <c r="B1365" s="19" t="s">
        <v>2561</v>
      </c>
      <c r="C1365" s="34">
        <v>35526</v>
      </c>
      <c r="D1365" s="44">
        <v>-8.4700000000000006</v>
      </c>
      <c r="E1365" s="32">
        <v>-0.35</v>
      </c>
      <c r="F1365" s="34">
        <v>0.43</v>
      </c>
      <c r="G1365" s="44">
        <v>-0.37</v>
      </c>
      <c r="H1365" s="44">
        <v>-4.09</v>
      </c>
      <c r="I1365" s="32">
        <v>-0.2</v>
      </c>
      <c r="J1365" s="19" t="s">
        <v>3299</v>
      </c>
      <c r="K1365" s="19">
        <f t="shared" si="21"/>
        <v>0</v>
      </c>
    </row>
    <row r="1366" spans="1:11">
      <c r="A1366" s="84" t="s">
        <v>1095</v>
      </c>
      <c r="B1366" s="19" t="s">
        <v>2562</v>
      </c>
      <c r="C1366" s="87">
        <v>228483</v>
      </c>
      <c r="D1366" s="121">
        <v>15.3</v>
      </c>
      <c r="E1366" s="73">
        <v>53.92</v>
      </c>
      <c r="F1366" s="87">
        <v>1.22</v>
      </c>
      <c r="G1366" s="121">
        <v>0.94</v>
      </c>
      <c r="H1366" s="121">
        <v>-0.15</v>
      </c>
      <c r="I1366" s="73">
        <v>0.83</v>
      </c>
      <c r="J1366" s="19" t="s">
        <v>3287</v>
      </c>
      <c r="K1366" s="19">
        <f t="shared" si="21"/>
        <v>1</v>
      </c>
    </row>
    <row r="1367" spans="1:11" ht="12.75" hidden="1">
      <c r="A1367" s="4" t="s">
        <v>1096</v>
      </c>
      <c r="B1367" s="19" t="s">
        <v>2563</v>
      </c>
      <c r="C1367" s="34">
        <v>131380</v>
      </c>
      <c r="D1367" s="44">
        <v>-93.89</v>
      </c>
      <c r="E1367" s="32">
        <v>50.06</v>
      </c>
      <c r="F1367" s="34">
        <v>7.0000000000000007E-2</v>
      </c>
      <c r="G1367" s="44">
        <v>0.26</v>
      </c>
      <c r="H1367" s="44">
        <v>-0.08</v>
      </c>
      <c r="I1367" s="32">
        <v>-0.15</v>
      </c>
      <c r="J1367" s="19" t="s">
        <v>98</v>
      </c>
      <c r="K1367" s="19">
        <f t="shared" si="21"/>
        <v>0</v>
      </c>
    </row>
    <row r="1368" spans="1:11" hidden="1">
      <c r="A1368" s="84" t="s">
        <v>3079</v>
      </c>
      <c r="B1368" s="122" t="s">
        <v>3082</v>
      </c>
      <c r="C1368" s="87">
        <v>222308</v>
      </c>
      <c r="D1368" s="121">
        <v>-13.89</v>
      </c>
      <c r="E1368" s="73">
        <v>0.85</v>
      </c>
      <c r="F1368" s="87">
        <v>1.1000000000000001</v>
      </c>
      <c r="G1368" s="121">
        <v>-0.01</v>
      </c>
      <c r="H1368" s="121">
        <v>0.34</v>
      </c>
      <c r="I1368" s="73">
        <v>0.53</v>
      </c>
      <c r="J1368" s="122" t="s">
        <v>3297</v>
      </c>
      <c r="K1368" s="19">
        <f t="shared" si="21"/>
        <v>0</v>
      </c>
    </row>
    <row r="1369" spans="1:11">
      <c r="A1369" s="84" t="s">
        <v>3175</v>
      </c>
      <c r="B1369" s="19" t="s">
        <v>3194</v>
      </c>
      <c r="C1369" s="87">
        <v>342076</v>
      </c>
      <c r="D1369" s="121">
        <v>-33.46</v>
      </c>
      <c r="E1369" s="73">
        <v>1.42</v>
      </c>
      <c r="F1369" s="87">
        <v>2.14</v>
      </c>
      <c r="G1369" s="121">
        <v>-0.25</v>
      </c>
      <c r="H1369" s="121">
        <v>-0.37</v>
      </c>
      <c r="I1369" s="73">
        <v>0.3</v>
      </c>
      <c r="J1369" s="19" t="s">
        <v>3280</v>
      </c>
      <c r="K1369" s="19">
        <f t="shared" si="21"/>
        <v>1</v>
      </c>
    </row>
    <row r="1370" spans="1:11" ht="12.75" hidden="1">
      <c r="A1370" s="4" t="s">
        <v>1099</v>
      </c>
      <c r="B1370" s="19" t="s">
        <v>2566</v>
      </c>
      <c r="C1370" s="34">
        <v>272231</v>
      </c>
      <c r="D1370" s="44">
        <v>133.36000000000001</v>
      </c>
      <c r="E1370" s="32">
        <v>0.32</v>
      </c>
      <c r="F1370" s="34">
        <v>-1.8</v>
      </c>
      <c r="G1370" s="44">
        <v>-1.21</v>
      </c>
      <c r="H1370" s="44">
        <v>-1.1599999999999999</v>
      </c>
      <c r="I1370" s="32">
        <v>-1.68</v>
      </c>
      <c r="J1370" s="19" t="s">
        <v>3254</v>
      </c>
      <c r="K1370" s="19">
        <f t="shared" si="21"/>
        <v>0</v>
      </c>
    </row>
    <row r="1371" spans="1:11" ht="12.75" hidden="1">
      <c r="A1371" s="4" t="s">
        <v>3632</v>
      </c>
      <c r="B1371" s="19" t="s">
        <v>3643</v>
      </c>
      <c r="C1371" s="34">
        <v>126930</v>
      </c>
      <c r="D1371" s="44">
        <v>-27.57</v>
      </c>
      <c r="E1371" s="32">
        <v>-1.82</v>
      </c>
      <c r="F1371" s="34">
        <v>0.36</v>
      </c>
      <c r="G1371" s="44">
        <v>0.24</v>
      </c>
      <c r="H1371" s="44">
        <v>-0.2</v>
      </c>
      <c r="I1371" s="32">
        <v>-0.26</v>
      </c>
      <c r="J1371" s="19" t="s">
        <v>3266</v>
      </c>
      <c r="K1371" s="19">
        <f t="shared" si="21"/>
        <v>0</v>
      </c>
    </row>
    <row r="1372" spans="1:11" ht="12.75" hidden="1">
      <c r="A1372" s="4" t="s">
        <v>1100</v>
      </c>
      <c r="B1372" s="19" t="s">
        <v>2567</v>
      </c>
      <c r="C1372" s="34">
        <v>288540</v>
      </c>
      <c r="D1372" s="44">
        <v>-4.71</v>
      </c>
      <c r="E1372" s="32">
        <v>5.13</v>
      </c>
      <c r="F1372" s="34">
        <v>0.26</v>
      </c>
      <c r="G1372" s="44">
        <v>-1.2</v>
      </c>
      <c r="H1372" s="44">
        <v>-0.16</v>
      </c>
      <c r="I1372" s="32">
        <v>-0.24</v>
      </c>
      <c r="J1372" s="19" t="s">
        <v>3259</v>
      </c>
      <c r="K1372" s="19">
        <f t="shared" si="21"/>
        <v>0</v>
      </c>
    </row>
    <row r="1373" spans="1:11" ht="12.75" hidden="1">
      <c r="A1373" s="4" t="s">
        <v>3542</v>
      </c>
      <c r="B1373" s="19" t="s">
        <v>3547</v>
      </c>
      <c r="C1373" s="34">
        <v>402091</v>
      </c>
      <c r="D1373" s="44">
        <v>-11.43</v>
      </c>
      <c r="E1373" s="32">
        <v>24.02</v>
      </c>
      <c r="F1373" s="34">
        <v>0.2</v>
      </c>
      <c r="G1373" s="44">
        <v>1.36</v>
      </c>
      <c r="H1373" s="44">
        <v>1.06</v>
      </c>
      <c r="I1373" s="32">
        <v>1.85</v>
      </c>
      <c r="J1373" s="19" t="s">
        <v>120</v>
      </c>
      <c r="K1373" s="19">
        <f t="shared" si="21"/>
        <v>0</v>
      </c>
    </row>
    <row r="1374" spans="1:11" ht="12.75" hidden="1">
      <c r="A1374" s="4" t="s">
        <v>1103</v>
      </c>
      <c r="B1374" s="19" t="s">
        <v>2570</v>
      </c>
      <c r="C1374" s="34">
        <v>238753</v>
      </c>
      <c r="D1374" s="44">
        <v>-39.6</v>
      </c>
      <c r="E1374" s="32">
        <v>-7.1</v>
      </c>
      <c r="F1374" s="34">
        <v>1.1000000000000001</v>
      </c>
      <c r="G1374" s="44">
        <v>0.34</v>
      </c>
      <c r="H1374" s="44">
        <v>0.08</v>
      </c>
      <c r="I1374" s="32">
        <v>-0.45</v>
      </c>
      <c r="J1374" s="19" t="s">
        <v>3284</v>
      </c>
      <c r="K1374" s="19">
        <f t="shared" si="21"/>
        <v>0</v>
      </c>
    </row>
    <row r="1375" spans="1:11" ht="12.75" hidden="1">
      <c r="A1375" s="4" t="s">
        <v>1104</v>
      </c>
      <c r="B1375" s="19" t="s">
        <v>2571</v>
      </c>
      <c r="C1375" s="34">
        <v>38143</v>
      </c>
      <c r="D1375" s="44">
        <v>-55.65</v>
      </c>
      <c r="E1375" s="32">
        <v>11.31</v>
      </c>
      <c r="F1375" s="34">
        <v>-0.04</v>
      </c>
      <c r="G1375" s="44">
        <v>-0.08</v>
      </c>
      <c r="H1375" s="44">
        <v>-0.53</v>
      </c>
      <c r="I1375" s="32">
        <v>-0.43</v>
      </c>
      <c r="J1375" s="19" t="s">
        <v>3077</v>
      </c>
      <c r="K1375" s="19">
        <f t="shared" si="21"/>
        <v>0</v>
      </c>
    </row>
    <row r="1376" spans="1:11" ht="12.75" hidden="1">
      <c r="A1376" s="4" t="s">
        <v>1106</v>
      </c>
      <c r="B1376" s="19" t="s">
        <v>2573</v>
      </c>
      <c r="C1376" s="34">
        <v>194982</v>
      </c>
      <c r="D1376" s="44">
        <v>-11.31</v>
      </c>
      <c r="E1376" s="32">
        <v>7.47</v>
      </c>
      <c r="F1376" s="34">
        <v>1.44</v>
      </c>
      <c r="G1376" s="44">
        <v>-1.53</v>
      </c>
      <c r="H1376" s="44">
        <v>-0.15</v>
      </c>
      <c r="I1376" s="32">
        <v>-1.53</v>
      </c>
      <c r="J1376" s="19" t="s">
        <v>3299</v>
      </c>
      <c r="K1376" s="19">
        <f t="shared" si="21"/>
        <v>0</v>
      </c>
    </row>
    <row r="1377" spans="1:11" ht="12.75" hidden="1">
      <c r="A1377" s="4" t="s">
        <v>1108</v>
      </c>
      <c r="B1377" s="19" t="s">
        <v>2575</v>
      </c>
      <c r="C1377" s="34">
        <v>77396</v>
      </c>
      <c r="D1377" s="44">
        <v>-54.71</v>
      </c>
      <c r="E1377" s="32">
        <v>5.43</v>
      </c>
      <c r="F1377" s="34">
        <v>0.09</v>
      </c>
      <c r="G1377" s="44">
        <v>-0.18</v>
      </c>
      <c r="H1377" s="44">
        <v>-0.28000000000000003</v>
      </c>
      <c r="I1377" s="32">
        <v>-0.23</v>
      </c>
      <c r="J1377" s="19" t="s">
        <v>120</v>
      </c>
      <c r="K1377" s="19">
        <f t="shared" si="21"/>
        <v>0</v>
      </c>
    </row>
    <row r="1378" spans="1:11" ht="12.75" hidden="1">
      <c r="A1378" s="4" t="s">
        <v>1109</v>
      </c>
      <c r="B1378" s="19" t="s">
        <v>2576</v>
      </c>
      <c r="C1378" s="34">
        <v>680039</v>
      </c>
      <c r="D1378" s="44">
        <v>-52.29</v>
      </c>
      <c r="E1378" s="32">
        <v>1.59</v>
      </c>
      <c r="F1378" s="34">
        <v>15.79</v>
      </c>
      <c r="G1378" s="44">
        <v>12.55</v>
      </c>
      <c r="H1378" s="44">
        <v>4.93</v>
      </c>
      <c r="I1378" s="32">
        <v>6.36</v>
      </c>
      <c r="J1378" s="19" t="s">
        <v>120</v>
      </c>
      <c r="K1378" s="19">
        <f t="shared" si="21"/>
        <v>0</v>
      </c>
    </row>
    <row r="1379" spans="1:11" ht="12.75" hidden="1">
      <c r="A1379" s="4" t="s">
        <v>1110</v>
      </c>
      <c r="B1379" s="19" t="s">
        <v>2577</v>
      </c>
      <c r="C1379" s="34">
        <v>205278</v>
      </c>
      <c r="D1379" s="44">
        <v>-22.8</v>
      </c>
      <c r="E1379" s="32">
        <v>-9.8000000000000007</v>
      </c>
      <c r="F1379" s="34">
        <v>1.75</v>
      </c>
      <c r="G1379" s="44">
        <v>-1.1000000000000001</v>
      </c>
      <c r="H1379" s="44">
        <v>-0.02</v>
      </c>
      <c r="I1379" s="32">
        <v>-0.49</v>
      </c>
      <c r="J1379" s="19" t="s">
        <v>3243</v>
      </c>
      <c r="K1379" s="19">
        <f t="shared" si="21"/>
        <v>0</v>
      </c>
    </row>
    <row r="1380" spans="1:11" ht="12.75" hidden="1">
      <c r="A1380" s="4" t="s">
        <v>1111</v>
      </c>
      <c r="B1380" s="19" t="s">
        <v>2578</v>
      </c>
      <c r="C1380" s="34">
        <v>475903</v>
      </c>
      <c r="D1380" s="44">
        <v>3.98</v>
      </c>
      <c r="E1380" s="32">
        <v>6.68</v>
      </c>
      <c r="F1380" s="34">
        <v>2.4</v>
      </c>
      <c r="G1380" s="44">
        <v>3.11</v>
      </c>
      <c r="H1380" s="44">
        <v>3.18</v>
      </c>
      <c r="I1380" s="32">
        <v>2.68</v>
      </c>
      <c r="J1380" s="19" t="s">
        <v>3299</v>
      </c>
      <c r="K1380" s="19">
        <f t="shared" si="21"/>
        <v>0</v>
      </c>
    </row>
    <row r="1381" spans="1:11" ht="12.75" hidden="1">
      <c r="A1381" s="4" t="s">
        <v>1112</v>
      </c>
      <c r="B1381" s="19" t="s">
        <v>2579</v>
      </c>
      <c r="C1381" s="34">
        <v>149432</v>
      </c>
      <c r="D1381" s="44">
        <v>0</v>
      </c>
      <c r="E1381" s="32">
        <v>29.11</v>
      </c>
      <c r="F1381" s="34">
        <v>-1.06</v>
      </c>
      <c r="G1381" s="44">
        <v>-0.3</v>
      </c>
      <c r="H1381" s="44">
        <v>-0.2</v>
      </c>
      <c r="I1381" s="32">
        <v>-0.45</v>
      </c>
      <c r="J1381" s="19" t="s">
        <v>3259</v>
      </c>
      <c r="K1381" s="19">
        <f t="shared" si="21"/>
        <v>0</v>
      </c>
    </row>
    <row r="1382" spans="1:11" ht="12.75" hidden="1">
      <c r="A1382" s="4" t="s">
        <v>1115</v>
      </c>
      <c r="B1382" s="19" t="s">
        <v>2582</v>
      </c>
      <c r="C1382" s="34">
        <v>542511</v>
      </c>
      <c r="D1382" s="44">
        <v>10.96</v>
      </c>
      <c r="E1382" s="32">
        <v>9.8800000000000008</v>
      </c>
      <c r="F1382" s="34">
        <v>3.39</v>
      </c>
      <c r="G1382" s="44">
        <v>3.3</v>
      </c>
      <c r="H1382" s="44">
        <v>2.97</v>
      </c>
      <c r="I1382" s="32">
        <v>3.38</v>
      </c>
      <c r="J1382" s="19" t="s">
        <v>3299</v>
      </c>
      <c r="K1382" s="19">
        <f t="shared" si="21"/>
        <v>0</v>
      </c>
    </row>
    <row r="1383" spans="1:11" ht="12.75" hidden="1">
      <c r="A1383" s="4" t="s">
        <v>1117</v>
      </c>
      <c r="B1383" s="19" t="s">
        <v>2584</v>
      </c>
      <c r="C1383" s="34">
        <v>1930516</v>
      </c>
      <c r="D1383" s="44">
        <v>-32.65</v>
      </c>
      <c r="E1383" s="32">
        <v>-14.59</v>
      </c>
      <c r="F1383" s="34">
        <v>6.27</v>
      </c>
      <c r="G1383" s="44">
        <v>4.45</v>
      </c>
      <c r="H1383" s="44">
        <v>3.94</v>
      </c>
      <c r="I1383" s="32">
        <v>2.61</v>
      </c>
      <c r="J1383" s="19" t="s">
        <v>3272</v>
      </c>
      <c r="K1383" s="19">
        <f t="shared" si="21"/>
        <v>0</v>
      </c>
    </row>
    <row r="1384" spans="1:11" ht="12.75" hidden="1">
      <c r="A1384" s="4" t="s">
        <v>1118</v>
      </c>
      <c r="B1384" s="19" t="s">
        <v>2585</v>
      </c>
      <c r="C1384" s="34">
        <v>218649</v>
      </c>
      <c r="D1384" s="44">
        <v>-48.5</v>
      </c>
      <c r="E1384" s="32">
        <v>-19.559999999999999</v>
      </c>
      <c r="F1384" s="34">
        <v>1.38</v>
      </c>
      <c r="G1384" s="44">
        <v>0.42</v>
      </c>
      <c r="H1384" s="44">
        <v>0.28000000000000003</v>
      </c>
      <c r="I1384" s="32">
        <v>0.18</v>
      </c>
      <c r="J1384" s="19" t="s">
        <v>3262</v>
      </c>
      <c r="K1384" s="19">
        <f t="shared" si="21"/>
        <v>0</v>
      </c>
    </row>
    <row r="1385" spans="1:11" ht="12.75" hidden="1">
      <c r="A1385" s="4" t="s">
        <v>1119</v>
      </c>
      <c r="B1385" s="19" t="s">
        <v>2586</v>
      </c>
      <c r="C1385" s="34">
        <v>467814</v>
      </c>
      <c r="D1385" s="44">
        <v>-37.76</v>
      </c>
      <c r="E1385" s="32">
        <v>24.18</v>
      </c>
      <c r="F1385" s="34">
        <v>4.12</v>
      </c>
      <c r="G1385" s="44">
        <v>1.27</v>
      </c>
      <c r="H1385" s="44">
        <v>1.24</v>
      </c>
      <c r="I1385" s="32">
        <v>2.1</v>
      </c>
      <c r="J1385" s="19" t="s">
        <v>3260</v>
      </c>
      <c r="K1385" s="19">
        <f t="shared" si="21"/>
        <v>0</v>
      </c>
    </row>
    <row r="1386" spans="1:11" ht="12.75" hidden="1">
      <c r="A1386" s="4" t="s">
        <v>3103</v>
      </c>
      <c r="B1386" s="19" t="s">
        <v>3104</v>
      </c>
      <c r="C1386" s="34">
        <v>51368</v>
      </c>
      <c r="D1386" s="44">
        <v>418.5</v>
      </c>
      <c r="E1386" s="32">
        <v>61.89</v>
      </c>
      <c r="F1386" s="34">
        <v>-0.13</v>
      </c>
      <c r="G1386" s="44">
        <v>-0.1</v>
      </c>
      <c r="H1386" s="44">
        <v>-0.14000000000000001</v>
      </c>
      <c r="I1386" s="32">
        <v>-0.17</v>
      </c>
      <c r="J1386" s="19" t="s">
        <v>3292</v>
      </c>
      <c r="K1386" s="19">
        <f t="shared" si="21"/>
        <v>0</v>
      </c>
    </row>
    <row r="1387" spans="1:11" ht="12.75" hidden="1">
      <c r="A1387" s="4" t="s">
        <v>1120</v>
      </c>
      <c r="B1387" s="19" t="s">
        <v>2587</v>
      </c>
      <c r="C1387" s="34">
        <v>5491</v>
      </c>
      <c r="D1387" s="44">
        <v>58.47</v>
      </c>
      <c r="E1387" s="32">
        <v>118.07</v>
      </c>
      <c r="F1387" s="34">
        <v>-0.08</v>
      </c>
      <c r="G1387" s="44">
        <v>-0.08</v>
      </c>
      <c r="H1387" s="44">
        <v>-0.08</v>
      </c>
      <c r="I1387" s="32">
        <v>-0.09</v>
      </c>
      <c r="J1387" s="19" t="s">
        <v>120</v>
      </c>
      <c r="K1387" s="19">
        <f t="shared" si="21"/>
        <v>0</v>
      </c>
    </row>
    <row r="1388" spans="1:11" ht="12.75" hidden="1">
      <c r="A1388" s="4" t="s">
        <v>1122</v>
      </c>
      <c r="B1388" s="19" t="s">
        <v>2589</v>
      </c>
      <c r="C1388" s="34">
        <v>736085</v>
      </c>
      <c r="D1388" s="44">
        <v>-11.84</v>
      </c>
      <c r="E1388" s="32">
        <v>-16.940000000000001</v>
      </c>
      <c r="F1388" s="34">
        <v>0.64</v>
      </c>
      <c r="G1388" s="44">
        <v>0.43</v>
      </c>
      <c r="H1388" s="44">
        <v>0.42</v>
      </c>
      <c r="I1388" s="32">
        <v>0.35</v>
      </c>
      <c r="J1388" s="19" t="s">
        <v>3288</v>
      </c>
      <c r="K1388" s="19">
        <f t="shared" si="21"/>
        <v>0</v>
      </c>
    </row>
    <row r="1389" spans="1:11" hidden="1">
      <c r="A1389" s="84" t="s">
        <v>1123</v>
      </c>
      <c r="B1389" s="122" t="s">
        <v>2590</v>
      </c>
      <c r="C1389" s="87">
        <v>4863</v>
      </c>
      <c r="D1389" s="121">
        <v>133.24</v>
      </c>
      <c r="E1389" s="73">
        <v>237.24</v>
      </c>
      <c r="F1389" s="87">
        <v>0.83</v>
      </c>
      <c r="G1389" s="121">
        <v>-0.39</v>
      </c>
      <c r="H1389" s="121">
        <v>1.04</v>
      </c>
      <c r="I1389" s="73">
        <v>0.19</v>
      </c>
      <c r="J1389" s="122" t="s">
        <v>3287</v>
      </c>
      <c r="K1389" s="19">
        <f t="shared" si="21"/>
        <v>0</v>
      </c>
    </row>
    <row r="1390" spans="1:11" ht="12.75" hidden="1">
      <c r="A1390" s="4" t="s">
        <v>1124</v>
      </c>
      <c r="B1390" s="19" t="s">
        <v>2591</v>
      </c>
      <c r="C1390" s="34">
        <v>924982</v>
      </c>
      <c r="D1390" s="44">
        <v>29.29</v>
      </c>
      <c r="E1390" s="32">
        <v>-4.87</v>
      </c>
      <c r="F1390" s="34">
        <v>1.56</v>
      </c>
      <c r="G1390" s="44">
        <v>0.53</v>
      </c>
      <c r="H1390" s="44">
        <v>1.96</v>
      </c>
      <c r="I1390" s="32">
        <v>1.37</v>
      </c>
      <c r="J1390" s="19" t="s">
        <v>3249</v>
      </c>
      <c r="K1390" s="19">
        <f t="shared" si="21"/>
        <v>0</v>
      </c>
    </row>
    <row r="1391" spans="1:11" hidden="1">
      <c r="A1391" s="84" t="s">
        <v>1125</v>
      </c>
      <c r="B1391" s="122" t="s">
        <v>2592</v>
      </c>
      <c r="C1391" s="87">
        <v>2693</v>
      </c>
      <c r="D1391" s="121">
        <v>10.19</v>
      </c>
      <c r="E1391" s="73">
        <v>-36.14</v>
      </c>
      <c r="F1391" s="87">
        <v>-7.0000000000000007E-2</v>
      </c>
      <c r="G1391" s="121">
        <v>0.66</v>
      </c>
      <c r="H1391" s="121">
        <v>-0.33</v>
      </c>
      <c r="I1391" s="73">
        <v>-0.28000000000000003</v>
      </c>
      <c r="J1391" s="122" t="s">
        <v>120</v>
      </c>
      <c r="K1391" s="19">
        <f t="shared" si="21"/>
        <v>0</v>
      </c>
    </row>
    <row r="1392" spans="1:11" ht="12.75" hidden="1">
      <c r="A1392" s="4" t="s">
        <v>1126</v>
      </c>
      <c r="B1392" s="19" t="s">
        <v>2593</v>
      </c>
      <c r="C1392" s="34">
        <v>462818</v>
      </c>
      <c r="D1392" s="44">
        <v>-8.25</v>
      </c>
      <c r="E1392" s="32">
        <v>1.89</v>
      </c>
      <c r="F1392" s="34">
        <v>0.84</v>
      </c>
      <c r="G1392" s="44">
        <v>0.44</v>
      </c>
      <c r="H1392" s="44">
        <v>0.31</v>
      </c>
      <c r="I1392" s="32">
        <v>0.38</v>
      </c>
      <c r="J1392" s="19" t="s">
        <v>3297</v>
      </c>
      <c r="K1392" s="19">
        <f t="shared" si="21"/>
        <v>0</v>
      </c>
    </row>
    <row r="1393" spans="1:11" ht="12.75" hidden="1">
      <c r="A1393" s="4" t="s">
        <v>1127</v>
      </c>
      <c r="B1393" s="19" t="s">
        <v>3569</v>
      </c>
      <c r="C1393" s="34">
        <v>921554</v>
      </c>
      <c r="D1393" s="44">
        <v>16.32</v>
      </c>
      <c r="E1393" s="32">
        <v>13.45</v>
      </c>
      <c r="F1393" s="34">
        <v>1.1499999999999999</v>
      </c>
      <c r="G1393" s="44">
        <v>1.25</v>
      </c>
      <c r="H1393" s="44">
        <v>0.86</v>
      </c>
      <c r="I1393" s="32">
        <v>1.05</v>
      </c>
      <c r="J1393" s="19" t="s">
        <v>3299</v>
      </c>
      <c r="K1393" s="19">
        <f t="shared" si="21"/>
        <v>0</v>
      </c>
    </row>
    <row r="1394" spans="1:11" ht="12.75" hidden="1">
      <c r="A1394" s="4" t="s">
        <v>1128</v>
      </c>
      <c r="B1394" s="19" t="s">
        <v>2594</v>
      </c>
      <c r="C1394" s="34">
        <v>128101</v>
      </c>
      <c r="D1394" s="44">
        <v>9.0500000000000007</v>
      </c>
      <c r="E1394" s="32">
        <v>-4.7699999999999996</v>
      </c>
      <c r="F1394" s="34">
        <v>-0.22</v>
      </c>
      <c r="G1394" s="44">
        <v>-0.28000000000000003</v>
      </c>
      <c r="H1394" s="44">
        <v>-0.2</v>
      </c>
      <c r="I1394" s="32">
        <v>-0.22</v>
      </c>
      <c r="J1394" s="19" t="s">
        <v>98</v>
      </c>
      <c r="K1394" s="19">
        <f t="shared" ref="K1394:K1457" si="22">IF(AND(H1394&lt;0,I1394&gt;0),1,0)</f>
        <v>0</v>
      </c>
    </row>
    <row r="1395" spans="1:11" ht="12.75" hidden="1">
      <c r="A1395" s="4" t="s">
        <v>1129</v>
      </c>
      <c r="B1395" s="19" t="s">
        <v>2595</v>
      </c>
      <c r="C1395" s="34">
        <v>281737</v>
      </c>
      <c r="D1395" s="44">
        <v>20.399999999999999</v>
      </c>
      <c r="E1395" s="32">
        <v>11.89</v>
      </c>
      <c r="F1395" s="34">
        <v>0.24</v>
      </c>
      <c r="G1395" s="44">
        <v>0.11</v>
      </c>
      <c r="H1395" s="44">
        <v>0.08</v>
      </c>
      <c r="I1395" s="32">
        <v>0.19</v>
      </c>
      <c r="J1395" s="19" t="s">
        <v>3245</v>
      </c>
      <c r="K1395" s="19">
        <f t="shared" si="22"/>
        <v>0</v>
      </c>
    </row>
    <row r="1396" spans="1:11" ht="12.75" hidden="1">
      <c r="A1396" s="4" t="s">
        <v>1130</v>
      </c>
      <c r="B1396" s="19" t="s">
        <v>2596</v>
      </c>
      <c r="C1396" s="34">
        <v>248339</v>
      </c>
      <c r="D1396" s="44">
        <v>-33.01</v>
      </c>
      <c r="E1396" s="32">
        <v>-11.4</v>
      </c>
      <c r="F1396" s="34">
        <v>0.11</v>
      </c>
      <c r="G1396" s="44">
        <v>0.02</v>
      </c>
      <c r="H1396" s="44">
        <v>0.01</v>
      </c>
      <c r="I1396" s="32">
        <v>-0.01</v>
      </c>
      <c r="J1396" s="19" t="s">
        <v>3279</v>
      </c>
      <c r="K1396" s="19">
        <f t="shared" si="22"/>
        <v>0</v>
      </c>
    </row>
    <row r="1397" spans="1:11" ht="12.75" hidden="1">
      <c r="A1397" s="4" t="s">
        <v>1131</v>
      </c>
      <c r="B1397" s="19" t="s">
        <v>2597</v>
      </c>
      <c r="C1397" s="34">
        <v>66827</v>
      </c>
      <c r="D1397" s="44">
        <v>-9.7200000000000006</v>
      </c>
      <c r="E1397" s="32">
        <v>24.77</v>
      </c>
      <c r="F1397" s="34">
        <v>-0.05</v>
      </c>
      <c r="G1397" s="44">
        <v>-0.28999999999999998</v>
      </c>
      <c r="H1397" s="44">
        <v>-0.18</v>
      </c>
      <c r="I1397" s="32">
        <v>-0.02</v>
      </c>
      <c r="J1397" s="19" t="s">
        <v>3267</v>
      </c>
      <c r="K1397" s="19">
        <f t="shared" si="22"/>
        <v>0</v>
      </c>
    </row>
    <row r="1398" spans="1:11" ht="12.75" hidden="1">
      <c r="A1398" s="4" t="s">
        <v>1132</v>
      </c>
      <c r="B1398" s="19" t="s">
        <v>2598</v>
      </c>
      <c r="C1398" s="34">
        <v>1188</v>
      </c>
      <c r="D1398" s="44">
        <v>-48.46</v>
      </c>
      <c r="E1398" s="32">
        <v>-19.62</v>
      </c>
      <c r="F1398" s="34">
        <v>-0.19</v>
      </c>
      <c r="G1398" s="44">
        <v>-0.2</v>
      </c>
      <c r="H1398" s="44">
        <v>-0.03</v>
      </c>
      <c r="I1398" s="32">
        <v>-0.19</v>
      </c>
      <c r="J1398" s="19" t="s">
        <v>3254</v>
      </c>
      <c r="K1398" s="19">
        <f t="shared" si="22"/>
        <v>0</v>
      </c>
    </row>
    <row r="1399" spans="1:11" ht="12.75" hidden="1">
      <c r="A1399" s="4" t="s">
        <v>78</v>
      </c>
      <c r="B1399" s="19" t="s">
        <v>93</v>
      </c>
      <c r="C1399" s="34">
        <v>9854345</v>
      </c>
      <c r="D1399" s="44">
        <v>-35.6</v>
      </c>
      <c r="E1399" s="32">
        <v>20.37</v>
      </c>
      <c r="F1399" s="34">
        <v>2.33</v>
      </c>
      <c r="G1399" s="44">
        <v>1.51</v>
      </c>
      <c r="H1399" s="44">
        <v>0.83</v>
      </c>
      <c r="I1399" s="32">
        <v>1.22</v>
      </c>
      <c r="J1399" s="19" t="s">
        <v>3260</v>
      </c>
      <c r="K1399" s="19">
        <f t="shared" si="22"/>
        <v>0</v>
      </c>
    </row>
    <row r="1400" spans="1:11" ht="12.75" hidden="1">
      <c r="A1400" s="4" t="s">
        <v>1133</v>
      </c>
      <c r="B1400" s="19" t="s">
        <v>2599</v>
      </c>
      <c r="C1400" s="34">
        <v>52973</v>
      </c>
      <c r="D1400" s="44">
        <v>-23.4</v>
      </c>
      <c r="E1400" s="32">
        <v>68.77</v>
      </c>
      <c r="F1400" s="34">
        <v>0.05</v>
      </c>
      <c r="G1400" s="44">
        <v>0.05</v>
      </c>
      <c r="H1400" s="44">
        <v>0.09</v>
      </c>
      <c r="I1400" s="32">
        <v>0.06</v>
      </c>
      <c r="J1400" s="19" t="s">
        <v>3263</v>
      </c>
      <c r="K1400" s="19">
        <f t="shared" si="22"/>
        <v>0</v>
      </c>
    </row>
    <row r="1401" spans="1:11" ht="12.75" hidden="1">
      <c r="A1401" s="4" t="s">
        <v>1134</v>
      </c>
      <c r="B1401" s="19" t="s">
        <v>2600</v>
      </c>
      <c r="C1401" s="34">
        <v>741405</v>
      </c>
      <c r="D1401" s="44">
        <v>-46.76</v>
      </c>
      <c r="E1401" s="32">
        <v>31.94</v>
      </c>
      <c r="F1401" s="34">
        <v>0.01</v>
      </c>
      <c r="G1401" s="44">
        <v>-0.82</v>
      </c>
      <c r="H1401" s="44">
        <v>-0.78</v>
      </c>
      <c r="I1401" s="32">
        <v>-0.48</v>
      </c>
      <c r="J1401" s="19" t="s">
        <v>120</v>
      </c>
      <c r="K1401" s="19">
        <f t="shared" si="22"/>
        <v>0</v>
      </c>
    </row>
    <row r="1402" spans="1:11" ht="12.75" hidden="1">
      <c r="A1402" s="4" t="s">
        <v>1135</v>
      </c>
      <c r="B1402" s="19" t="s">
        <v>2601</v>
      </c>
      <c r="C1402" s="34">
        <v>527355</v>
      </c>
      <c r="D1402" s="44">
        <v>8.58</v>
      </c>
      <c r="E1402" s="32">
        <v>2.61</v>
      </c>
      <c r="F1402" s="34">
        <v>0.56000000000000005</v>
      </c>
      <c r="G1402" s="44">
        <v>0.47</v>
      </c>
      <c r="H1402" s="44">
        <v>0.63</v>
      </c>
      <c r="I1402" s="32">
        <v>0.82</v>
      </c>
      <c r="J1402" s="19" t="s">
        <v>3263</v>
      </c>
      <c r="K1402" s="19">
        <f t="shared" si="22"/>
        <v>0</v>
      </c>
    </row>
    <row r="1403" spans="1:11" ht="12.75" hidden="1">
      <c r="A1403" s="4" t="s">
        <v>1136</v>
      </c>
      <c r="B1403" s="19" t="s">
        <v>2602</v>
      </c>
      <c r="C1403" s="34">
        <v>126622</v>
      </c>
      <c r="D1403" s="44">
        <v>-6.33</v>
      </c>
      <c r="E1403" s="32">
        <v>-11.55</v>
      </c>
      <c r="F1403" s="34">
        <v>-0.05</v>
      </c>
      <c r="G1403" s="44">
        <v>-0.1</v>
      </c>
      <c r="H1403" s="44">
        <v>-0.12</v>
      </c>
      <c r="I1403" s="32">
        <v>-0.14000000000000001</v>
      </c>
      <c r="J1403" s="19" t="s">
        <v>3262</v>
      </c>
      <c r="K1403" s="19">
        <f t="shared" si="22"/>
        <v>0</v>
      </c>
    </row>
    <row r="1404" spans="1:11" hidden="1">
      <c r="A1404" s="84" t="s">
        <v>1137</v>
      </c>
      <c r="B1404" s="122" t="s">
        <v>2603</v>
      </c>
      <c r="C1404" s="87">
        <v>679661</v>
      </c>
      <c r="D1404" s="121">
        <v>-22.72</v>
      </c>
      <c r="E1404" s="73">
        <v>-12.36</v>
      </c>
      <c r="F1404" s="87">
        <v>0.19</v>
      </c>
      <c r="G1404" s="121">
        <v>-0.23</v>
      </c>
      <c r="H1404" s="121">
        <v>0.78</v>
      </c>
      <c r="I1404" s="73">
        <v>-0.41</v>
      </c>
      <c r="J1404" s="122" t="s">
        <v>3254</v>
      </c>
      <c r="K1404" s="19">
        <f t="shared" si="22"/>
        <v>0</v>
      </c>
    </row>
    <row r="1405" spans="1:11" ht="12.75" hidden="1">
      <c r="A1405" s="4" t="s">
        <v>1138</v>
      </c>
      <c r="B1405" s="19" t="s">
        <v>2604</v>
      </c>
      <c r="C1405" s="34">
        <v>114275</v>
      </c>
      <c r="D1405" s="44">
        <v>73.569999999999993</v>
      </c>
      <c r="E1405" s="32">
        <v>8.3800000000000008</v>
      </c>
      <c r="F1405" s="34">
        <v>0.69</v>
      </c>
      <c r="G1405" s="44">
        <v>-0.8</v>
      </c>
      <c r="H1405" s="44">
        <v>-0.53</v>
      </c>
      <c r="I1405" s="32">
        <v>-0.65</v>
      </c>
      <c r="J1405" s="19" t="s">
        <v>3292</v>
      </c>
      <c r="K1405" s="19">
        <f t="shared" si="22"/>
        <v>0</v>
      </c>
    </row>
    <row r="1406" spans="1:11" ht="12.75" hidden="1">
      <c r="A1406" s="4" t="s">
        <v>79</v>
      </c>
      <c r="B1406" s="19" t="s">
        <v>94</v>
      </c>
      <c r="C1406" s="34">
        <v>9633168</v>
      </c>
      <c r="D1406" s="44">
        <v>-23.37</v>
      </c>
      <c r="E1406" s="32">
        <v>0.65</v>
      </c>
      <c r="F1406" s="34">
        <v>1.78</v>
      </c>
      <c r="G1406" s="44">
        <v>0.95</v>
      </c>
      <c r="H1406" s="44">
        <v>0.65</v>
      </c>
      <c r="I1406" s="32">
        <v>1.05</v>
      </c>
      <c r="J1406" s="19" t="s">
        <v>3298</v>
      </c>
      <c r="K1406" s="19">
        <f t="shared" si="22"/>
        <v>0</v>
      </c>
    </row>
    <row r="1407" spans="1:11" ht="12.75" hidden="1">
      <c r="A1407" s="4" t="s">
        <v>1139</v>
      </c>
      <c r="B1407" s="19" t="s">
        <v>2605</v>
      </c>
      <c r="C1407" s="34">
        <v>513414</v>
      </c>
      <c r="D1407" s="44">
        <v>545.92999999999995</v>
      </c>
      <c r="E1407" s="32">
        <v>145.19</v>
      </c>
      <c r="F1407" s="34">
        <v>0.03</v>
      </c>
      <c r="G1407" s="44">
        <v>0.04</v>
      </c>
      <c r="H1407" s="44">
        <v>0.01</v>
      </c>
      <c r="I1407" s="32">
        <v>0.17</v>
      </c>
      <c r="J1407" s="19" t="s">
        <v>3279</v>
      </c>
      <c r="K1407" s="19">
        <f t="shared" si="22"/>
        <v>0</v>
      </c>
    </row>
    <row r="1408" spans="1:11" ht="12.75" hidden="1">
      <c r="A1408" s="4" t="s">
        <v>1140</v>
      </c>
      <c r="B1408" s="19" t="s">
        <v>2606</v>
      </c>
      <c r="C1408" s="34">
        <v>352054</v>
      </c>
      <c r="D1408" s="44">
        <v>-21.75</v>
      </c>
      <c r="E1408" s="32">
        <v>6.51</v>
      </c>
      <c r="F1408" s="34">
        <v>-0.06</v>
      </c>
      <c r="G1408" s="44">
        <v>-0.1</v>
      </c>
      <c r="H1408" s="44">
        <v>-0.17</v>
      </c>
      <c r="I1408" s="32">
        <v>-0.33</v>
      </c>
      <c r="J1408" s="19" t="s">
        <v>3248</v>
      </c>
      <c r="K1408" s="19">
        <f t="shared" si="22"/>
        <v>0</v>
      </c>
    </row>
    <row r="1409" spans="1:11" ht="12.75" hidden="1">
      <c r="A1409" s="4" t="s">
        <v>1141</v>
      </c>
      <c r="B1409" s="19" t="s">
        <v>2607</v>
      </c>
      <c r="C1409" s="34">
        <v>579637</v>
      </c>
      <c r="D1409" s="44">
        <v>-37.71</v>
      </c>
      <c r="E1409" s="32">
        <v>53.04</v>
      </c>
      <c r="F1409" s="34">
        <v>0.25</v>
      </c>
      <c r="G1409" s="44">
        <v>0.74</v>
      </c>
      <c r="H1409" s="44">
        <v>0.41</v>
      </c>
      <c r="I1409" s="32">
        <v>0.48</v>
      </c>
      <c r="J1409" s="19" t="s">
        <v>3286</v>
      </c>
      <c r="K1409" s="19">
        <f t="shared" si="22"/>
        <v>0</v>
      </c>
    </row>
    <row r="1410" spans="1:11">
      <c r="A1410" s="84" t="s">
        <v>1143</v>
      </c>
      <c r="B1410" s="19" t="s">
        <v>3570</v>
      </c>
      <c r="C1410" s="87">
        <v>2276097</v>
      </c>
      <c r="D1410" s="121">
        <v>-11.1</v>
      </c>
      <c r="E1410" s="73">
        <v>11.21</v>
      </c>
      <c r="F1410" s="87">
        <v>-0.08</v>
      </c>
      <c r="G1410" s="121">
        <v>-0.55000000000000004</v>
      </c>
      <c r="H1410" s="121">
        <v>-0.25</v>
      </c>
      <c r="I1410" s="73">
        <v>0.55000000000000004</v>
      </c>
      <c r="J1410" s="19" t="s">
        <v>3248</v>
      </c>
      <c r="K1410" s="19">
        <f t="shared" si="22"/>
        <v>1</v>
      </c>
    </row>
    <row r="1411" spans="1:11" ht="12.75" hidden="1">
      <c r="A1411" s="4" t="s">
        <v>1144</v>
      </c>
      <c r="B1411" s="19" t="s">
        <v>2609</v>
      </c>
      <c r="C1411" s="34">
        <v>56537</v>
      </c>
      <c r="D1411" s="44">
        <v>-13.64</v>
      </c>
      <c r="E1411" s="32">
        <v>12.03</v>
      </c>
      <c r="F1411" s="34">
        <v>0</v>
      </c>
      <c r="G1411" s="44">
        <v>-0.14000000000000001</v>
      </c>
      <c r="H1411" s="44">
        <v>-0.28999999999999998</v>
      </c>
      <c r="I1411" s="32">
        <v>0</v>
      </c>
      <c r="J1411" s="19" t="s">
        <v>3249</v>
      </c>
      <c r="K1411" s="19">
        <f t="shared" si="22"/>
        <v>0</v>
      </c>
    </row>
    <row r="1412" spans="1:11" ht="12.75" hidden="1">
      <c r="A1412" s="4" t="s">
        <v>1145</v>
      </c>
      <c r="B1412" s="19" t="s">
        <v>2610</v>
      </c>
      <c r="C1412" s="34">
        <v>665246</v>
      </c>
      <c r="D1412" s="44">
        <v>2.6</v>
      </c>
      <c r="E1412" s="32">
        <v>6.95</v>
      </c>
      <c r="F1412" s="34">
        <v>1.77</v>
      </c>
      <c r="G1412" s="44">
        <v>2.31</v>
      </c>
      <c r="H1412" s="44">
        <v>1.67</v>
      </c>
      <c r="I1412" s="32">
        <v>2.41</v>
      </c>
      <c r="J1412" s="19" t="s">
        <v>3287</v>
      </c>
      <c r="K1412" s="19">
        <f t="shared" si="22"/>
        <v>0</v>
      </c>
    </row>
    <row r="1413" spans="1:11" ht="12.75" hidden="1">
      <c r="A1413" s="4" t="s">
        <v>1146</v>
      </c>
      <c r="B1413" s="19" t="s">
        <v>2611</v>
      </c>
      <c r="C1413" s="34">
        <v>844530</v>
      </c>
      <c r="D1413" s="44">
        <v>17.22</v>
      </c>
      <c r="E1413" s="32">
        <v>7.86</v>
      </c>
      <c r="F1413" s="34">
        <v>1.39</v>
      </c>
      <c r="G1413" s="44">
        <v>0.95</v>
      </c>
      <c r="H1413" s="44">
        <v>0.32</v>
      </c>
      <c r="I1413" s="32">
        <v>0.65</v>
      </c>
      <c r="J1413" s="19" t="s">
        <v>3273</v>
      </c>
      <c r="K1413" s="19">
        <f t="shared" si="22"/>
        <v>0</v>
      </c>
    </row>
    <row r="1414" spans="1:11" ht="12.75" hidden="1">
      <c r="A1414" s="4" t="s">
        <v>1147</v>
      </c>
      <c r="B1414" s="19" t="s">
        <v>2612</v>
      </c>
      <c r="C1414" s="34">
        <v>3761102</v>
      </c>
      <c r="D1414" s="44">
        <v>-5.14</v>
      </c>
      <c r="E1414" s="32">
        <v>3.74</v>
      </c>
      <c r="F1414" s="34">
        <v>1.82</v>
      </c>
      <c r="G1414" s="44">
        <v>1.18</v>
      </c>
      <c r="H1414" s="44">
        <v>0.87</v>
      </c>
      <c r="I1414" s="32">
        <v>0.59</v>
      </c>
      <c r="J1414" s="19" t="s">
        <v>3259</v>
      </c>
      <c r="K1414" s="19">
        <f t="shared" si="22"/>
        <v>0</v>
      </c>
    </row>
    <row r="1415" spans="1:11" ht="12.75" hidden="1">
      <c r="A1415" s="4" t="s">
        <v>1148</v>
      </c>
      <c r="B1415" s="19" t="s">
        <v>2613</v>
      </c>
      <c r="C1415" s="34">
        <v>332355</v>
      </c>
      <c r="D1415" s="44">
        <v>-37.840000000000003</v>
      </c>
      <c r="E1415" s="32">
        <v>-11.39</v>
      </c>
      <c r="F1415" s="34">
        <v>0.49</v>
      </c>
      <c r="G1415" s="44">
        <v>0.06</v>
      </c>
      <c r="H1415" s="44">
        <v>0</v>
      </c>
      <c r="I1415" s="32">
        <v>0.11</v>
      </c>
      <c r="J1415" s="19" t="s">
        <v>3274</v>
      </c>
      <c r="K1415" s="19">
        <f t="shared" si="22"/>
        <v>0</v>
      </c>
    </row>
    <row r="1416" spans="1:11" hidden="1">
      <c r="A1416" s="84" t="s">
        <v>1149</v>
      </c>
      <c r="B1416" s="122" t="s">
        <v>3571</v>
      </c>
      <c r="C1416" s="87">
        <v>76966</v>
      </c>
      <c r="D1416" s="121">
        <v>35.82</v>
      </c>
      <c r="E1416" s="73">
        <v>48.17</v>
      </c>
      <c r="F1416" s="87">
        <v>0.71</v>
      </c>
      <c r="G1416" s="121">
        <v>-0.31</v>
      </c>
      <c r="H1416" s="121">
        <v>0.17</v>
      </c>
      <c r="I1416" s="73">
        <v>0.34</v>
      </c>
      <c r="J1416" s="122" t="s">
        <v>3298</v>
      </c>
      <c r="K1416" s="19">
        <f t="shared" si="22"/>
        <v>0</v>
      </c>
    </row>
    <row r="1417" spans="1:11">
      <c r="A1417" s="84" t="s">
        <v>1151</v>
      </c>
      <c r="B1417" s="19" t="s">
        <v>2615</v>
      </c>
      <c r="C1417" s="87">
        <v>364141</v>
      </c>
      <c r="D1417" s="121">
        <v>-22.13</v>
      </c>
      <c r="E1417" s="73">
        <v>46.6</v>
      </c>
      <c r="F1417" s="87">
        <v>1</v>
      </c>
      <c r="G1417" s="121">
        <v>-0.17</v>
      </c>
      <c r="H1417" s="121">
        <v>-0.35</v>
      </c>
      <c r="I1417" s="73">
        <v>0.18</v>
      </c>
      <c r="J1417" s="19" t="s">
        <v>3276</v>
      </c>
      <c r="K1417" s="19">
        <f t="shared" si="22"/>
        <v>1</v>
      </c>
    </row>
    <row r="1418" spans="1:11" ht="12.75" hidden="1">
      <c r="A1418" s="4" t="s">
        <v>1152</v>
      </c>
      <c r="B1418" s="19" t="s">
        <v>2616</v>
      </c>
      <c r="C1418" s="34">
        <v>1100751</v>
      </c>
      <c r="D1418" s="44">
        <v>51.82</v>
      </c>
      <c r="E1418" s="32">
        <v>8.4</v>
      </c>
      <c r="F1418" s="34">
        <v>1.03</v>
      </c>
      <c r="G1418" s="44">
        <v>0.78</v>
      </c>
      <c r="H1418" s="44">
        <v>1.21</v>
      </c>
      <c r="I1418" s="32">
        <v>1.52</v>
      </c>
      <c r="J1418" s="19" t="s">
        <v>3262</v>
      </c>
      <c r="K1418" s="19">
        <f t="shared" si="22"/>
        <v>0</v>
      </c>
    </row>
    <row r="1419" spans="1:11" ht="12.75" hidden="1">
      <c r="A1419" s="4" t="s">
        <v>1153</v>
      </c>
      <c r="B1419" s="19" t="s">
        <v>2617</v>
      </c>
      <c r="C1419" s="34">
        <v>658174</v>
      </c>
      <c r="D1419" s="44">
        <v>-42.1</v>
      </c>
      <c r="E1419" s="32">
        <v>-10.81</v>
      </c>
      <c r="F1419" s="34">
        <v>0.98</v>
      </c>
      <c r="G1419" s="44">
        <v>0.1</v>
      </c>
      <c r="H1419" s="44">
        <v>0.23</v>
      </c>
      <c r="I1419" s="32">
        <v>0.26</v>
      </c>
      <c r="J1419" s="19" t="s">
        <v>3271</v>
      </c>
      <c r="K1419" s="19">
        <f t="shared" si="22"/>
        <v>0</v>
      </c>
    </row>
    <row r="1420" spans="1:11" hidden="1">
      <c r="A1420" s="84" t="s">
        <v>1154</v>
      </c>
      <c r="B1420" s="122" t="s">
        <v>3485</v>
      </c>
      <c r="C1420" s="87">
        <v>647789</v>
      </c>
      <c r="D1420" s="121">
        <v>-25</v>
      </c>
      <c r="E1420" s="73">
        <v>11.1</v>
      </c>
      <c r="F1420" s="87">
        <v>0.53</v>
      </c>
      <c r="G1420" s="121">
        <v>-0.3</v>
      </c>
      <c r="H1420" s="121">
        <v>0.01</v>
      </c>
      <c r="I1420" s="73">
        <v>0.08</v>
      </c>
      <c r="J1420" s="122" t="s">
        <v>3076</v>
      </c>
      <c r="K1420" s="19">
        <f t="shared" si="22"/>
        <v>0</v>
      </c>
    </row>
    <row r="1421" spans="1:11" ht="12.75" hidden="1">
      <c r="A1421" s="4" t="s">
        <v>1155</v>
      </c>
      <c r="B1421" s="19" t="s">
        <v>2618</v>
      </c>
      <c r="C1421" s="34">
        <v>1351252</v>
      </c>
      <c r="D1421" s="44">
        <v>-17.510000000000002</v>
      </c>
      <c r="E1421" s="32">
        <v>1.51</v>
      </c>
      <c r="F1421" s="34">
        <v>0.21</v>
      </c>
      <c r="G1421" s="44">
        <v>0.03</v>
      </c>
      <c r="H1421" s="44">
        <v>0.04</v>
      </c>
      <c r="I1421" s="32">
        <v>7.0000000000000007E-2</v>
      </c>
      <c r="J1421" s="19" t="s">
        <v>3254</v>
      </c>
      <c r="K1421" s="19">
        <f t="shared" si="22"/>
        <v>0</v>
      </c>
    </row>
    <row r="1422" spans="1:11" ht="12.75" hidden="1">
      <c r="A1422" s="4" t="s">
        <v>1156</v>
      </c>
      <c r="B1422" s="19" t="s">
        <v>2619</v>
      </c>
      <c r="C1422" s="34">
        <v>558</v>
      </c>
      <c r="D1422" s="44">
        <v>-99.2</v>
      </c>
      <c r="E1422" s="32">
        <v>-1.06</v>
      </c>
      <c r="F1422" s="34">
        <v>0.27</v>
      </c>
      <c r="G1422" s="44">
        <v>-0.08</v>
      </c>
      <c r="H1422" s="44">
        <v>-0.12</v>
      </c>
      <c r="I1422" s="32">
        <v>-0.12</v>
      </c>
      <c r="J1422" s="19" t="s">
        <v>98</v>
      </c>
      <c r="K1422" s="19">
        <f t="shared" si="22"/>
        <v>0</v>
      </c>
    </row>
    <row r="1423" spans="1:11">
      <c r="A1423" s="84" t="s">
        <v>1157</v>
      </c>
      <c r="B1423" s="19" t="s">
        <v>2620</v>
      </c>
      <c r="C1423" s="87">
        <v>4253632</v>
      </c>
      <c r="D1423" s="121">
        <v>-8.1300000000000008</v>
      </c>
      <c r="E1423" s="73">
        <v>24.99</v>
      </c>
      <c r="F1423" s="87">
        <v>2.02</v>
      </c>
      <c r="G1423" s="121">
        <v>0.48</v>
      </c>
      <c r="H1423" s="121">
        <v>-0.4</v>
      </c>
      <c r="I1423" s="73">
        <v>0.01</v>
      </c>
      <c r="J1423" s="19" t="s">
        <v>3248</v>
      </c>
      <c r="K1423" s="19">
        <f t="shared" si="22"/>
        <v>1</v>
      </c>
    </row>
    <row r="1424" spans="1:11" ht="12.75" hidden="1">
      <c r="A1424" s="4" t="s">
        <v>1158</v>
      </c>
      <c r="B1424" s="19" t="s">
        <v>2621</v>
      </c>
      <c r="C1424" s="34">
        <v>91092</v>
      </c>
      <c r="D1424" s="44">
        <v>10.119999999999999</v>
      </c>
      <c r="E1424" s="32">
        <v>3.6</v>
      </c>
      <c r="F1424" s="34">
        <v>-0.08</v>
      </c>
      <c r="G1424" s="44">
        <v>-7.0000000000000007E-2</v>
      </c>
      <c r="H1424" s="44">
        <v>-0.14000000000000001</v>
      </c>
      <c r="I1424" s="32">
        <v>-0.01</v>
      </c>
      <c r="J1424" s="19" t="s">
        <v>3248</v>
      </c>
      <c r="K1424" s="19">
        <f t="shared" si="22"/>
        <v>0</v>
      </c>
    </row>
    <row r="1425" spans="1:11" hidden="1">
      <c r="A1425" s="84" t="s">
        <v>1159</v>
      </c>
      <c r="B1425" s="122" t="s">
        <v>2622</v>
      </c>
      <c r="C1425" s="87">
        <v>253540</v>
      </c>
      <c r="D1425" s="121">
        <v>-39.64</v>
      </c>
      <c r="E1425" s="73">
        <v>-9.2799999999999994</v>
      </c>
      <c r="F1425" s="87">
        <v>2.99</v>
      </c>
      <c r="G1425" s="121">
        <v>-1.49</v>
      </c>
      <c r="H1425" s="121">
        <v>0.1</v>
      </c>
      <c r="I1425" s="73">
        <v>0.95</v>
      </c>
      <c r="J1425" s="122" t="s">
        <v>3262</v>
      </c>
      <c r="K1425" s="19">
        <f t="shared" si="22"/>
        <v>0</v>
      </c>
    </row>
    <row r="1426" spans="1:11" ht="12.75" hidden="1">
      <c r="A1426" s="4" t="s">
        <v>1160</v>
      </c>
      <c r="B1426" s="19" t="s">
        <v>2623</v>
      </c>
      <c r="C1426" s="34">
        <v>1453538</v>
      </c>
      <c r="D1426" s="44">
        <v>26.44</v>
      </c>
      <c r="E1426" s="32">
        <v>14.87</v>
      </c>
      <c r="F1426" s="34">
        <v>0.68</v>
      </c>
      <c r="G1426" s="44">
        <v>0.35</v>
      </c>
      <c r="H1426" s="44">
        <v>0.47</v>
      </c>
      <c r="I1426" s="32">
        <v>0.66</v>
      </c>
      <c r="J1426" s="19" t="s">
        <v>3274</v>
      </c>
      <c r="K1426" s="19">
        <f t="shared" si="22"/>
        <v>0</v>
      </c>
    </row>
    <row r="1427" spans="1:11" ht="12.75" hidden="1">
      <c r="A1427" s="4" t="s">
        <v>1161</v>
      </c>
      <c r="B1427" s="19" t="s">
        <v>2624</v>
      </c>
      <c r="C1427" s="34">
        <v>31624</v>
      </c>
      <c r="D1427" s="44">
        <v>-37.24</v>
      </c>
      <c r="E1427" s="32">
        <v>31.43</v>
      </c>
      <c r="F1427" s="34">
        <v>-0.03</v>
      </c>
      <c r="G1427" s="44">
        <v>-0.52</v>
      </c>
      <c r="H1427" s="44">
        <v>-0.17</v>
      </c>
      <c r="I1427" s="32">
        <v>-0.27</v>
      </c>
      <c r="J1427" s="19" t="s">
        <v>120</v>
      </c>
      <c r="K1427" s="19">
        <f t="shared" si="22"/>
        <v>0</v>
      </c>
    </row>
    <row r="1428" spans="1:11" ht="14.25" hidden="1">
      <c r="A1428" s="16" t="s">
        <v>1164</v>
      </c>
      <c r="B1428" s="39" t="s">
        <v>2627</v>
      </c>
      <c r="C1428" s="34">
        <v>280531</v>
      </c>
      <c r="D1428" s="28">
        <v>-31.59</v>
      </c>
      <c r="E1428" s="29">
        <v>11.1</v>
      </c>
      <c r="F1428" s="30">
        <v>1.57</v>
      </c>
      <c r="G1428" s="31">
        <v>2.15</v>
      </c>
      <c r="H1428" s="26">
        <v>0.94</v>
      </c>
      <c r="I1428" s="27">
        <v>1</v>
      </c>
      <c r="J1428" s="40" t="s">
        <v>3286</v>
      </c>
      <c r="K1428" s="19">
        <f t="shared" si="22"/>
        <v>0</v>
      </c>
    </row>
    <row r="1429" spans="1:11" ht="12.75" hidden="1">
      <c r="A1429" s="4" t="s">
        <v>1165</v>
      </c>
      <c r="B1429" s="19" t="s">
        <v>2628</v>
      </c>
      <c r="C1429" s="34">
        <v>133525</v>
      </c>
      <c r="D1429" s="44">
        <v>1.92</v>
      </c>
      <c r="E1429" s="32">
        <v>-10.3</v>
      </c>
      <c r="F1429" s="34">
        <v>-0.6</v>
      </c>
      <c r="G1429" s="44">
        <v>-0.71</v>
      </c>
      <c r="H1429" s="44">
        <v>-0.35</v>
      </c>
      <c r="I1429" s="32">
        <v>-0.56999999999999995</v>
      </c>
      <c r="J1429" s="19" t="s">
        <v>3279</v>
      </c>
      <c r="K1429" s="19">
        <f t="shared" si="22"/>
        <v>0</v>
      </c>
    </row>
    <row r="1430" spans="1:11" ht="12.75" hidden="1">
      <c r="A1430" s="4" t="s">
        <v>1166</v>
      </c>
      <c r="B1430" s="19" t="s">
        <v>2629</v>
      </c>
      <c r="C1430" s="34">
        <v>1600397</v>
      </c>
      <c r="D1430" s="44">
        <v>10.73</v>
      </c>
      <c r="E1430" s="32">
        <v>-3.57</v>
      </c>
      <c r="F1430" s="34">
        <v>1.61</v>
      </c>
      <c r="G1430" s="44">
        <v>2</v>
      </c>
      <c r="H1430" s="44">
        <v>2.06</v>
      </c>
      <c r="I1430" s="32">
        <v>1.68</v>
      </c>
      <c r="J1430" s="19" t="s">
        <v>3300</v>
      </c>
      <c r="K1430" s="19">
        <f t="shared" si="22"/>
        <v>0</v>
      </c>
    </row>
    <row r="1431" spans="1:11" ht="12.75" hidden="1">
      <c r="A1431" s="4" t="s">
        <v>1167</v>
      </c>
      <c r="B1431" s="19" t="s">
        <v>3381</v>
      </c>
      <c r="C1431" s="34">
        <v>21756</v>
      </c>
      <c r="D1431" s="44">
        <v>3.09</v>
      </c>
      <c r="E1431" s="32">
        <v>-6.18</v>
      </c>
      <c r="F1431" s="34">
        <v>7.0000000000000007E-2</v>
      </c>
      <c r="G1431" s="44">
        <v>-0.04</v>
      </c>
      <c r="H1431" s="44">
        <v>-0.11</v>
      </c>
      <c r="I1431" s="32">
        <v>-0.1</v>
      </c>
      <c r="J1431" s="19" t="s">
        <v>3076</v>
      </c>
      <c r="K1431" s="19">
        <f t="shared" si="22"/>
        <v>0</v>
      </c>
    </row>
    <row r="1432" spans="1:11" ht="12.75" hidden="1">
      <c r="A1432" s="4" t="s">
        <v>1168</v>
      </c>
      <c r="B1432" s="19" t="s">
        <v>2630</v>
      </c>
      <c r="C1432" s="34">
        <v>20318305</v>
      </c>
      <c r="D1432" s="44">
        <v>0.24</v>
      </c>
      <c r="E1432" s="32">
        <v>-2.8</v>
      </c>
      <c r="F1432" s="34">
        <v>5.28</v>
      </c>
      <c r="G1432" s="44">
        <v>4.32</v>
      </c>
      <c r="H1432" s="44">
        <v>4.21</v>
      </c>
      <c r="I1432" s="32">
        <v>4.1500000000000004</v>
      </c>
      <c r="J1432" s="19" t="s">
        <v>3282</v>
      </c>
      <c r="K1432" s="19">
        <f t="shared" si="22"/>
        <v>0</v>
      </c>
    </row>
    <row r="1433" spans="1:11" ht="12.75" hidden="1">
      <c r="A1433" s="4" t="s">
        <v>1170</v>
      </c>
      <c r="B1433" s="19" t="s">
        <v>2632</v>
      </c>
      <c r="C1433" s="34">
        <v>38096</v>
      </c>
      <c r="D1433" s="44">
        <v>-46.68</v>
      </c>
      <c r="E1433" s="32">
        <v>-8.86</v>
      </c>
      <c r="F1433" s="34">
        <v>-0.08</v>
      </c>
      <c r="G1433" s="44">
        <v>-0.34</v>
      </c>
      <c r="H1433" s="44">
        <v>-0.17</v>
      </c>
      <c r="I1433" s="32">
        <v>-0.34</v>
      </c>
      <c r="J1433" s="19" t="s">
        <v>120</v>
      </c>
      <c r="K1433" s="19">
        <f t="shared" si="22"/>
        <v>0</v>
      </c>
    </row>
    <row r="1434" spans="1:11">
      <c r="A1434" s="84" t="s">
        <v>1171</v>
      </c>
      <c r="B1434" s="19" t="s">
        <v>2633</v>
      </c>
      <c r="C1434" s="87">
        <v>285428</v>
      </c>
      <c r="D1434" s="121">
        <v>-7.17</v>
      </c>
      <c r="E1434" s="73">
        <v>-6.53</v>
      </c>
      <c r="F1434" s="87">
        <v>7.0000000000000007E-2</v>
      </c>
      <c r="G1434" s="121">
        <v>-0.02</v>
      </c>
      <c r="H1434" s="121">
        <v>-0.01</v>
      </c>
      <c r="I1434" s="73">
        <v>0.77</v>
      </c>
      <c r="J1434" s="19" t="s">
        <v>3248</v>
      </c>
      <c r="K1434" s="19">
        <f t="shared" si="22"/>
        <v>1</v>
      </c>
    </row>
    <row r="1435" spans="1:11" ht="12.75" hidden="1">
      <c r="A1435" s="4" t="s">
        <v>1172</v>
      </c>
      <c r="B1435" s="19" t="s">
        <v>2634</v>
      </c>
      <c r="C1435" s="34">
        <v>377040</v>
      </c>
      <c r="D1435" s="44">
        <v>4.72</v>
      </c>
      <c r="E1435" s="32">
        <v>2.76</v>
      </c>
      <c r="F1435" s="34">
        <v>1</v>
      </c>
      <c r="G1435" s="44">
        <v>0.3</v>
      </c>
      <c r="H1435" s="44">
        <v>0.31</v>
      </c>
      <c r="I1435" s="32">
        <v>0.42</v>
      </c>
      <c r="J1435" s="19" t="s">
        <v>3077</v>
      </c>
      <c r="K1435" s="19">
        <f t="shared" si="22"/>
        <v>0</v>
      </c>
    </row>
    <row r="1436" spans="1:11" ht="14.25" hidden="1">
      <c r="A1436" s="16" t="s">
        <v>1173</v>
      </c>
      <c r="B1436" s="39" t="s">
        <v>2635</v>
      </c>
      <c r="C1436" s="34">
        <v>162853</v>
      </c>
      <c r="D1436" s="28">
        <v>-65.099999999999994</v>
      </c>
      <c r="E1436" s="29">
        <v>3.29</v>
      </c>
      <c r="F1436" s="30">
        <v>0.38</v>
      </c>
      <c r="G1436" s="31">
        <v>-0.04</v>
      </c>
      <c r="H1436" s="26">
        <v>-0.61</v>
      </c>
      <c r="I1436" s="27">
        <v>-0.52</v>
      </c>
      <c r="J1436" s="40" t="s">
        <v>3290</v>
      </c>
      <c r="K1436" s="19">
        <f t="shared" si="22"/>
        <v>0</v>
      </c>
    </row>
    <row r="1437" spans="1:11" ht="12.75" hidden="1">
      <c r="A1437" s="4" t="s">
        <v>1174</v>
      </c>
      <c r="B1437" s="19" t="s">
        <v>2636</v>
      </c>
      <c r="C1437" s="34">
        <v>861607</v>
      </c>
      <c r="D1437" s="44">
        <v>-10.28</v>
      </c>
      <c r="E1437" s="32">
        <v>5.26</v>
      </c>
      <c r="F1437" s="34">
        <v>0.78</v>
      </c>
      <c r="G1437" s="44">
        <v>0.54</v>
      </c>
      <c r="H1437" s="44">
        <v>1.3</v>
      </c>
      <c r="I1437" s="32">
        <v>0.63</v>
      </c>
      <c r="J1437" s="19" t="s">
        <v>3277</v>
      </c>
      <c r="K1437" s="19">
        <f t="shared" si="22"/>
        <v>0</v>
      </c>
    </row>
    <row r="1438" spans="1:11" hidden="1">
      <c r="A1438" s="84" t="s">
        <v>1175</v>
      </c>
      <c r="B1438" s="122" t="s">
        <v>2637</v>
      </c>
      <c r="C1438" s="87">
        <v>243813</v>
      </c>
      <c r="D1438" s="121">
        <v>-30.52</v>
      </c>
      <c r="E1438" s="73">
        <v>-2.02</v>
      </c>
      <c r="F1438" s="87">
        <v>-0.05</v>
      </c>
      <c r="G1438" s="121">
        <v>0.34</v>
      </c>
      <c r="H1438" s="121">
        <v>0.93</v>
      </c>
      <c r="I1438" s="73">
        <v>-0.14000000000000001</v>
      </c>
      <c r="J1438" s="122" t="s">
        <v>3279</v>
      </c>
      <c r="K1438" s="19">
        <f t="shared" si="22"/>
        <v>0</v>
      </c>
    </row>
    <row r="1439" spans="1:11" ht="12.75" hidden="1">
      <c r="A1439" s="4" t="s">
        <v>1176</v>
      </c>
      <c r="B1439" s="19" t="s">
        <v>2638</v>
      </c>
      <c r="C1439" s="34">
        <v>1802954</v>
      </c>
      <c r="D1439" s="44">
        <v>281.52</v>
      </c>
      <c r="E1439" s="32">
        <v>136.47</v>
      </c>
      <c r="F1439" s="34">
        <v>2.94</v>
      </c>
      <c r="G1439" s="44">
        <v>1.43</v>
      </c>
      <c r="H1439" s="44">
        <v>1.19</v>
      </c>
      <c r="I1439" s="32">
        <v>2.77</v>
      </c>
      <c r="J1439" s="19" t="s">
        <v>98</v>
      </c>
      <c r="K1439" s="19">
        <f t="shared" si="22"/>
        <v>0</v>
      </c>
    </row>
    <row r="1440" spans="1:11" ht="12.75" hidden="1">
      <c r="A1440" s="4" t="s">
        <v>1177</v>
      </c>
      <c r="B1440" s="19" t="s">
        <v>2639</v>
      </c>
      <c r="C1440" s="34">
        <v>2651273</v>
      </c>
      <c r="D1440" s="44">
        <v>30.79</v>
      </c>
      <c r="E1440" s="32">
        <v>16.47</v>
      </c>
      <c r="F1440" s="34">
        <v>0.97</v>
      </c>
      <c r="G1440" s="44">
        <v>1.85</v>
      </c>
      <c r="H1440" s="44">
        <v>3.35</v>
      </c>
      <c r="I1440" s="32">
        <v>3.17</v>
      </c>
      <c r="J1440" s="19" t="s">
        <v>98</v>
      </c>
      <c r="K1440" s="19">
        <f t="shared" si="22"/>
        <v>0</v>
      </c>
    </row>
    <row r="1441" spans="1:11">
      <c r="A1441" s="84" t="s">
        <v>1178</v>
      </c>
      <c r="B1441" s="19" t="s">
        <v>2640</v>
      </c>
      <c r="C1441" s="87">
        <v>2141628</v>
      </c>
      <c r="D1441" s="121">
        <v>29.24</v>
      </c>
      <c r="E1441" s="73">
        <v>46.09</v>
      </c>
      <c r="F1441" s="87">
        <v>-0.08</v>
      </c>
      <c r="G1441" s="121">
        <v>-0.04</v>
      </c>
      <c r="H1441" s="121">
        <v>-0.01</v>
      </c>
      <c r="I1441" s="73">
        <v>0.04</v>
      </c>
      <c r="J1441" s="19" t="s">
        <v>98</v>
      </c>
      <c r="K1441" s="19">
        <f t="shared" si="22"/>
        <v>1</v>
      </c>
    </row>
    <row r="1442" spans="1:11" ht="12.75" hidden="1">
      <c r="A1442" s="4" t="s">
        <v>1179</v>
      </c>
      <c r="B1442" s="19" t="s">
        <v>2641</v>
      </c>
      <c r="C1442" s="34">
        <v>2539</v>
      </c>
      <c r="D1442" s="44">
        <v>55.01</v>
      </c>
      <c r="E1442" s="32">
        <v>54.25</v>
      </c>
      <c r="F1442" s="34">
        <v>0.09</v>
      </c>
      <c r="G1442" s="44">
        <v>-7.0000000000000007E-2</v>
      </c>
      <c r="H1442" s="44">
        <v>-7.0000000000000007E-2</v>
      </c>
      <c r="I1442" s="32">
        <v>-0.05</v>
      </c>
      <c r="J1442" s="19" t="s">
        <v>98</v>
      </c>
      <c r="K1442" s="19">
        <f t="shared" si="22"/>
        <v>0</v>
      </c>
    </row>
    <row r="1443" spans="1:11" ht="12.75" hidden="1">
      <c r="A1443" s="4" t="s">
        <v>1181</v>
      </c>
      <c r="B1443" s="19" t="s">
        <v>2643</v>
      </c>
      <c r="C1443" s="34">
        <v>824423</v>
      </c>
      <c r="D1443" s="44">
        <v>55.06</v>
      </c>
      <c r="E1443" s="32">
        <v>49.37</v>
      </c>
      <c r="F1443" s="34">
        <v>0.94</v>
      </c>
      <c r="G1443" s="44">
        <v>0.99</v>
      </c>
      <c r="H1443" s="44">
        <v>0.71</v>
      </c>
      <c r="I1443" s="32">
        <v>0.1</v>
      </c>
      <c r="J1443" s="19" t="s">
        <v>98</v>
      </c>
      <c r="K1443" s="19">
        <f t="shared" si="22"/>
        <v>0</v>
      </c>
    </row>
    <row r="1444" spans="1:11" ht="12.75" hidden="1">
      <c r="A1444" s="4" t="s">
        <v>1183</v>
      </c>
      <c r="B1444" s="19" t="s">
        <v>2645</v>
      </c>
      <c r="C1444" s="34">
        <v>981794</v>
      </c>
      <c r="D1444" s="44">
        <v>24.2</v>
      </c>
      <c r="E1444" s="32">
        <v>14.89</v>
      </c>
      <c r="F1444" s="34">
        <v>1.64</v>
      </c>
      <c r="G1444" s="44">
        <v>1.22</v>
      </c>
      <c r="H1444" s="44">
        <v>1.72</v>
      </c>
      <c r="I1444" s="32">
        <v>1.86</v>
      </c>
      <c r="J1444" s="19" t="s">
        <v>98</v>
      </c>
      <c r="K1444" s="19">
        <f t="shared" si="22"/>
        <v>0</v>
      </c>
    </row>
    <row r="1445" spans="1:11" hidden="1">
      <c r="A1445" s="84" t="s">
        <v>1186</v>
      </c>
      <c r="B1445" s="122" t="s">
        <v>2648</v>
      </c>
      <c r="C1445" s="87">
        <v>1217925</v>
      </c>
      <c r="D1445" s="121">
        <v>865.33</v>
      </c>
      <c r="E1445" s="73">
        <v>30.24</v>
      </c>
      <c r="F1445" s="87">
        <v>0.17</v>
      </c>
      <c r="G1445" s="121">
        <v>-0.08</v>
      </c>
      <c r="H1445" s="121">
        <v>1.1299999999999999</v>
      </c>
      <c r="I1445" s="73">
        <v>1.53</v>
      </c>
      <c r="J1445" s="122" t="s">
        <v>98</v>
      </c>
      <c r="K1445" s="19">
        <f t="shared" si="22"/>
        <v>0</v>
      </c>
    </row>
    <row r="1446" spans="1:11" ht="12.75" hidden="1">
      <c r="A1446" s="4" t="s">
        <v>1188</v>
      </c>
      <c r="B1446" s="19" t="s">
        <v>3572</v>
      </c>
      <c r="C1446" s="34">
        <v>23532</v>
      </c>
      <c r="D1446" s="44">
        <v>54.56</v>
      </c>
      <c r="E1446" s="32">
        <v>-2.08</v>
      </c>
      <c r="F1446" s="34">
        <v>-0.18</v>
      </c>
      <c r="G1446" s="44">
        <v>-0.14000000000000001</v>
      </c>
      <c r="H1446" s="44">
        <v>-0.16</v>
      </c>
      <c r="I1446" s="32">
        <v>-0.13</v>
      </c>
      <c r="J1446" s="19" t="s">
        <v>98</v>
      </c>
      <c r="K1446" s="19">
        <f t="shared" si="22"/>
        <v>0</v>
      </c>
    </row>
    <row r="1447" spans="1:11" ht="12.75" hidden="1">
      <c r="A1447" s="4" t="s">
        <v>1189</v>
      </c>
      <c r="B1447" s="19" t="s">
        <v>2650</v>
      </c>
      <c r="C1447" s="34">
        <v>1012810</v>
      </c>
      <c r="D1447" s="44">
        <v>-5.05</v>
      </c>
      <c r="E1447" s="32">
        <v>-2.66</v>
      </c>
      <c r="F1447" s="34">
        <v>0.26</v>
      </c>
      <c r="G1447" s="44">
        <v>0.54</v>
      </c>
      <c r="H1447" s="44">
        <v>0.57999999999999996</v>
      </c>
      <c r="I1447" s="32">
        <v>0.81</v>
      </c>
      <c r="J1447" s="19" t="s">
        <v>3076</v>
      </c>
      <c r="K1447" s="19">
        <f t="shared" si="22"/>
        <v>0</v>
      </c>
    </row>
    <row r="1448" spans="1:11" ht="12.75" hidden="1">
      <c r="A1448" s="4" t="s">
        <v>1193</v>
      </c>
      <c r="B1448" s="19" t="s">
        <v>3672</v>
      </c>
      <c r="C1448" s="34">
        <v>6396961</v>
      </c>
      <c r="D1448" s="44">
        <v>-2.2400000000000002</v>
      </c>
      <c r="E1448" s="32">
        <v>14.71</v>
      </c>
      <c r="F1448" s="34">
        <v>5.44</v>
      </c>
      <c r="G1448" s="44">
        <v>4.8899999999999997</v>
      </c>
      <c r="H1448" s="44">
        <v>3.63</v>
      </c>
      <c r="I1448" s="32">
        <v>4.38</v>
      </c>
      <c r="J1448" s="19" t="s">
        <v>3277</v>
      </c>
      <c r="K1448" s="19">
        <f t="shared" si="22"/>
        <v>0</v>
      </c>
    </row>
    <row r="1449" spans="1:11" ht="12.75" hidden="1">
      <c r="A1449" s="4" t="s">
        <v>1195</v>
      </c>
      <c r="B1449" s="19" t="s">
        <v>3486</v>
      </c>
      <c r="C1449" s="34">
        <v>868726</v>
      </c>
      <c r="D1449" s="44">
        <v>5.44</v>
      </c>
      <c r="E1449" s="32">
        <v>11.53</v>
      </c>
      <c r="F1449" s="34">
        <v>0.02</v>
      </c>
      <c r="G1449" s="44">
        <v>-1.41</v>
      </c>
      <c r="H1449" s="44">
        <v>-1.1200000000000001</v>
      </c>
      <c r="I1449" s="32">
        <v>-0.5</v>
      </c>
      <c r="J1449" s="19" t="s">
        <v>3247</v>
      </c>
      <c r="K1449" s="19">
        <f t="shared" si="22"/>
        <v>0</v>
      </c>
    </row>
    <row r="1450" spans="1:11" ht="12.75" hidden="1">
      <c r="A1450" s="4" t="s">
        <v>1196</v>
      </c>
      <c r="B1450" s="19" t="s">
        <v>2655</v>
      </c>
      <c r="C1450" s="34">
        <v>22086</v>
      </c>
      <c r="D1450" s="44">
        <v>2.5099999999999998</v>
      </c>
      <c r="E1450" s="32">
        <v>2.82</v>
      </c>
      <c r="F1450" s="34">
        <v>0.17</v>
      </c>
      <c r="G1450" s="44">
        <v>0.08</v>
      </c>
      <c r="H1450" s="44">
        <v>0.1</v>
      </c>
      <c r="I1450" s="32">
        <v>0.11</v>
      </c>
      <c r="J1450" s="19" t="s">
        <v>3257</v>
      </c>
      <c r="K1450" s="19">
        <f t="shared" si="22"/>
        <v>0</v>
      </c>
    </row>
    <row r="1451" spans="1:11" ht="12.75" hidden="1">
      <c r="A1451" s="4" t="s">
        <v>1197</v>
      </c>
      <c r="B1451" s="19" t="s">
        <v>2656</v>
      </c>
      <c r="C1451" s="34">
        <v>478292</v>
      </c>
      <c r="D1451" s="44">
        <v>-8.3000000000000007</v>
      </c>
      <c r="E1451" s="32">
        <v>-7.72</v>
      </c>
      <c r="F1451" s="34">
        <v>0.85</v>
      </c>
      <c r="G1451" s="44">
        <v>0.22</v>
      </c>
      <c r="H1451" s="44">
        <v>0.33</v>
      </c>
      <c r="I1451" s="32">
        <v>0.62</v>
      </c>
      <c r="J1451" s="19" t="s">
        <v>3257</v>
      </c>
      <c r="K1451" s="19">
        <f t="shared" si="22"/>
        <v>0</v>
      </c>
    </row>
    <row r="1452" spans="1:11" ht="12.75" hidden="1">
      <c r="A1452" s="4" t="s">
        <v>1198</v>
      </c>
      <c r="B1452" s="19" t="s">
        <v>3609</v>
      </c>
      <c r="C1452" s="34">
        <v>39732</v>
      </c>
      <c r="D1452" s="44">
        <v>-0.69</v>
      </c>
      <c r="E1452" s="32">
        <v>-0.9</v>
      </c>
      <c r="F1452" s="34">
        <v>0.21</v>
      </c>
      <c r="G1452" s="44">
        <v>0.22</v>
      </c>
      <c r="H1452" s="44">
        <v>0.2</v>
      </c>
      <c r="I1452" s="32">
        <v>0.21</v>
      </c>
      <c r="J1452" s="19" t="s">
        <v>3076</v>
      </c>
      <c r="K1452" s="19">
        <f t="shared" si="22"/>
        <v>0</v>
      </c>
    </row>
    <row r="1453" spans="1:11" ht="14.25" hidden="1">
      <c r="A1453" s="4" t="s">
        <v>1201</v>
      </c>
      <c r="B1453" s="43" t="s">
        <v>2659</v>
      </c>
      <c r="C1453" s="34">
        <v>5234649</v>
      </c>
      <c r="D1453" s="44">
        <v>-54.7</v>
      </c>
      <c r="E1453" s="32">
        <v>-3.35</v>
      </c>
      <c r="F1453" s="30">
        <v>4.0999999999999996</v>
      </c>
      <c r="G1453" s="31">
        <v>2.62</v>
      </c>
      <c r="H1453" s="26">
        <v>1.86</v>
      </c>
      <c r="I1453" s="27">
        <v>2.09</v>
      </c>
      <c r="J1453" s="43" t="s">
        <v>3257</v>
      </c>
      <c r="K1453" s="19">
        <f t="shared" si="22"/>
        <v>0</v>
      </c>
    </row>
    <row r="1454" spans="1:11" ht="12.75" hidden="1">
      <c r="A1454" s="4" t="s">
        <v>1202</v>
      </c>
      <c r="B1454" s="19" t="s">
        <v>2660</v>
      </c>
      <c r="C1454" s="34">
        <v>112939</v>
      </c>
      <c r="D1454" s="44">
        <v>169.44</v>
      </c>
      <c r="E1454" s="32">
        <v>-14.76</v>
      </c>
      <c r="F1454" s="34">
        <v>0.08</v>
      </c>
      <c r="G1454" s="44">
        <v>-0.06</v>
      </c>
      <c r="H1454" s="44">
        <v>-0.08</v>
      </c>
      <c r="I1454" s="32">
        <v>-0.21</v>
      </c>
      <c r="J1454" s="19" t="s">
        <v>3292</v>
      </c>
      <c r="K1454" s="19">
        <f t="shared" si="22"/>
        <v>0</v>
      </c>
    </row>
    <row r="1455" spans="1:11" hidden="1">
      <c r="A1455" s="84" t="s">
        <v>1203</v>
      </c>
      <c r="B1455" s="122" t="s">
        <v>2661</v>
      </c>
      <c r="C1455" s="87">
        <v>90114</v>
      </c>
      <c r="D1455" s="121">
        <v>163.83000000000001</v>
      </c>
      <c r="E1455" s="73">
        <v>-16.68</v>
      </c>
      <c r="F1455" s="87">
        <v>-0.36</v>
      </c>
      <c r="G1455" s="121">
        <v>0.02</v>
      </c>
      <c r="H1455" s="121">
        <v>0.14000000000000001</v>
      </c>
      <c r="I1455" s="73">
        <v>0</v>
      </c>
      <c r="J1455" s="122" t="s">
        <v>3292</v>
      </c>
      <c r="K1455" s="19">
        <f t="shared" si="22"/>
        <v>0</v>
      </c>
    </row>
    <row r="1456" spans="1:11" ht="12.75" hidden="1">
      <c r="A1456" s="4" t="s">
        <v>1204</v>
      </c>
      <c r="B1456" s="19" t="s">
        <v>2662</v>
      </c>
      <c r="C1456" s="34">
        <v>97745</v>
      </c>
      <c r="D1456" s="44">
        <v>18.82</v>
      </c>
      <c r="E1456" s="32">
        <v>-30.7</v>
      </c>
      <c r="F1456" s="34">
        <v>0.66</v>
      </c>
      <c r="G1456" s="44">
        <v>0.56999999999999995</v>
      </c>
      <c r="H1456" s="44">
        <v>0.87</v>
      </c>
      <c r="I1456" s="32">
        <v>0.6</v>
      </c>
      <c r="J1456" s="19" t="s">
        <v>3292</v>
      </c>
      <c r="K1456" s="19">
        <f t="shared" si="22"/>
        <v>0</v>
      </c>
    </row>
    <row r="1457" spans="1:11" ht="12.75" hidden="1">
      <c r="A1457" s="4" t="s">
        <v>3074</v>
      </c>
      <c r="B1457" s="19" t="s">
        <v>3075</v>
      </c>
      <c r="C1457" s="34">
        <v>916183</v>
      </c>
      <c r="D1457" s="44"/>
      <c r="E1457" s="32">
        <v>92.05</v>
      </c>
      <c r="F1457" s="34">
        <v>0.25</v>
      </c>
      <c r="G1457" s="44">
        <v>0.19</v>
      </c>
      <c r="H1457" s="44">
        <v>1.52</v>
      </c>
      <c r="I1457" s="32">
        <v>3.17</v>
      </c>
      <c r="J1457" s="19" t="s">
        <v>3078</v>
      </c>
      <c r="K1457" s="19">
        <f t="shared" si="22"/>
        <v>0</v>
      </c>
    </row>
    <row r="1458" spans="1:11" ht="12.75" hidden="1">
      <c r="A1458" s="4" t="s">
        <v>1207</v>
      </c>
      <c r="B1458" s="19" t="s">
        <v>2665</v>
      </c>
      <c r="C1458" s="34">
        <v>194443</v>
      </c>
      <c r="D1458" s="44">
        <v>1.74</v>
      </c>
      <c r="E1458" s="32">
        <v>14.45</v>
      </c>
      <c r="F1458" s="34">
        <v>0.33</v>
      </c>
      <c r="G1458" s="44">
        <v>0.73</v>
      </c>
      <c r="H1458" s="44">
        <v>0.31</v>
      </c>
      <c r="I1458" s="32">
        <v>0.64</v>
      </c>
      <c r="J1458" s="19" t="s">
        <v>3294</v>
      </c>
      <c r="K1458" s="19">
        <f t="shared" ref="K1458:K1521" si="23">IF(AND(H1458&lt;0,I1458&gt;0),1,0)</f>
        <v>0</v>
      </c>
    </row>
    <row r="1459" spans="1:11" ht="12.75" hidden="1">
      <c r="A1459" s="4" t="s">
        <v>1208</v>
      </c>
      <c r="B1459" s="19" t="s">
        <v>2666</v>
      </c>
      <c r="C1459" s="34">
        <v>581612</v>
      </c>
      <c r="D1459" s="44">
        <v>6.75</v>
      </c>
      <c r="E1459" s="32">
        <v>3.97</v>
      </c>
      <c r="F1459" s="34">
        <v>0.49</v>
      </c>
      <c r="G1459" s="44">
        <v>0.35</v>
      </c>
      <c r="H1459" s="44">
        <v>0.53</v>
      </c>
      <c r="I1459" s="32">
        <v>0.48</v>
      </c>
      <c r="J1459" s="19" t="s">
        <v>3244</v>
      </c>
      <c r="K1459" s="19">
        <f t="shared" si="23"/>
        <v>0</v>
      </c>
    </row>
    <row r="1460" spans="1:11" ht="12.75" hidden="1">
      <c r="A1460" s="4" t="s">
        <v>1209</v>
      </c>
      <c r="B1460" s="19" t="s">
        <v>2667</v>
      </c>
      <c r="C1460" s="34">
        <v>24718205</v>
      </c>
      <c r="D1460" s="44">
        <v>11.37</v>
      </c>
      <c r="E1460" s="32">
        <v>6.88</v>
      </c>
      <c r="F1460" s="34">
        <v>2.29</v>
      </c>
      <c r="G1460" s="44">
        <v>3.6</v>
      </c>
      <c r="H1460" s="44">
        <v>0.89</v>
      </c>
      <c r="I1460" s="32">
        <v>2.2599999999999998</v>
      </c>
      <c r="J1460" s="19" t="s">
        <v>3244</v>
      </c>
      <c r="K1460" s="19">
        <f t="shared" si="23"/>
        <v>0</v>
      </c>
    </row>
    <row r="1461" spans="1:11" ht="12.75" hidden="1">
      <c r="A1461" s="4" t="s">
        <v>1210</v>
      </c>
      <c r="B1461" s="19" t="s">
        <v>2668</v>
      </c>
      <c r="C1461" s="34">
        <v>5280834</v>
      </c>
      <c r="D1461" s="44">
        <v>20.78</v>
      </c>
      <c r="E1461" s="32">
        <v>-0.23</v>
      </c>
      <c r="F1461" s="34">
        <v>6.07</v>
      </c>
      <c r="G1461" s="44">
        <v>6.42</v>
      </c>
      <c r="H1461" s="44">
        <v>6.37</v>
      </c>
      <c r="I1461" s="32">
        <v>4.5999999999999996</v>
      </c>
      <c r="J1461" s="19" t="s">
        <v>3244</v>
      </c>
      <c r="K1461" s="19">
        <f t="shared" si="23"/>
        <v>0</v>
      </c>
    </row>
    <row r="1462" spans="1:11" ht="12.75" hidden="1">
      <c r="A1462" s="4" t="s">
        <v>1211</v>
      </c>
      <c r="B1462" s="19" t="s">
        <v>2669</v>
      </c>
      <c r="C1462" s="34">
        <v>261122</v>
      </c>
      <c r="D1462" s="44">
        <v>60.21</v>
      </c>
      <c r="E1462" s="32">
        <v>0.64</v>
      </c>
      <c r="F1462" s="34">
        <v>-0.03</v>
      </c>
      <c r="G1462" s="44">
        <v>-0.12</v>
      </c>
      <c r="H1462" s="44">
        <v>-0.08</v>
      </c>
      <c r="I1462" s="32">
        <v>-0.02</v>
      </c>
      <c r="J1462" s="19" t="s">
        <v>3244</v>
      </c>
      <c r="K1462" s="19">
        <f t="shared" si="23"/>
        <v>0</v>
      </c>
    </row>
    <row r="1463" spans="1:11" hidden="1">
      <c r="A1463" s="84" t="s">
        <v>32</v>
      </c>
      <c r="B1463" s="122" t="s">
        <v>3100</v>
      </c>
      <c r="C1463" s="87">
        <v>321444</v>
      </c>
      <c r="D1463" s="121">
        <v>66.16</v>
      </c>
      <c r="E1463" s="73">
        <v>23.99</v>
      </c>
      <c r="F1463" s="87">
        <v>-7.0000000000000007E-2</v>
      </c>
      <c r="G1463" s="121">
        <v>-0.33</v>
      </c>
      <c r="H1463" s="121">
        <v>0.14000000000000001</v>
      </c>
      <c r="I1463" s="73">
        <v>0.18</v>
      </c>
      <c r="J1463" s="122" t="s">
        <v>3078</v>
      </c>
      <c r="K1463" s="19">
        <f t="shared" si="23"/>
        <v>0</v>
      </c>
    </row>
    <row r="1464" spans="1:11" ht="12.75" hidden="1">
      <c r="A1464" s="4" t="s">
        <v>33</v>
      </c>
      <c r="B1464" s="19" t="s">
        <v>3101</v>
      </c>
      <c r="C1464" s="34">
        <v>1309035</v>
      </c>
      <c r="D1464" s="44">
        <v>270.67</v>
      </c>
      <c r="E1464" s="32">
        <v>32.340000000000003</v>
      </c>
      <c r="F1464" s="34">
        <v>0.25</v>
      </c>
      <c r="G1464" s="44">
        <v>0.19</v>
      </c>
      <c r="H1464" s="44">
        <v>0.71</v>
      </c>
      <c r="I1464" s="32">
        <v>1.07</v>
      </c>
      <c r="J1464" s="19" t="s">
        <v>3078</v>
      </c>
      <c r="K1464" s="19">
        <f t="shared" si="23"/>
        <v>0</v>
      </c>
    </row>
    <row r="1465" spans="1:11" hidden="1">
      <c r="A1465" s="84" t="s">
        <v>7</v>
      </c>
      <c r="B1465" s="122" t="s">
        <v>3102</v>
      </c>
      <c r="C1465" s="87">
        <v>155045</v>
      </c>
      <c r="E1465" s="73">
        <v>5.98</v>
      </c>
      <c r="F1465" s="87">
        <v>-0.11</v>
      </c>
      <c r="G1465" s="121">
        <v>0.05</v>
      </c>
      <c r="H1465" s="121">
        <v>0.36</v>
      </c>
      <c r="I1465" s="73">
        <v>0.41</v>
      </c>
      <c r="J1465" s="122" t="s">
        <v>3078</v>
      </c>
      <c r="K1465" s="19">
        <f t="shared" si="23"/>
        <v>0</v>
      </c>
    </row>
    <row r="1466" spans="1:11">
      <c r="A1466" s="84" t="s">
        <v>9</v>
      </c>
      <c r="B1466" s="19" t="s">
        <v>3610</v>
      </c>
      <c r="C1466" s="87">
        <v>351660</v>
      </c>
      <c r="D1466" s="121">
        <v>19.940000000000001</v>
      </c>
      <c r="E1466" s="73">
        <v>114.1</v>
      </c>
      <c r="F1466" s="87">
        <v>0.1</v>
      </c>
      <c r="G1466" s="121">
        <v>-0.18</v>
      </c>
      <c r="H1466" s="121">
        <v>-0.13</v>
      </c>
      <c r="I1466" s="73">
        <v>0.49</v>
      </c>
      <c r="J1466" s="19" t="s">
        <v>3078</v>
      </c>
      <c r="K1466" s="19">
        <f t="shared" si="23"/>
        <v>1</v>
      </c>
    </row>
    <row r="1467" spans="1:11" ht="12.75" hidden="1">
      <c r="A1467" s="4" t="s">
        <v>10</v>
      </c>
      <c r="B1467" s="19" t="s">
        <v>3157</v>
      </c>
      <c r="C1467" s="34">
        <v>802240</v>
      </c>
      <c r="D1467" s="44">
        <v>-22.49</v>
      </c>
      <c r="E1467" s="32">
        <v>-3.29</v>
      </c>
      <c r="F1467" s="34">
        <v>1.28</v>
      </c>
      <c r="G1467" s="44">
        <v>1.1100000000000001</v>
      </c>
      <c r="H1467" s="44">
        <v>1.25</v>
      </c>
      <c r="I1467" s="32">
        <v>1.95</v>
      </c>
      <c r="J1467" s="19" t="s">
        <v>3078</v>
      </c>
      <c r="K1467" s="19">
        <f t="shared" si="23"/>
        <v>0</v>
      </c>
    </row>
    <row r="1468" spans="1:11" hidden="1">
      <c r="A1468" s="84" t="s">
        <v>3176</v>
      </c>
      <c r="B1468" s="122" t="s">
        <v>3195</v>
      </c>
      <c r="C1468" s="87">
        <v>209447</v>
      </c>
      <c r="E1468" s="73">
        <v>-48.09</v>
      </c>
      <c r="F1468" s="87">
        <v>-0.14000000000000001</v>
      </c>
      <c r="G1468" s="121">
        <v>-0.03</v>
      </c>
      <c r="H1468" s="121">
        <v>0.46</v>
      </c>
      <c r="I1468" s="73">
        <v>0.3</v>
      </c>
      <c r="J1468" s="122" t="s">
        <v>3078</v>
      </c>
      <c r="K1468" s="19">
        <f t="shared" si="23"/>
        <v>0</v>
      </c>
    </row>
    <row r="1469" spans="1:11" hidden="1">
      <c r="A1469" s="84" t="s">
        <v>1213</v>
      </c>
      <c r="B1469" s="122" t="s">
        <v>2671</v>
      </c>
      <c r="C1469" s="87">
        <v>71752</v>
      </c>
      <c r="D1469" s="121">
        <v>4054.72</v>
      </c>
      <c r="E1469" s="73">
        <v>-72.23</v>
      </c>
      <c r="F1469" s="87">
        <v>-0.04</v>
      </c>
      <c r="G1469" s="121">
        <v>-0.17</v>
      </c>
      <c r="H1469" s="121">
        <v>0.22</v>
      </c>
      <c r="I1469" s="73">
        <v>0.08</v>
      </c>
      <c r="J1469" s="122" t="s">
        <v>3076</v>
      </c>
      <c r="K1469" s="19">
        <f t="shared" si="23"/>
        <v>0</v>
      </c>
    </row>
    <row r="1470" spans="1:11" ht="12.75" hidden="1">
      <c r="A1470" s="4" t="s">
        <v>1214</v>
      </c>
      <c r="B1470" s="19" t="s">
        <v>2672</v>
      </c>
      <c r="C1470" s="34">
        <v>13348</v>
      </c>
      <c r="D1470" s="44">
        <v>-20.93</v>
      </c>
      <c r="E1470" s="32">
        <v>8.52</v>
      </c>
      <c r="F1470" s="34">
        <v>-0.01</v>
      </c>
      <c r="G1470" s="44">
        <v>-0.03</v>
      </c>
      <c r="H1470" s="44">
        <v>-0.26</v>
      </c>
      <c r="I1470" s="32">
        <v>-0.02</v>
      </c>
      <c r="J1470" s="19" t="s">
        <v>120</v>
      </c>
      <c r="K1470" s="19">
        <f t="shared" si="23"/>
        <v>0</v>
      </c>
    </row>
    <row r="1471" spans="1:11">
      <c r="A1471" s="84" t="s">
        <v>1215</v>
      </c>
      <c r="B1471" s="19" t="s">
        <v>2673</v>
      </c>
      <c r="C1471" s="87">
        <v>625576</v>
      </c>
      <c r="D1471" s="121">
        <v>-27.45</v>
      </c>
      <c r="E1471" s="73">
        <v>16.8</v>
      </c>
      <c r="F1471" s="87">
        <v>0.27</v>
      </c>
      <c r="G1471" s="121">
        <v>-1.05</v>
      </c>
      <c r="H1471" s="121">
        <v>-0.32</v>
      </c>
      <c r="I1471" s="73">
        <v>0.42</v>
      </c>
      <c r="J1471" s="19" t="s">
        <v>120</v>
      </c>
      <c r="K1471" s="19">
        <f t="shared" si="23"/>
        <v>1</v>
      </c>
    </row>
    <row r="1472" spans="1:11" ht="12.75" hidden="1">
      <c r="A1472" s="4" t="s">
        <v>1217</v>
      </c>
      <c r="B1472" s="19" t="s">
        <v>2675</v>
      </c>
      <c r="C1472" s="34">
        <v>281710</v>
      </c>
      <c r="D1472" s="44">
        <v>-15.92</v>
      </c>
      <c r="E1472" s="32">
        <v>-2.23</v>
      </c>
      <c r="F1472" s="34">
        <v>0.4</v>
      </c>
      <c r="G1472" s="44">
        <v>0.18</v>
      </c>
      <c r="H1472" s="44">
        <v>0.06</v>
      </c>
      <c r="I1472" s="32">
        <v>0.3</v>
      </c>
      <c r="J1472" s="19" t="s">
        <v>3245</v>
      </c>
      <c r="K1472" s="19">
        <f t="shared" si="23"/>
        <v>0</v>
      </c>
    </row>
    <row r="1473" spans="1:11" hidden="1">
      <c r="A1473" s="84" t="s">
        <v>1218</v>
      </c>
      <c r="B1473" s="122" t="s">
        <v>2676</v>
      </c>
      <c r="C1473" s="87">
        <v>968916</v>
      </c>
      <c r="D1473" s="121">
        <v>40.58</v>
      </c>
      <c r="E1473" s="73">
        <v>71.540000000000006</v>
      </c>
      <c r="F1473" s="87">
        <v>-0.42</v>
      </c>
      <c r="G1473" s="121">
        <v>5.82</v>
      </c>
      <c r="H1473" s="121">
        <v>-0.47</v>
      </c>
      <c r="I1473" s="73">
        <v>-0.32</v>
      </c>
      <c r="J1473" s="122" t="s">
        <v>3300</v>
      </c>
      <c r="K1473" s="19">
        <f t="shared" si="23"/>
        <v>0</v>
      </c>
    </row>
    <row r="1474" spans="1:11">
      <c r="A1474" s="84" t="s">
        <v>1220</v>
      </c>
      <c r="B1474" s="19" t="s">
        <v>2677</v>
      </c>
      <c r="C1474" s="87">
        <v>299374</v>
      </c>
      <c r="D1474" s="121">
        <v>-58.94</v>
      </c>
      <c r="E1474" s="73">
        <v>-16.559999999999999</v>
      </c>
      <c r="F1474" s="87">
        <v>0.7</v>
      </c>
      <c r="G1474" s="121">
        <v>-0.65</v>
      </c>
      <c r="H1474" s="121">
        <v>-0.09</v>
      </c>
      <c r="I1474" s="73">
        <v>0.25</v>
      </c>
      <c r="J1474" s="19" t="s">
        <v>3289</v>
      </c>
      <c r="K1474" s="19">
        <f t="shared" si="23"/>
        <v>1</v>
      </c>
    </row>
    <row r="1475" spans="1:11">
      <c r="A1475" s="84" t="s">
        <v>1221</v>
      </c>
      <c r="B1475" s="19" t="s">
        <v>2678</v>
      </c>
      <c r="C1475" s="87">
        <v>349163</v>
      </c>
      <c r="D1475" s="121">
        <v>-25.58</v>
      </c>
      <c r="E1475" s="73">
        <v>17.29</v>
      </c>
      <c r="F1475" s="87">
        <v>0.99</v>
      </c>
      <c r="G1475" s="121">
        <v>-0.55000000000000004</v>
      </c>
      <c r="H1475" s="121">
        <v>-0.35</v>
      </c>
      <c r="I1475" s="73">
        <v>0.35</v>
      </c>
      <c r="J1475" s="19" t="s">
        <v>3262</v>
      </c>
      <c r="K1475" s="19">
        <f t="shared" si="23"/>
        <v>1</v>
      </c>
    </row>
    <row r="1476" spans="1:11" hidden="1">
      <c r="A1476" s="84" t="s">
        <v>1225</v>
      </c>
      <c r="B1476" s="122" t="s">
        <v>2682</v>
      </c>
      <c r="C1476" s="87">
        <v>1956684</v>
      </c>
      <c r="D1476" s="121">
        <v>-20.45</v>
      </c>
      <c r="E1476" s="73">
        <v>-3.57</v>
      </c>
      <c r="F1476" s="87">
        <v>-0.01</v>
      </c>
      <c r="G1476" s="121">
        <v>0.15</v>
      </c>
      <c r="H1476" s="121">
        <v>-0.04</v>
      </c>
      <c r="I1476" s="73">
        <v>-0.48</v>
      </c>
      <c r="J1476" s="122" t="s">
        <v>3273</v>
      </c>
      <c r="K1476" s="19">
        <f t="shared" si="23"/>
        <v>0</v>
      </c>
    </row>
    <row r="1477" spans="1:11" ht="12.75" hidden="1">
      <c r="A1477" s="4" t="s">
        <v>1226</v>
      </c>
      <c r="B1477" s="19" t="s">
        <v>2683</v>
      </c>
      <c r="C1477" s="34">
        <v>19796162</v>
      </c>
      <c r="D1477" s="44">
        <v>-16.809999999999999</v>
      </c>
      <c r="E1477" s="32">
        <v>2.57</v>
      </c>
      <c r="F1477" s="34">
        <v>10.97</v>
      </c>
      <c r="G1477" s="44">
        <v>9.5500000000000007</v>
      </c>
      <c r="H1477" s="44">
        <v>6.72</v>
      </c>
      <c r="I1477" s="32">
        <v>7.36</v>
      </c>
      <c r="J1477" s="19" t="s">
        <v>3280</v>
      </c>
      <c r="K1477" s="19">
        <f t="shared" si="23"/>
        <v>0</v>
      </c>
    </row>
    <row r="1478" spans="1:11" ht="12.75" hidden="1">
      <c r="A1478" s="4" t="s">
        <v>1227</v>
      </c>
      <c r="B1478" s="19" t="s">
        <v>2684</v>
      </c>
      <c r="C1478" s="34">
        <v>1287918</v>
      </c>
      <c r="D1478" s="44">
        <v>130.88</v>
      </c>
      <c r="E1478" s="32">
        <v>27.22</v>
      </c>
      <c r="F1478" s="34">
        <v>0.44</v>
      </c>
      <c r="G1478" s="44">
        <v>0.57999999999999996</v>
      </c>
      <c r="H1478" s="44">
        <v>0.78</v>
      </c>
      <c r="I1478" s="32">
        <v>1.01</v>
      </c>
      <c r="J1478" s="19" t="s">
        <v>3277</v>
      </c>
      <c r="K1478" s="19">
        <f t="shared" si="23"/>
        <v>0</v>
      </c>
    </row>
    <row r="1479" spans="1:11" ht="12.75" hidden="1">
      <c r="A1479" s="4" t="s">
        <v>1228</v>
      </c>
      <c r="B1479" s="19" t="s">
        <v>2685</v>
      </c>
      <c r="C1479" s="34">
        <v>1182502</v>
      </c>
      <c r="D1479" s="44">
        <v>-3.55</v>
      </c>
      <c r="E1479" s="32">
        <v>-4.51</v>
      </c>
      <c r="F1479" s="34">
        <v>1.48</v>
      </c>
      <c r="G1479" s="44">
        <v>1.33</v>
      </c>
      <c r="H1479" s="44">
        <v>1</v>
      </c>
      <c r="I1479" s="32">
        <v>1.1000000000000001</v>
      </c>
      <c r="J1479" s="19" t="s">
        <v>3273</v>
      </c>
      <c r="K1479" s="19">
        <f t="shared" si="23"/>
        <v>0</v>
      </c>
    </row>
    <row r="1480" spans="1:11" hidden="1">
      <c r="A1480" s="84" t="s">
        <v>1229</v>
      </c>
      <c r="B1480" s="122" t="s">
        <v>2686</v>
      </c>
      <c r="C1480" s="87">
        <v>482589</v>
      </c>
      <c r="D1480" s="121">
        <v>-4.34</v>
      </c>
      <c r="E1480" s="73">
        <v>-7.21</v>
      </c>
      <c r="F1480" s="87">
        <v>0.21</v>
      </c>
      <c r="G1480" s="121">
        <v>-0.26</v>
      </c>
      <c r="H1480" s="121">
        <v>0.04</v>
      </c>
      <c r="I1480" s="73">
        <v>-0.21</v>
      </c>
      <c r="J1480" s="122" t="s">
        <v>3271</v>
      </c>
      <c r="K1480" s="19">
        <f t="shared" si="23"/>
        <v>0</v>
      </c>
    </row>
    <row r="1481" spans="1:11" ht="12.75" hidden="1">
      <c r="A1481" s="4" t="s">
        <v>1230</v>
      </c>
      <c r="B1481" s="19" t="s">
        <v>2687</v>
      </c>
      <c r="C1481" s="34">
        <v>1711004</v>
      </c>
      <c r="D1481" s="44">
        <v>26.65</v>
      </c>
      <c r="E1481" s="32">
        <v>27.78</v>
      </c>
      <c r="F1481" s="34">
        <v>0.38</v>
      </c>
      <c r="G1481" s="44">
        <v>0.39</v>
      </c>
      <c r="H1481" s="44">
        <v>0.28999999999999998</v>
      </c>
      <c r="I1481" s="32">
        <v>0.8</v>
      </c>
      <c r="J1481" s="19" t="s">
        <v>3277</v>
      </c>
      <c r="K1481" s="19">
        <f t="shared" si="23"/>
        <v>0</v>
      </c>
    </row>
    <row r="1482" spans="1:11" ht="12.75" hidden="1">
      <c r="A1482" s="4" t="s">
        <v>1231</v>
      </c>
      <c r="B1482" s="19" t="s">
        <v>2688</v>
      </c>
      <c r="C1482" s="34">
        <v>879150</v>
      </c>
      <c r="D1482" s="44">
        <v>-9.07</v>
      </c>
      <c r="E1482" s="32">
        <v>6.95</v>
      </c>
      <c r="F1482" s="34">
        <v>0.52</v>
      </c>
      <c r="G1482" s="44">
        <v>0.33</v>
      </c>
      <c r="H1482" s="44">
        <v>0.4</v>
      </c>
      <c r="I1482" s="32">
        <v>0.37</v>
      </c>
      <c r="J1482" s="19" t="s">
        <v>3248</v>
      </c>
      <c r="K1482" s="19">
        <f t="shared" si="23"/>
        <v>0</v>
      </c>
    </row>
    <row r="1483" spans="1:11">
      <c r="A1483" s="84" t="s">
        <v>1232</v>
      </c>
      <c r="B1483" s="19" t="s">
        <v>2689</v>
      </c>
      <c r="C1483" s="87">
        <v>214722</v>
      </c>
      <c r="D1483" s="121">
        <v>4.0999999999999996</v>
      </c>
      <c r="E1483" s="73">
        <v>11.31</v>
      </c>
      <c r="F1483" s="87">
        <v>0</v>
      </c>
      <c r="G1483" s="121">
        <v>-0.2</v>
      </c>
      <c r="H1483" s="121">
        <v>-0.48</v>
      </c>
      <c r="I1483" s="73">
        <v>1.4</v>
      </c>
      <c r="J1483" s="19" t="s">
        <v>3266</v>
      </c>
      <c r="K1483" s="19">
        <f t="shared" si="23"/>
        <v>1</v>
      </c>
    </row>
    <row r="1484" spans="1:11" ht="12.75" hidden="1">
      <c r="A1484" s="4" t="s">
        <v>1234</v>
      </c>
      <c r="B1484" s="19" t="s">
        <v>2691</v>
      </c>
      <c r="C1484" s="34">
        <v>383431</v>
      </c>
      <c r="D1484" s="44">
        <v>-21.81</v>
      </c>
      <c r="E1484" s="32">
        <v>-21.2</v>
      </c>
      <c r="F1484" s="34">
        <v>0.23</v>
      </c>
      <c r="G1484" s="44">
        <v>0.34</v>
      </c>
      <c r="H1484" s="44">
        <v>0.26</v>
      </c>
      <c r="I1484" s="32">
        <v>0.03</v>
      </c>
      <c r="J1484" s="19" t="s">
        <v>120</v>
      </c>
      <c r="K1484" s="19">
        <f t="shared" si="23"/>
        <v>0</v>
      </c>
    </row>
    <row r="1485" spans="1:11">
      <c r="A1485" s="84" t="s">
        <v>1235</v>
      </c>
      <c r="B1485" s="19" t="s">
        <v>2692</v>
      </c>
      <c r="C1485" s="87">
        <v>64043</v>
      </c>
      <c r="D1485" s="121">
        <v>196.87</v>
      </c>
      <c r="E1485" s="73">
        <v>20.2</v>
      </c>
      <c r="F1485" s="87">
        <v>0.06</v>
      </c>
      <c r="G1485" s="121">
        <v>0.55000000000000004</v>
      </c>
      <c r="H1485" s="121">
        <v>-0.21</v>
      </c>
      <c r="I1485" s="73">
        <v>0.84</v>
      </c>
      <c r="J1485" s="19" t="s">
        <v>3249</v>
      </c>
      <c r="K1485" s="19">
        <f t="shared" si="23"/>
        <v>1</v>
      </c>
    </row>
    <row r="1486" spans="1:11" ht="12.75" hidden="1">
      <c r="A1486" s="4" t="s">
        <v>1237</v>
      </c>
      <c r="B1486" s="19" t="s">
        <v>2694</v>
      </c>
      <c r="C1486" s="34">
        <v>278479</v>
      </c>
      <c r="D1486" s="44">
        <v>-7.54</v>
      </c>
      <c r="E1486" s="32">
        <v>-11.62</v>
      </c>
      <c r="F1486" s="34">
        <v>0.32</v>
      </c>
      <c r="G1486" s="44">
        <v>-0.23</v>
      </c>
      <c r="H1486" s="44">
        <v>-0.1</v>
      </c>
      <c r="I1486" s="32">
        <v>-0.18</v>
      </c>
      <c r="J1486" s="19" t="s">
        <v>3248</v>
      </c>
      <c r="K1486" s="19">
        <f t="shared" si="23"/>
        <v>0</v>
      </c>
    </row>
    <row r="1487" spans="1:11" ht="12.75" hidden="1">
      <c r="A1487" s="4" t="s">
        <v>1239</v>
      </c>
      <c r="B1487" s="19" t="s">
        <v>2696</v>
      </c>
      <c r="C1487" s="34">
        <v>1318082</v>
      </c>
      <c r="D1487" s="44">
        <v>-35.729999999999997</v>
      </c>
      <c r="E1487" s="32">
        <v>18.95</v>
      </c>
      <c r="F1487" s="34">
        <v>2.94</v>
      </c>
      <c r="G1487" s="44">
        <v>0.99</v>
      </c>
      <c r="H1487" s="44">
        <v>0.98</v>
      </c>
      <c r="I1487" s="32">
        <v>1.66</v>
      </c>
      <c r="J1487" s="19" t="s">
        <v>120</v>
      </c>
      <c r="K1487" s="19">
        <f t="shared" si="23"/>
        <v>0</v>
      </c>
    </row>
    <row r="1488" spans="1:11" ht="12.75" hidden="1">
      <c r="A1488" s="4" t="s">
        <v>1241</v>
      </c>
      <c r="B1488" s="19" t="s">
        <v>2698</v>
      </c>
      <c r="C1488" s="34">
        <v>429021</v>
      </c>
      <c r="D1488" s="44">
        <v>-2.2200000000000002</v>
      </c>
      <c r="E1488" s="32">
        <v>5.1100000000000003</v>
      </c>
      <c r="F1488" s="34">
        <v>1.02</v>
      </c>
      <c r="G1488" s="44">
        <v>-0.15</v>
      </c>
      <c r="H1488" s="44">
        <v>-0.08</v>
      </c>
      <c r="I1488" s="32">
        <v>-0.27</v>
      </c>
      <c r="J1488" s="19" t="s">
        <v>3287</v>
      </c>
      <c r="K1488" s="19">
        <f t="shared" si="23"/>
        <v>0</v>
      </c>
    </row>
    <row r="1489" spans="1:11" ht="12.75" hidden="1">
      <c r="A1489" s="4" t="s">
        <v>1244</v>
      </c>
      <c r="B1489" s="19" t="s">
        <v>2701</v>
      </c>
      <c r="C1489" s="34">
        <v>1645691</v>
      </c>
      <c r="D1489" s="44">
        <v>35.4</v>
      </c>
      <c r="E1489" s="32">
        <v>3.82</v>
      </c>
      <c r="F1489" s="34">
        <v>1.5</v>
      </c>
      <c r="G1489" s="44">
        <v>1.08</v>
      </c>
      <c r="H1489" s="44">
        <v>0.3</v>
      </c>
      <c r="I1489" s="32">
        <v>0.87</v>
      </c>
      <c r="J1489" s="19" t="s">
        <v>3269</v>
      </c>
      <c r="K1489" s="19">
        <f t="shared" si="23"/>
        <v>0</v>
      </c>
    </row>
    <row r="1490" spans="1:11" ht="12.75" hidden="1">
      <c r="A1490" s="4" t="s">
        <v>1245</v>
      </c>
      <c r="B1490" s="19" t="s">
        <v>2702</v>
      </c>
      <c r="C1490" s="34">
        <v>40501</v>
      </c>
      <c r="D1490" s="44">
        <v>-21.34</v>
      </c>
      <c r="E1490" s="32">
        <v>-14.46</v>
      </c>
      <c r="F1490" s="34">
        <v>0</v>
      </c>
      <c r="G1490" s="44">
        <v>-0.15</v>
      </c>
      <c r="H1490" s="44">
        <v>-0.14000000000000001</v>
      </c>
      <c r="I1490" s="32">
        <v>-0.12</v>
      </c>
      <c r="J1490" s="19" t="s">
        <v>3273</v>
      </c>
      <c r="K1490" s="19">
        <f t="shared" si="23"/>
        <v>0</v>
      </c>
    </row>
    <row r="1491" spans="1:11" ht="12.75" hidden="1">
      <c r="A1491" s="4" t="s">
        <v>1246</v>
      </c>
      <c r="B1491" s="19" t="s">
        <v>2703</v>
      </c>
      <c r="C1491" s="34">
        <v>1190863</v>
      </c>
      <c r="D1491" s="44">
        <v>-6.85</v>
      </c>
      <c r="E1491" s="32">
        <v>-7.71</v>
      </c>
      <c r="F1491" s="34">
        <v>4.7</v>
      </c>
      <c r="G1491" s="44">
        <v>3.33</v>
      </c>
      <c r="H1491" s="44">
        <v>3.93</v>
      </c>
      <c r="I1491" s="32">
        <v>3.65</v>
      </c>
      <c r="J1491" s="19" t="s">
        <v>3267</v>
      </c>
      <c r="K1491" s="19">
        <f t="shared" si="23"/>
        <v>0</v>
      </c>
    </row>
    <row r="1492" spans="1:11" ht="12.75" hidden="1">
      <c r="A1492" s="4" t="s">
        <v>1247</v>
      </c>
      <c r="B1492" s="19" t="s">
        <v>2704</v>
      </c>
      <c r="C1492" s="34">
        <v>5470736</v>
      </c>
      <c r="D1492" s="44">
        <v>-17.48</v>
      </c>
      <c r="E1492" s="32">
        <v>18.850000000000001</v>
      </c>
      <c r="F1492" s="34">
        <v>2.14</v>
      </c>
      <c r="G1492" s="44">
        <v>1.51</v>
      </c>
      <c r="H1492" s="44">
        <v>0.9</v>
      </c>
      <c r="I1492" s="32">
        <v>1.93</v>
      </c>
      <c r="J1492" s="19" t="s">
        <v>3267</v>
      </c>
      <c r="K1492" s="19">
        <f t="shared" si="23"/>
        <v>0</v>
      </c>
    </row>
    <row r="1493" spans="1:11" ht="12.75" hidden="1">
      <c r="A1493" s="4" t="s">
        <v>1248</v>
      </c>
      <c r="B1493" s="19" t="s">
        <v>2705</v>
      </c>
      <c r="C1493" s="34">
        <v>327511</v>
      </c>
      <c r="D1493" s="44">
        <v>230.61</v>
      </c>
      <c r="E1493" s="32">
        <v>104.7</v>
      </c>
      <c r="F1493" s="34">
        <v>0.08</v>
      </c>
      <c r="G1493" s="44">
        <v>0.51</v>
      </c>
      <c r="H1493" s="44">
        <v>0.11</v>
      </c>
      <c r="I1493" s="32">
        <v>0.76</v>
      </c>
      <c r="J1493" s="19" t="s">
        <v>3287</v>
      </c>
      <c r="K1493" s="19">
        <f t="shared" si="23"/>
        <v>0</v>
      </c>
    </row>
    <row r="1494" spans="1:11" ht="12.75" hidden="1">
      <c r="A1494" s="4" t="s">
        <v>1249</v>
      </c>
      <c r="B1494" s="19" t="s">
        <v>2706</v>
      </c>
      <c r="C1494" s="34">
        <v>1046167</v>
      </c>
      <c r="D1494" s="44">
        <v>11.45</v>
      </c>
      <c r="E1494" s="32">
        <v>-20.46</v>
      </c>
      <c r="F1494" s="34">
        <v>-2.8</v>
      </c>
      <c r="G1494" s="44">
        <v>-1.28</v>
      </c>
      <c r="H1494" s="44">
        <v>-0.06</v>
      </c>
      <c r="I1494" s="32">
        <v>-0.87</v>
      </c>
      <c r="J1494" s="19" t="s">
        <v>3286</v>
      </c>
      <c r="K1494" s="19">
        <f t="shared" si="23"/>
        <v>0</v>
      </c>
    </row>
    <row r="1495" spans="1:11" ht="12.75" hidden="1">
      <c r="A1495" s="4" t="s">
        <v>1250</v>
      </c>
      <c r="B1495" s="19" t="s">
        <v>2707</v>
      </c>
      <c r="C1495" s="34">
        <v>367569</v>
      </c>
      <c r="D1495" s="44">
        <v>-13.16</v>
      </c>
      <c r="E1495" s="32">
        <v>-6.27</v>
      </c>
      <c r="F1495" s="34">
        <v>0.39</v>
      </c>
      <c r="G1495" s="44">
        <v>0.45</v>
      </c>
      <c r="H1495" s="44">
        <v>0.49</v>
      </c>
      <c r="I1495" s="32">
        <v>0.35</v>
      </c>
      <c r="J1495" s="19" t="s">
        <v>3289</v>
      </c>
      <c r="K1495" s="19">
        <f t="shared" si="23"/>
        <v>0</v>
      </c>
    </row>
    <row r="1496" spans="1:11" ht="12.75" hidden="1">
      <c r="A1496" s="4" t="s">
        <v>1253</v>
      </c>
      <c r="B1496" s="19" t="s">
        <v>2710</v>
      </c>
      <c r="C1496" s="34">
        <v>908483</v>
      </c>
      <c r="D1496" s="44">
        <v>-28.36</v>
      </c>
      <c r="E1496" s="32">
        <v>-3.02</v>
      </c>
      <c r="F1496" s="34">
        <v>0.19</v>
      </c>
      <c r="G1496" s="44">
        <v>0.18</v>
      </c>
      <c r="H1496" s="44">
        <v>0.13</v>
      </c>
      <c r="I1496" s="32">
        <v>0.26</v>
      </c>
      <c r="J1496" s="19" t="s">
        <v>3273</v>
      </c>
      <c r="K1496" s="19">
        <f t="shared" si="23"/>
        <v>0</v>
      </c>
    </row>
    <row r="1497" spans="1:11" ht="12.75" hidden="1">
      <c r="A1497" s="4" t="s">
        <v>1255</v>
      </c>
      <c r="B1497" s="19" t="s">
        <v>2712</v>
      </c>
      <c r="C1497" s="34">
        <v>729861</v>
      </c>
      <c r="D1497" s="44">
        <v>-34.68</v>
      </c>
      <c r="E1497" s="32">
        <v>-5.88</v>
      </c>
      <c r="F1497" s="34">
        <v>1.36</v>
      </c>
      <c r="G1497" s="44">
        <v>0.46</v>
      </c>
      <c r="H1497" s="44">
        <v>0.2</v>
      </c>
      <c r="I1497" s="32">
        <v>0.67</v>
      </c>
      <c r="J1497" s="19" t="s">
        <v>3262</v>
      </c>
      <c r="K1497" s="19">
        <f t="shared" si="23"/>
        <v>0</v>
      </c>
    </row>
    <row r="1498" spans="1:11">
      <c r="A1498" s="84" t="s">
        <v>1256</v>
      </c>
      <c r="B1498" s="19" t="s">
        <v>2713</v>
      </c>
      <c r="C1498" s="87">
        <v>468771</v>
      </c>
      <c r="D1498" s="121">
        <v>-13.65</v>
      </c>
      <c r="E1498" s="73">
        <v>20.67</v>
      </c>
      <c r="F1498" s="87">
        <v>0.03</v>
      </c>
      <c r="G1498" s="121">
        <v>-0.38</v>
      </c>
      <c r="H1498" s="121">
        <v>-0.21</v>
      </c>
      <c r="I1498" s="73">
        <v>1.0900000000000001</v>
      </c>
      <c r="J1498" s="19" t="s">
        <v>3248</v>
      </c>
      <c r="K1498" s="19">
        <f t="shared" si="23"/>
        <v>1</v>
      </c>
    </row>
    <row r="1499" spans="1:11" ht="12.75" hidden="1">
      <c r="A1499" s="4" t="s">
        <v>1257</v>
      </c>
      <c r="B1499" s="19" t="s">
        <v>2714</v>
      </c>
      <c r="C1499" s="34">
        <v>314442</v>
      </c>
      <c r="D1499" s="44">
        <v>1.92</v>
      </c>
      <c r="E1499" s="32">
        <v>-32.619999999999997</v>
      </c>
      <c r="F1499" s="34">
        <v>0.11</v>
      </c>
      <c r="G1499" s="44">
        <v>0.19</v>
      </c>
      <c r="H1499" s="44">
        <v>0.5</v>
      </c>
      <c r="I1499" s="32">
        <v>-0.19</v>
      </c>
      <c r="J1499" s="19" t="s">
        <v>3290</v>
      </c>
      <c r="K1499" s="19">
        <f t="shared" si="23"/>
        <v>0</v>
      </c>
    </row>
    <row r="1500" spans="1:11" ht="12.75" hidden="1">
      <c r="A1500" s="4" t="s">
        <v>1258</v>
      </c>
      <c r="B1500" s="19" t="s">
        <v>2715</v>
      </c>
      <c r="C1500" s="34">
        <v>306343</v>
      </c>
      <c r="D1500" s="44">
        <v>-28.49</v>
      </c>
      <c r="E1500" s="32">
        <v>1.71</v>
      </c>
      <c r="F1500" s="34">
        <v>0.88</v>
      </c>
      <c r="G1500" s="44">
        <v>0.89</v>
      </c>
      <c r="H1500" s="44">
        <v>0.24</v>
      </c>
      <c r="I1500" s="32">
        <v>0.43</v>
      </c>
      <c r="J1500" s="19" t="s">
        <v>3268</v>
      </c>
      <c r="K1500" s="19">
        <f t="shared" si="23"/>
        <v>0</v>
      </c>
    </row>
    <row r="1501" spans="1:11" ht="12.75" hidden="1">
      <c r="A1501" s="4" t="s">
        <v>1259</v>
      </c>
      <c r="B1501" s="19" t="s">
        <v>2716</v>
      </c>
      <c r="C1501" s="34">
        <v>728795</v>
      </c>
      <c r="D1501" s="44">
        <v>-20.97</v>
      </c>
      <c r="E1501" s="32">
        <v>-46.99</v>
      </c>
      <c r="F1501" s="34">
        <v>0.56000000000000005</v>
      </c>
      <c r="G1501" s="44">
        <v>1.17</v>
      </c>
      <c r="H1501" s="44">
        <v>-0.15</v>
      </c>
      <c r="I1501" s="32">
        <v>-0.59</v>
      </c>
      <c r="J1501" s="19" t="s">
        <v>3287</v>
      </c>
      <c r="K1501" s="19">
        <f t="shared" si="23"/>
        <v>0</v>
      </c>
    </row>
    <row r="1502" spans="1:11" ht="12.75" hidden="1">
      <c r="A1502" s="4" t="s">
        <v>1263</v>
      </c>
      <c r="B1502" s="19" t="s">
        <v>2719</v>
      </c>
      <c r="C1502" s="34">
        <v>493024</v>
      </c>
      <c r="D1502" s="44">
        <v>-12.46</v>
      </c>
      <c r="E1502" s="32">
        <v>7.99</v>
      </c>
      <c r="F1502" s="34">
        <v>0.5</v>
      </c>
      <c r="G1502" s="44">
        <v>0.31</v>
      </c>
      <c r="H1502" s="44">
        <v>0.16</v>
      </c>
      <c r="I1502" s="32">
        <v>0.5</v>
      </c>
      <c r="J1502" s="19" t="s">
        <v>3297</v>
      </c>
      <c r="K1502" s="19">
        <f t="shared" si="23"/>
        <v>0</v>
      </c>
    </row>
    <row r="1503" spans="1:11" hidden="1">
      <c r="A1503" s="84" t="s">
        <v>1265</v>
      </c>
      <c r="B1503" s="122" t="s">
        <v>2721</v>
      </c>
      <c r="C1503" s="87">
        <v>4340</v>
      </c>
      <c r="D1503" s="121">
        <v>933.33</v>
      </c>
      <c r="E1503" s="73">
        <v>18.48</v>
      </c>
      <c r="F1503" s="87">
        <v>-0.14000000000000001</v>
      </c>
      <c r="G1503" s="121">
        <v>0.56000000000000005</v>
      </c>
      <c r="H1503" s="121">
        <v>-0.27</v>
      </c>
      <c r="I1503" s="73">
        <v>-0.25</v>
      </c>
      <c r="J1503" s="122" t="s">
        <v>3300</v>
      </c>
      <c r="K1503" s="19">
        <f t="shared" si="23"/>
        <v>0</v>
      </c>
    </row>
    <row r="1504" spans="1:11" ht="12.75" hidden="1">
      <c r="A1504" s="4" t="s">
        <v>1266</v>
      </c>
      <c r="B1504" s="19" t="s">
        <v>2722</v>
      </c>
      <c r="C1504" s="34">
        <v>510476</v>
      </c>
      <c r="D1504" s="44">
        <v>-32.31</v>
      </c>
      <c r="E1504" s="32">
        <v>-6.07</v>
      </c>
      <c r="F1504" s="34">
        <v>0.63</v>
      </c>
      <c r="G1504" s="44">
        <v>0.36</v>
      </c>
      <c r="H1504" s="44">
        <v>0.5</v>
      </c>
      <c r="I1504" s="32">
        <v>0.64</v>
      </c>
      <c r="J1504" s="19" t="s">
        <v>3273</v>
      </c>
      <c r="K1504" s="19">
        <f t="shared" si="23"/>
        <v>0</v>
      </c>
    </row>
    <row r="1505" spans="1:11" ht="12.75" hidden="1">
      <c r="A1505" s="4" t="s">
        <v>1267</v>
      </c>
      <c r="B1505" s="19" t="s">
        <v>3573</v>
      </c>
      <c r="C1505" s="34">
        <v>12743</v>
      </c>
      <c r="D1505" s="44">
        <v>2652.27</v>
      </c>
      <c r="E1505" s="32">
        <v>-0.7</v>
      </c>
      <c r="F1505" s="34">
        <v>2.9</v>
      </c>
      <c r="G1505" s="44">
        <v>-0.01</v>
      </c>
      <c r="H1505" s="44">
        <v>-0.01</v>
      </c>
      <c r="I1505" s="32">
        <v>-0.09</v>
      </c>
      <c r="J1505" s="19" t="s">
        <v>98</v>
      </c>
      <c r="K1505" s="19">
        <f t="shared" si="23"/>
        <v>0</v>
      </c>
    </row>
    <row r="1506" spans="1:11" hidden="1">
      <c r="A1506" s="84" t="s">
        <v>1268</v>
      </c>
      <c r="B1506" s="122" t="s">
        <v>2723</v>
      </c>
      <c r="C1506" s="87">
        <v>966119</v>
      </c>
      <c r="D1506" s="121">
        <v>-17.600000000000001</v>
      </c>
      <c r="E1506" s="73">
        <v>9.83</v>
      </c>
      <c r="F1506" s="87">
        <v>0.7</v>
      </c>
      <c r="G1506" s="121">
        <v>-7.0000000000000007E-2</v>
      </c>
      <c r="H1506" s="121">
        <v>0.87</v>
      </c>
      <c r="I1506" s="73">
        <v>0.86</v>
      </c>
      <c r="J1506" s="122" t="s">
        <v>3266</v>
      </c>
      <c r="K1506" s="19">
        <f t="shared" si="23"/>
        <v>0</v>
      </c>
    </row>
    <row r="1507" spans="1:11" ht="12.75" hidden="1">
      <c r="A1507" s="4" t="s">
        <v>1269</v>
      </c>
      <c r="B1507" s="19" t="s">
        <v>2724</v>
      </c>
      <c r="C1507" s="34">
        <v>105682</v>
      </c>
      <c r="D1507" s="44">
        <v>-41.97</v>
      </c>
      <c r="E1507" s="32">
        <v>-17.23</v>
      </c>
      <c r="F1507" s="34">
        <v>0.89</v>
      </c>
      <c r="G1507" s="44">
        <v>0.43</v>
      </c>
      <c r="H1507" s="44">
        <v>0.13</v>
      </c>
      <c r="I1507" s="32">
        <v>0.09</v>
      </c>
      <c r="J1507" s="19" t="s">
        <v>3266</v>
      </c>
      <c r="K1507" s="19">
        <f t="shared" si="23"/>
        <v>0</v>
      </c>
    </row>
    <row r="1508" spans="1:11" ht="12.75" hidden="1">
      <c r="A1508" s="4" t="s">
        <v>1270</v>
      </c>
      <c r="B1508" s="19" t="s">
        <v>2725</v>
      </c>
      <c r="C1508" s="34">
        <v>1001688</v>
      </c>
      <c r="D1508" s="44">
        <v>-0.55000000000000004</v>
      </c>
      <c r="E1508" s="32">
        <v>20.96</v>
      </c>
      <c r="F1508" s="34">
        <v>0.94</v>
      </c>
      <c r="G1508" s="44">
        <v>0.63</v>
      </c>
      <c r="H1508" s="44">
        <v>0.45</v>
      </c>
      <c r="I1508" s="32">
        <v>0.6</v>
      </c>
      <c r="J1508" s="19" t="s">
        <v>3266</v>
      </c>
      <c r="K1508" s="19">
        <f t="shared" si="23"/>
        <v>0</v>
      </c>
    </row>
    <row r="1509" spans="1:11" hidden="1">
      <c r="A1509" s="84" t="s">
        <v>1273</v>
      </c>
      <c r="B1509" s="122" t="s">
        <v>2728</v>
      </c>
      <c r="C1509" s="87">
        <v>629546</v>
      </c>
      <c r="D1509" s="121">
        <v>-9</v>
      </c>
      <c r="E1509" s="73">
        <v>-42.38</v>
      </c>
      <c r="F1509" s="87">
        <v>0.11</v>
      </c>
      <c r="G1509" s="121">
        <v>-1.18</v>
      </c>
      <c r="H1509" s="121">
        <v>7.0000000000000007E-2</v>
      </c>
      <c r="I1509" s="73">
        <v>0.22</v>
      </c>
      <c r="J1509" s="122" t="s">
        <v>3076</v>
      </c>
      <c r="K1509" s="19">
        <f t="shared" si="23"/>
        <v>0</v>
      </c>
    </row>
    <row r="1510" spans="1:11" ht="12.75" hidden="1">
      <c r="A1510" s="4" t="s">
        <v>1274</v>
      </c>
      <c r="B1510" s="19" t="s">
        <v>2729</v>
      </c>
      <c r="C1510" s="34">
        <v>2085608</v>
      </c>
      <c r="D1510" s="44">
        <v>-13.99</v>
      </c>
      <c r="E1510" s="32">
        <v>-31.26</v>
      </c>
      <c r="F1510" s="34">
        <v>2.81</v>
      </c>
      <c r="G1510" s="44">
        <v>0.1</v>
      </c>
      <c r="H1510" s="44">
        <v>1.92</v>
      </c>
      <c r="I1510" s="32">
        <v>0.38</v>
      </c>
      <c r="J1510" s="19" t="s">
        <v>3300</v>
      </c>
      <c r="K1510" s="19">
        <f t="shared" si="23"/>
        <v>0</v>
      </c>
    </row>
    <row r="1511" spans="1:11" ht="12.75" hidden="1">
      <c r="A1511" s="4" t="s">
        <v>1275</v>
      </c>
      <c r="B1511" s="19" t="s">
        <v>2730</v>
      </c>
      <c r="C1511" s="34">
        <v>2544029</v>
      </c>
      <c r="D1511" s="44">
        <v>-18.37</v>
      </c>
      <c r="E1511" s="32">
        <v>-5.95</v>
      </c>
      <c r="F1511" s="34">
        <v>1.3</v>
      </c>
      <c r="G1511" s="44">
        <v>0.8</v>
      </c>
      <c r="H1511" s="44">
        <v>0.5</v>
      </c>
      <c r="I1511" s="32">
        <v>0.31</v>
      </c>
      <c r="J1511" s="19" t="s">
        <v>3270</v>
      </c>
      <c r="K1511" s="19">
        <f t="shared" si="23"/>
        <v>0</v>
      </c>
    </row>
    <row r="1512" spans="1:11" ht="12.75" hidden="1">
      <c r="A1512" s="4" t="s">
        <v>1277</v>
      </c>
      <c r="B1512" s="19" t="s">
        <v>2732</v>
      </c>
      <c r="C1512" s="34">
        <v>180971</v>
      </c>
      <c r="D1512" s="44">
        <v>24.99</v>
      </c>
      <c r="E1512" s="32">
        <v>4.05</v>
      </c>
      <c r="F1512" s="34">
        <v>0.14000000000000001</v>
      </c>
      <c r="G1512" s="44">
        <v>0.26</v>
      </c>
      <c r="H1512" s="44">
        <v>0.27</v>
      </c>
      <c r="I1512" s="32">
        <v>0.35</v>
      </c>
      <c r="J1512" s="19" t="s">
        <v>3248</v>
      </c>
      <c r="K1512" s="19">
        <f t="shared" si="23"/>
        <v>0</v>
      </c>
    </row>
    <row r="1513" spans="1:11" hidden="1">
      <c r="A1513" s="84" t="s">
        <v>1278</v>
      </c>
      <c r="B1513" s="122" t="s">
        <v>2733</v>
      </c>
      <c r="C1513" s="87">
        <v>212350</v>
      </c>
      <c r="D1513" s="121">
        <v>16633.650000000001</v>
      </c>
      <c r="E1513" s="73">
        <v>-31.93</v>
      </c>
      <c r="F1513" s="87">
        <v>-0.15</v>
      </c>
      <c r="G1513" s="121">
        <v>2.85</v>
      </c>
      <c r="H1513" s="121">
        <v>0.23</v>
      </c>
      <c r="I1513" s="73">
        <v>0.1</v>
      </c>
      <c r="J1513" s="122" t="s">
        <v>98</v>
      </c>
      <c r="K1513" s="19">
        <f t="shared" si="23"/>
        <v>0</v>
      </c>
    </row>
    <row r="1514" spans="1:11" ht="12.75" hidden="1">
      <c r="A1514" s="4" t="s">
        <v>1279</v>
      </c>
      <c r="B1514" s="19" t="s">
        <v>2734</v>
      </c>
      <c r="C1514" s="34">
        <v>275907</v>
      </c>
      <c r="D1514" s="44">
        <v>-63.93</v>
      </c>
      <c r="E1514" s="32">
        <v>21.14</v>
      </c>
      <c r="F1514" s="34">
        <v>1.91</v>
      </c>
      <c r="G1514" s="44">
        <v>0.27</v>
      </c>
      <c r="H1514" s="44">
        <v>0.17</v>
      </c>
      <c r="I1514" s="32">
        <v>0.37</v>
      </c>
      <c r="J1514" s="19" t="s">
        <v>3271</v>
      </c>
      <c r="K1514" s="19">
        <f t="shared" si="23"/>
        <v>0</v>
      </c>
    </row>
    <row r="1515" spans="1:11" ht="14.25" hidden="1">
      <c r="A1515" s="4" t="s">
        <v>1280</v>
      </c>
      <c r="B1515" s="43" t="s">
        <v>2735</v>
      </c>
      <c r="C1515" s="34">
        <v>2326514</v>
      </c>
      <c r="D1515" s="44">
        <v>-12.59</v>
      </c>
      <c r="E1515" s="32">
        <v>-8.65</v>
      </c>
      <c r="F1515" s="30">
        <v>1.06</v>
      </c>
      <c r="G1515" s="31">
        <v>0.97</v>
      </c>
      <c r="H1515" s="26">
        <v>0.71</v>
      </c>
      <c r="I1515" s="27">
        <v>0.78</v>
      </c>
      <c r="J1515" s="43" t="s">
        <v>3276</v>
      </c>
      <c r="K1515" s="19">
        <f t="shared" si="23"/>
        <v>0</v>
      </c>
    </row>
    <row r="1516" spans="1:11" ht="12.75" hidden="1">
      <c r="A1516" s="4" t="s">
        <v>1282</v>
      </c>
      <c r="B1516" s="19" t="s">
        <v>2737</v>
      </c>
      <c r="C1516" s="34">
        <v>1732974</v>
      </c>
      <c r="D1516" s="44">
        <v>-36.979999999999997</v>
      </c>
      <c r="E1516" s="32">
        <v>6.64</v>
      </c>
      <c r="F1516" s="34">
        <v>1.08</v>
      </c>
      <c r="G1516" s="44">
        <v>0.14000000000000001</v>
      </c>
      <c r="H1516" s="44">
        <v>0.33</v>
      </c>
      <c r="I1516" s="32">
        <v>0.34</v>
      </c>
      <c r="J1516" s="19" t="s">
        <v>3248</v>
      </c>
      <c r="K1516" s="19">
        <f t="shared" si="23"/>
        <v>0</v>
      </c>
    </row>
    <row r="1517" spans="1:11" ht="12.75" hidden="1">
      <c r="A1517" s="4" t="s">
        <v>1285</v>
      </c>
      <c r="B1517" s="19" t="s">
        <v>2740</v>
      </c>
      <c r="C1517" s="34">
        <v>323678</v>
      </c>
      <c r="D1517" s="44">
        <v>-2.54</v>
      </c>
      <c r="E1517" s="32">
        <v>0.76</v>
      </c>
      <c r="F1517" s="34">
        <v>0.61</v>
      </c>
      <c r="G1517" s="44">
        <v>0.06</v>
      </c>
      <c r="H1517" s="44">
        <v>0.53</v>
      </c>
      <c r="I1517" s="32">
        <v>0.98</v>
      </c>
      <c r="J1517" s="19" t="s">
        <v>3262</v>
      </c>
      <c r="K1517" s="19">
        <f t="shared" si="23"/>
        <v>0</v>
      </c>
    </row>
    <row r="1518" spans="1:11" ht="12.75" hidden="1">
      <c r="A1518" s="4" t="s">
        <v>1286</v>
      </c>
      <c r="B1518" s="19" t="s">
        <v>2741</v>
      </c>
      <c r="C1518" s="34">
        <v>573154</v>
      </c>
      <c r="D1518" s="44">
        <v>-2.2999999999999998</v>
      </c>
      <c r="E1518" s="32">
        <v>-1.34</v>
      </c>
      <c r="F1518" s="34">
        <v>0.62</v>
      </c>
      <c r="G1518" s="44">
        <v>1.1299999999999999</v>
      </c>
      <c r="H1518" s="44">
        <v>0.78</v>
      </c>
      <c r="I1518" s="32">
        <v>0.5</v>
      </c>
      <c r="J1518" s="19" t="s">
        <v>3244</v>
      </c>
      <c r="K1518" s="19">
        <f t="shared" si="23"/>
        <v>0</v>
      </c>
    </row>
    <row r="1519" spans="1:11">
      <c r="A1519" s="84" t="s">
        <v>1289</v>
      </c>
      <c r="B1519" s="19" t="s">
        <v>3673</v>
      </c>
      <c r="C1519" s="87">
        <v>253357</v>
      </c>
      <c r="D1519" s="121">
        <v>16779.21</v>
      </c>
      <c r="E1519" s="73">
        <v>527727.1</v>
      </c>
      <c r="F1519" s="87">
        <v>-0.25</v>
      </c>
      <c r="G1519" s="121">
        <v>-0.35</v>
      </c>
      <c r="H1519" s="121">
        <v>-0.3</v>
      </c>
      <c r="I1519" s="73">
        <v>3.68</v>
      </c>
      <c r="J1519" s="19" t="s">
        <v>120</v>
      </c>
      <c r="K1519" s="19">
        <f t="shared" si="23"/>
        <v>1</v>
      </c>
    </row>
    <row r="1520" spans="1:11" hidden="1">
      <c r="A1520" s="84" t="s">
        <v>1290</v>
      </c>
      <c r="B1520" s="122" t="s">
        <v>2744</v>
      </c>
      <c r="C1520" s="87">
        <v>24179</v>
      </c>
      <c r="D1520" s="121">
        <v>8.08</v>
      </c>
      <c r="E1520" s="73">
        <v>-39.049999999999997</v>
      </c>
      <c r="F1520" s="87">
        <v>-0.31</v>
      </c>
      <c r="G1520" s="121">
        <v>0.41</v>
      </c>
      <c r="H1520" s="121">
        <v>0.05</v>
      </c>
      <c r="I1520" s="73">
        <v>0.01</v>
      </c>
      <c r="J1520" s="122" t="s">
        <v>3076</v>
      </c>
      <c r="K1520" s="19">
        <f t="shared" si="23"/>
        <v>0</v>
      </c>
    </row>
    <row r="1521" spans="1:11" ht="12.75" hidden="1">
      <c r="A1521" s="4" t="s">
        <v>1292</v>
      </c>
      <c r="B1521" s="19" t="s">
        <v>2746</v>
      </c>
      <c r="C1521" s="34">
        <v>923531</v>
      </c>
      <c r="D1521" s="44">
        <v>35.04</v>
      </c>
      <c r="E1521" s="32">
        <v>26.79</v>
      </c>
      <c r="F1521" s="34">
        <v>1.79</v>
      </c>
      <c r="G1521" s="44">
        <v>0.85</v>
      </c>
      <c r="H1521" s="44">
        <v>1.62</v>
      </c>
      <c r="I1521" s="32">
        <v>2.36</v>
      </c>
      <c r="J1521" s="19" t="s">
        <v>3245</v>
      </c>
      <c r="K1521" s="19">
        <f t="shared" si="23"/>
        <v>0</v>
      </c>
    </row>
    <row r="1522" spans="1:11">
      <c r="A1522" s="84" t="s">
        <v>1293</v>
      </c>
      <c r="B1522" s="19" t="s">
        <v>2747</v>
      </c>
      <c r="C1522" s="87">
        <v>92815</v>
      </c>
      <c r="D1522" s="121">
        <v>-13.45</v>
      </c>
      <c r="E1522" s="73">
        <v>22.35</v>
      </c>
      <c r="F1522" s="87">
        <v>0.28000000000000003</v>
      </c>
      <c r="G1522" s="121">
        <v>0.09</v>
      </c>
      <c r="H1522" s="121">
        <v>-0.08</v>
      </c>
      <c r="I1522" s="73">
        <v>16.809999999999999</v>
      </c>
      <c r="J1522" s="19" t="s">
        <v>3266</v>
      </c>
      <c r="K1522" s="19">
        <f t="shared" ref="K1522:K1585" si="24">IF(AND(H1522&lt;0,I1522&gt;0),1,0)</f>
        <v>1</v>
      </c>
    </row>
    <row r="1523" spans="1:11" hidden="1">
      <c r="A1523" s="84" t="s">
        <v>1296</v>
      </c>
      <c r="B1523" s="122" t="s">
        <v>2750</v>
      </c>
      <c r="C1523" s="87">
        <v>223081</v>
      </c>
      <c r="D1523" s="121">
        <v>-39.26</v>
      </c>
      <c r="E1523" s="73">
        <v>1.0900000000000001</v>
      </c>
      <c r="F1523" s="87">
        <v>0.7</v>
      </c>
      <c r="G1523" s="121">
        <v>-0.09</v>
      </c>
      <c r="H1523" s="121">
        <v>0.61</v>
      </c>
      <c r="I1523" s="73">
        <v>0.28000000000000003</v>
      </c>
      <c r="J1523" s="122" t="s">
        <v>3263</v>
      </c>
      <c r="K1523" s="19">
        <f t="shared" si="24"/>
        <v>0</v>
      </c>
    </row>
    <row r="1524" spans="1:11" ht="12.75" hidden="1">
      <c r="A1524" s="4" t="s">
        <v>1297</v>
      </c>
      <c r="B1524" s="19" t="s">
        <v>2751</v>
      </c>
      <c r="C1524" s="34">
        <v>1127249</v>
      </c>
      <c r="D1524" s="44">
        <v>7.95</v>
      </c>
      <c r="E1524" s="32">
        <v>7.31</v>
      </c>
      <c r="F1524" s="34">
        <v>1.02</v>
      </c>
      <c r="G1524" s="44">
        <v>1.0900000000000001</v>
      </c>
      <c r="H1524" s="44">
        <v>0.74</v>
      </c>
      <c r="I1524" s="32">
        <v>0.68</v>
      </c>
      <c r="J1524" s="19" t="s">
        <v>3277</v>
      </c>
      <c r="K1524" s="19">
        <f t="shared" si="24"/>
        <v>0</v>
      </c>
    </row>
    <row r="1525" spans="1:11" ht="12.75" hidden="1">
      <c r="A1525" s="4" t="s">
        <v>1299</v>
      </c>
      <c r="B1525" s="19" t="s">
        <v>2753</v>
      </c>
      <c r="C1525" s="34">
        <v>77741</v>
      </c>
      <c r="D1525" s="44">
        <v>-45.91</v>
      </c>
      <c r="E1525" s="32">
        <v>-20.82</v>
      </c>
      <c r="F1525" s="34">
        <v>0.3</v>
      </c>
      <c r="G1525" s="44">
        <v>-0.11</v>
      </c>
      <c r="H1525" s="44">
        <v>-0.46</v>
      </c>
      <c r="I1525" s="32">
        <v>-0.91</v>
      </c>
      <c r="J1525" s="19" t="s">
        <v>3262</v>
      </c>
      <c r="K1525" s="19">
        <f t="shared" si="24"/>
        <v>0</v>
      </c>
    </row>
    <row r="1526" spans="1:11" hidden="1">
      <c r="A1526" s="84" t="s">
        <v>1300</v>
      </c>
      <c r="B1526" s="122" t="s">
        <v>2754</v>
      </c>
      <c r="C1526" s="87">
        <v>1172</v>
      </c>
      <c r="D1526" s="121">
        <v>17.670000000000002</v>
      </c>
      <c r="E1526" s="73">
        <v>-99.67</v>
      </c>
      <c r="F1526" s="87">
        <v>-0.09</v>
      </c>
      <c r="G1526" s="121">
        <v>0.96</v>
      </c>
      <c r="H1526" s="121">
        <v>0.87</v>
      </c>
      <c r="I1526" s="73">
        <v>-0.17</v>
      </c>
      <c r="J1526" s="122" t="s">
        <v>98</v>
      </c>
      <c r="K1526" s="19">
        <f t="shared" si="24"/>
        <v>0</v>
      </c>
    </row>
    <row r="1527" spans="1:11" hidden="1">
      <c r="A1527" s="84" t="s">
        <v>1305</v>
      </c>
      <c r="B1527" s="122" t="s">
        <v>2759</v>
      </c>
      <c r="C1527" s="87">
        <v>675032</v>
      </c>
      <c r="D1527" s="121">
        <v>-27.37</v>
      </c>
      <c r="E1527" s="73">
        <v>0.52</v>
      </c>
      <c r="F1527" s="87">
        <v>0.66</v>
      </c>
      <c r="G1527" s="121">
        <v>-0.5</v>
      </c>
      <c r="H1527" s="121">
        <v>0.34</v>
      </c>
      <c r="I1527" s="73">
        <v>-7.0000000000000007E-2</v>
      </c>
      <c r="J1527" s="122" t="s">
        <v>3279</v>
      </c>
      <c r="K1527" s="19">
        <f t="shared" si="24"/>
        <v>0</v>
      </c>
    </row>
    <row r="1528" spans="1:11" hidden="1">
      <c r="A1528" s="84" t="s">
        <v>1306</v>
      </c>
      <c r="B1528" s="122" t="s">
        <v>2760</v>
      </c>
      <c r="C1528" s="87">
        <v>276690</v>
      </c>
      <c r="D1528" s="121">
        <v>42.95</v>
      </c>
      <c r="E1528" s="73">
        <v>-23.31</v>
      </c>
      <c r="F1528" s="87">
        <v>-0.14000000000000001</v>
      </c>
      <c r="G1528" s="121">
        <v>0.41</v>
      </c>
      <c r="H1528" s="121">
        <v>0.73</v>
      </c>
      <c r="I1528" s="73">
        <v>0.17</v>
      </c>
      <c r="J1528" s="122" t="s">
        <v>3287</v>
      </c>
      <c r="K1528" s="19">
        <f t="shared" si="24"/>
        <v>0</v>
      </c>
    </row>
    <row r="1529" spans="1:11" hidden="1">
      <c r="A1529" s="84" t="s">
        <v>1307</v>
      </c>
      <c r="B1529" s="122" t="s">
        <v>2761</v>
      </c>
      <c r="C1529" s="87">
        <v>855455</v>
      </c>
      <c r="D1529" s="121">
        <v>276.20999999999998</v>
      </c>
      <c r="E1529" s="73">
        <v>3870.55</v>
      </c>
      <c r="F1529" s="87">
        <v>-0.73</v>
      </c>
      <c r="G1529" s="121">
        <v>-0.76</v>
      </c>
      <c r="H1529" s="121">
        <v>0.04</v>
      </c>
      <c r="I1529" s="73">
        <v>1.5</v>
      </c>
      <c r="J1529" s="122" t="s">
        <v>98</v>
      </c>
      <c r="K1529" s="19">
        <f t="shared" si="24"/>
        <v>0</v>
      </c>
    </row>
    <row r="1530" spans="1:11">
      <c r="A1530" s="84" t="s">
        <v>1308</v>
      </c>
      <c r="B1530" s="19" t="s">
        <v>2762</v>
      </c>
      <c r="C1530" s="87">
        <v>2727265</v>
      </c>
      <c r="D1530" s="121">
        <v>-13.72</v>
      </c>
      <c r="E1530" s="73">
        <v>38.57</v>
      </c>
      <c r="F1530" s="87">
        <v>8.01</v>
      </c>
      <c r="G1530" s="121">
        <v>-2.92</v>
      </c>
      <c r="H1530" s="121">
        <v>-1.6</v>
      </c>
      <c r="I1530" s="73">
        <v>0.76</v>
      </c>
      <c r="J1530" s="19" t="s">
        <v>3269</v>
      </c>
      <c r="K1530" s="19">
        <f t="shared" si="24"/>
        <v>1</v>
      </c>
    </row>
    <row r="1531" spans="1:11" ht="12.75" hidden="1">
      <c r="A1531" s="4" t="s">
        <v>1309</v>
      </c>
      <c r="B1531" s="19" t="s">
        <v>2763</v>
      </c>
      <c r="C1531" s="34">
        <v>1291125</v>
      </c>
      <c r="D1531" s="44">
        <v>-6.91</v>
      </c>
      <c r="E1531" s="32">
        <v>7.75</v>
      </c>
      <c r="F1531" s="34">
        <v>1.18</v>
      </c>
      <c r="G1531" s="44">
        <v>0.67</v>
      </c>
      <c r="H1531" s="44">
        <v>0.64</v>
      </c>
      <c r="I1531" s="32">
        <v>0.94</v>
      </c>
      <c r="J1531" s="19" t="s">
        <v>3287</v>
      </c>
      <c r="K1531" s="19">
        <f t="shared" si="24"/>
        <v>0</v>
      </c>
    </row>
    <row r="1532" spans="1:11" ht="12.75" hidden="1">
      <c r="A1532" s="4" t="s">
        <v>1310</v>
      </c>
      <c r="B1532" s="19" t="s">
        <v>3401</v>
      </c>
      <c r="C1532" s="34">
        <v>640</v>
      </c>
      <c r="D1532" s="44">
        <v>-73.8</v>
      </c>
      <c r="E1532" s="32">
        <v>-35.94</v>
      </c>
      <c r="F1532" s="34">
        <v>0.65</v>
      </c>
      <c r="G1532" s="44">
        <v>-0.11</v>
      </c>
      <c r="H1532" s="44">
        <v>-0.08</v>
      </c>
      <c r="I1532" s="32">
        <v>-7.0000000000000007E-2</v>
      </c>
      <c r="J1532" s="19" t="s">
        <v>3275</v>
      </c>
      <c r="K1532" s="19">
        <f t="shared" si="24"/>
        <v>0</v>
      </c>
    </row>
    <row r="1533" spans="1:11" ht="12.75" hidden="1">
      <c r="A1533" s="4" t="s">
        <v>1311</v>
      </c>
      <c r="B1533" s="19" t="s">
        <v>2764</v>
      </c>
      <c r="C1533" s="34">
        <v>2017833</v>
      </c>
      <c r="D1533" s="44">
        <v>7.66</v>
      </c>
      <c r="E1533" s="32">
        <v>13.14</v>
      </c>
      <c r="F1533" s="34">
        <v>3.88</v>
      </c>
      <c r="G1533" s="44">
        <v>2.5499999999999998</v>
      </c>
      <c r="H1533" s="44">
        <v>2.98</v>
      </c>
      <c r="I1533" s="32">
        <v>3.65</v>
      </c>
      <c r="J1533" s="19" t="s">
        <v>3271</v>
      </c>
      <c r="K1533" s="19">
        <f t="shared" si="24"/>
        <v>0</v>
      </c>
    </row>
    <row r="1534" spans="1:11" ht="12.75" hidden="1">
      <c r="A1534" s="4" t="s">
        <v>1315</v>
      </c>
      <c r="B1534" s="19" t="s">
        <v>2768</v>
      </c>
      <c r="C1534" s="34">
        <v>3510280</v>
      </c>
      <c r="D1534" s="44">
        <v>-6.6</v>
      </c>
      <c r="E1534" s="32">
        <v>4.82</v>
      </c>
      <c r="F1534" s="34">
        <v>2.09</v>
      </c>
      <c r="G1534" s="44">
        <v>1.83</v>
      </c>
      <c r="H1534" s="44">
        <v>0.62</v>
      </c>
      <c r="I1534" s="32">
        <v>1.1299999999999999</v>
      </c>
      <c r="J1534" s="19" t="s">
        <v>3289</v>
      </c>
      <c r="K1534" s="19">
        <f t="shared" si="24"/>
        <v>0</v>
      </c>
    </row>
    <row r="1535" spans="1:11" ht="12.75" hidden="1">
      <c r="A1535" s="4" t="s">
        <v>1316</v>
      </c>
      <c r="B1535" s="19" t="s">
        <v>2769</v>
      </c>
      <c r="C1535" s="34">
        <v>7320</v>
      </c>
      <c r="D1535" s="44">
        <v>-56.03</v>
      </c>
      <c r="E1535" s="32">
        <v>-5.9</v>
      </c>
      <c r="F1535" s="34">
        <v>-0.14000000000000001</v>
      </c>
      <c r="G1535" s="44">
        <v>-0.19</v>
      </c>
      <c r="H1535" s="44">
        <v>-0.19</v>
      </c>
      <c r="I1535" s="32">
        <v>-0.14000000000000001</v>
      </c>
      <c r="J1535" s="19" t="s">
        <v>3261</v>
      </c>
      <c r="K1535" s="19">
        <f t="shared" si="24"/>
        <v>0</v>
      </c>
    </row>
    <row r="1536" spans="1:11" ht="12.75" hidden="1">
      <c r="A1536" s="4" t="s">
        <v>1317</v>
      </c>
      <c r="B1536" s="19" t="s">
        <v>2770</v>
      </c>
      <c r="C1536" s="34">
        <v>283819</v>
      </c>
      <c r="D1536" s="44">
        <v>-34.93</v>
      </c>
      <c r="E1536" s="32">
        <v>27.64</v>
      </c>
      <c r="F1536" s="34">
        <v>0.57999999999999996</v>
      </c>
      <c r="G1536" s="44">
        <v>-0.18</v>
      </c>
      <c r="H1536" s="44">
        <v>-0.44</v>
      </c>
      <c r="I1536" s="32">
        <v>-0.03</v>
      </c>
      <c r="J1536" s="19" t="s">
        <v>120</v>
      </c>
      <c r="K1536" s="19">
        <f t="shared" si="24"/>
        <v>0</v>
      </c>
    </row>
    <row r="1537" spans="1:11" ht="12.75" hidden="1">
      <c r="A1537" s="4" t="s">
        <v>1319</v>
      </c>
      <c r="B1537" s="19" t="s">
        <v>2771</v>
      </c>
      <c r="C1537" s="34">
        <v>313957</v>
      </c>
      <c r="D1537" s="44">
        <v>-8.83</v>
      </c>
      <c r="E1537" s="32">
        <v>4.33</v>
      </c>
      <c r="F1537" s="34">
        <v>2.09</v>
      </c>
      <c r="G1537" s="44">
        <v>1.56</v>
      </c>
      <c r="H1537" s="44">
        <v>0.8</v>
      </c>
      <c r="I1537" s="32">
        <v>0.74</v>
      </c>
      <c r="J1537" s="19" t="s">
        <v>3271</v>
      </c>
      <c r="K1537" s="19">
        <f t="shared" si="24"/>
        <v>0</v>
      </c>
    </row>
    <row r="1538" spans="1:11">
      <c r="A1538" s="84" t="s">
        <v>1320</v>
      </c>
      <c r="B1538" s="19" t="s">
        <v>2772</v>
      </c>
      <c r="C1538" s="87">
        <v>106104</v>
      </c>
      <c r="D1538" s="121">
        <v>-8.9</v>
      </c>
      <c r="E1538" s="73">
        <v>25.34</v>
      </c>
      <c r="F1538" s="87">
        <v>0.21</v>
      </c>
      <c r="G1538" s="121">
        <v>-0.02</v>
      </c>
      <c r="H1538" s="121">
        <v>-7.0000000000000007E-2</v>
      </c>
      <c r="I1538" s="73">
        <v>0.01</v>
      </c>
      <c r="J1538" s="19" t="s">
        <v>120</v>
      </c>
      <c r="K1538" s="19">
        <f t="shared" si="24"/>
        <v>1</v>
      </c>
    </row>
    <row r="1539" spans="1:11" ht="12.75" hidden="1">
      <c r="A1539" s="4" t="s">
        <v>1321</v>
      </c>
      <c r="B1539" s="19" t="s">
        <v>2773</v>
      </c>
      <c r="C1539" s="34">
        <v>466501</v>
      </c>
      <c r="D1539" s="44">
        <v>179.94</v>
      </c>
      <c r="E1539" s="32">
        <v>200.06</v>
      </c>
      <c r="F1539" s="34">
        <v>0.43</v>
      </c>
      <c r="G1539" s="44">
        <v>0.14000000000000001</v>
      </c>
      <c r="H1539" s="44">
        <v>0.14000000000000001</v>
      </c>
      <c r="I1539" s="32">
        <v>0.76</v>
      </c>
      <c r="J1539" s="19" t="s">
        <v>3279</v>
      </c>
      <c r="K1539" s="19">
        <f t="shared" si="24"/>
        <v>0</v>
      </c>
    </row>
    <row r="1540" spans="1:11" ht="12.75" hidden="1">
      <c r="A1540" s="4" t="s">
        <v>1323</v>
      </c>
      <c r="B1540" s="19" t="s">
        <v>2775</v>
      </c>
      <c r="C1540" s="34">
        <v>16197</v>
      </c>
      <c r="D1540" s="44">
        <v>79.03</v>
      </c>
      <c r="E1540" s="32">
        <v>88.16</v>
      </c>
      <c r="F1540" s="34">
        <v>-0.32</v>
      </c>
      <c r="G1540" s="44">
        <v>-0.28999999999999998</v>
      </c>
      <c r="H1540" s="44">
        <v>-0.31</v>
      </c>
      <c r="I1540" s="32">
        <v>-0.14000000000000001</v>
      </c>
      <c r="J1540" s="19" t="s">
        <v>3249</v>
      </c>
      <c r="K1540" s="19">
        <f t="shared" si="24"/>
        <v>0</v>
      </c>
    </row>
    <row r="1541" spans="1:11" ht="12.75" hidden="1">
      <c r="A1541" s="4" t="s">
        <v>1324</v>
      </c>
      <c r="B1541" s="19" t="s">
        <v>2776</v>
      </c>
      <c r="C1541" s="34">
        <v>123876</v>
      </c>
      <c r="D1541" s="44">
        <v>-53.7</v>
      </c>
      <c r="E1541" s="32">
        <v>22.75</v>
      </c>
      <c r="F1541" s="34">
        <v>-1.24</v>
      </c>
      <c r="G1541" s="44">
        <v>-0.41</v>
      </c>
      <c r="H1541" s="44">
        <v>-0.34</v>
      </c>
      <c r="I1541" s="32">
        <v>-0.25</v>
      </c>
      <c r="J1541" s="19" t="s">
        <v>120</v>
      </c>
      <c r="K1541" s="19">
        <f t="shared" si="24"/>
        <v>0</v>
      </c>
    </row>
    <row r="1542" spans="1:11" ht="12.75" hidden="1">
      <c r="A1542" s="4" t="s">
        <v>1326</v>
      </c>
      <c r="B1542" s="19" t="s">
        <v>2778</v>
      </c>
      <c r="C1542" s="34">
        <v>9973</v>
      </c>
      <c r="D1542" s="44">
        <v>214.01</v>
      </c>
      <c r="E1542" s="32">
        <v>5.92</v>
      </c>
      <c r="F1542" s="34">
        <v>-0.49</v>
      </c>
      <c r="G1542" s="44">
        <v>0.57999999999999996</v>
      </c>
      <c r="H1542" s="44">
        <v>0.06</v>
      </c>
      <c r="I1542" s="32">
        <v>-0.67</v>
      </c>
      <c r="J1542" s="19" t="s">
        <v>3276</v>
      </c>
      <c r="K1542" s="19">
        <f t="shared" si="24"/>
        <v>0</v>
      </c>
    </row>
    <row r="1543" spans="1:11" ht="12.75" hidden="1">
      <c r="A1543" s="4" t="s">
        <v>3080</v>
      </c>
      <c r="B1543" s="19" t="s">
        <v>3083</v>
      </c>
      <c r="C1543" s="34">
        <v>184486</v>
      </c>
      <c r="D1543" s="44">
        <v>-40.299999999999997</v>
      </c>
      <c r="E1543" s="32">
        <v>12.11</v>
      </c>
      <c r="F1543" s="34">
        <v>-0.47</v>
      </c>
      <c r="G1543" s="44">
        <v>-0.45</v>
      </c>
      <c r="H1543" s="44">
        <v>-0.44</v>
      </c>
      <c r="I1543" s="32">
        <v>-0.24</v>
      </c>
      <c r="J1543" s="19" t="s">
        <v>3269</v>
      </c>
      <c r="K1543" s="19">
        <f t="shared" si="24"/>
        <v>0</v>
      </c>
    </row>
    <row r="1544" spans="1:11" ht="12.75" hidden="1">
      <c r="A1544" s="4" t="s">
        <v>1327</v>
      </c>
      <c r="B1544" s="19" t="s">
        <v>2779</v>
      </c>
      <c r="C1544" s="34">
        <v>175451</v>
      </c>
      <c r="D1544" s="44">
        <v>-13.09</v>
      </c>
      <c r="E1544" s="32">
        <v>12.59</v>
      </c>
      <c r="F1544" s="34">
        <v>1.36</v>
      </c>
      <c r="G1544" s="44">
        <v>1.55</v>
      </c>
      <c r="H1544" s="44">
        <v>1.05</v>
      </c>
      <c r="I1544" s="32">
        <v>1.22</v>
      </c>
      <c r="J1544" s="19" t="s">
        <v>3249</v>
      </c>
      <c r="K1544" s="19">
        <f t="shared" si="24"/>
        <v>0</v>
      </c>
    </row>
    <row r="1545" spans="1:11" ht="12.75" hidden="1">
      <c r="A1545" s="4" t="s">
        <v>1329</v>
      </c>
      <c r="B1545" s="19" t="s">
        <v>2781</v>
      </c>
      <c r="C1545" s="34">
        <v>826802</v>
      </c>
      <c r="D1545" s="44">
        <v>-28.9</v>
      </c>
      <c r="E1545" s="32">
        <v>-38.96</v>
      </c>
      <c r="F1545" s="34">
        <v>0.24</v>
      </c>
      <c r="G1545" s="44">
        <v>0.19</v>
      </c>
      <c r="H1545" s="44">
        <v>0.4</v>
      </c>
      <c r="I1545" s="32">
        <v>0.06</v>
      </c>
      <c r="J1545" s="19" t="s">
        <v>3282</v>
      </c>
      <c r="K1545" s="19">
        <f t="shared" si="24"/>
        <v>0</v>
      </c>
    </row>
    <row r="1546" spans="1:11" ht="12.75" hidden="1">
      <c r="A1546" s="4" t="s">
        <v>1330</v>
      </c>
      <c r="B1546" s="19" t="s">
        <v>2782</v>
      </c>
      <c r="C1546" s="34">
        <v>2211135</v>
      </c>
      <c r="D1546" s="44">
        <v>-5.44</v>
      </c>
      <c r="E1546" s="32">
        <v>0.21</v>
      </c>
      <c r="F1546" s="34">
        <v>2.87</v>
      </c>
      <c r="G1546" s="44">
        <v>2.73</v>
      </c>
      <c r="H1546" s="44">
        <v>2.15</v>
      </c>
      <c r="I1546" s="32">
        <v>2.4500000000000002</v>
      </c>
      <c r="J1546" s="19" t="s">
        <v>3281</v>
      </c>
      <c r="K1546" s="19">
        <f t="shared" si="24"/>
        <v>0</v>
      </c>
    </row>
    <row r="1547" spans="1:11">
      <c r="A1547" s="84" t="s">
        <v>1331</v>
      </c>
      <c r="B1547" s="19" t="s">
        <v>2783</v>
      </c>
      <c r="C1547" s="87">
        <v>396160</v>
      </c>
      <c r="D1547" s="121">
        <v>-26.73</v>
      </c>
      <c r="E1547" s="73">
        <v>2.4900000000000002</v>
      </c>
      <c r="F1547" s="87">
        <v>0.35</v>
      </c>
      <c r="G1547" s="121">
        <v>0</v>
      </c>
      <c r="H1547" s="121">
        <v>-0.31</v>
      </c>
      <c r="I1547" s="73">
        <v>0.16</v>
      </c>
      <c r="J1547" s="19" t="s">
        <v>3288</v>
      </c>
      <c r="K1547" s="19">
        <f t="shared" si="24"/>
        <v>1</v>
      </c>
    </row>
    <row r="1548" spans="1:11" ht="12.75" hidden="1">
      <c r="A1548" s="4" t="s">
        <v>1332</v>
      </c>
      <c r="B1548" s="19" t="s">
        <v>2784</v>
      </c>
      <c r="C1548" s="34">
        <v>1943302</v>
      </c>
      <c r="D1548" s="44">
        <v>31.14</v>
      </c>
      <c r="E1548" s="32">
        <v>-10.7</v>
      </c>
      <c r="F1548" s="34">
        <v>0.97</v>
      </c>
      <c r="G1548" s="44">
        <v>0.81</v>
      </c>
      <c r="H1548" s="44">
        <v>0.74</v>
      </c>
      <c r="I1548" s="32">
        <v>0.73</v>
      </c>
      <c r="J1548" s="19" t="s">
        <v>3247</v>
      </c>
      <c r="K1548" s="19">
        <f t="shared" si="24"/>
        <v>0</v>
      </c>
    </row>
    <row r="1549" spans="1:11" hidden="1">
      <c r="A1549" s="84" t="s">
        <v>1334</v>
      </c>
      <c r="B1549" s="122" t="s">
        <v>2786</v>
      </c>
      <c r="C1549" s="87">
        <v>114586</v>
      </c>
      <c r="D1549" s="121">
        <v>-42.37</v>
      </c>
      <c r="E1549" s="73">
        <v>5.62</v>
      </c>
      <c r="F1549" s="87">
        <v>0.35</v>
      </c>
      <c r="G1549" s="121">
        <v>-0.11</v>
      </c>
      <c r="H1549" s="121">
        <v>0.13</v>
      </c>
      <c r="I1549" s="73">
        <v>0.45</v>
      </c>
      <c r="J1549" s="122" t="s">
        <v>3289</v>
      </c>
      <c r="K1549" s="19">
        <f t="shared" si="24"/>
        <v>0</v>
      </c>
    </row>
    <row r="1550" spans="1:11" ht="12.75" hidden="1">
      <c r="A1550" s="4" t="s">
        <v>1335</v>
      </c>
      <c r="B1550" s="19" t="s">
        <v>2787</v>
      </c>
      <c r="C1550" s="34">
        <v>868001</v>
      </c>
      <c r="D1550" s="44">
        <v>-34.049999999999997</v>
      </c>
      <c r="E1550" s="32">
        <v>2.86</v>
      </c>
      <c r="F1550" s="34">
        <v>1.5</v>
      </c>
      <c r="G1550" s="44">
        <v>0.47</v>
      </c>
      <c r="H1550" s="44">
        <v>0.74</v>
      </c>
      <c r="I1550" s="32">
        <v>0.38</v>
      </c>
      <c r="J1550" s="19" t="s">
        <v>3267</v>
      </c>
      <c r="K1550" s="19">
        <f t="shared" si="24"/>
        <v>0</v>
      </c>
    </row>
    <row r="1551" spans="1:11" ht="12.75" hidden="1">
      <c r="A1551" s="4" t="s">
        <v>1336</v>
      </c>
      <c r="B1551" s="19" t="s">
        <v>2788</v>
      </c>
      <c r="C1551" s="34">
        <v>501150</v>
      </c>
      <c r="D1551" s="44">
        <v>15.47</v>
      </c>
      <c r="E1551" s="32">
        <v>15</v>
      </c>
      <c r="F1551" s="34">
        <v>1.77</v>
      </c>
      <c r="G1551" s="44">
        <v>2.2200000000000002</v>
      </c>
      <c r="H1551" s="44">
        <v>1.81</v>
      </c>
      <c r="I1551" s="32">
        <v>2.3199999999999998</v>
      </c>
      <c r="J1551" s="19" t="s">
        <v>3269</v>
      </c>
      <c r="K1551" s="19">
        <f t="shared" si="24"/>
        <v>0</v>
      </c>
    </row>
    <row r="1552" spans="1:11" ht="12.75" hidden="1">
      <c r="A1552" s="4" t="s">
        <v>1337</v>
      </c>
      <c r="B1552" s="19" t="s">
        <v>2789</v>
      </c>
      <c r="C1552" s="34">
        <v>62567</v>
      </c>
      <c r="D1552" s="44">
        <v>-41.39</v>
      </c>
      <c r="E1552" s="32">
        <v>-50.77</v>
      </c>
      <c r="F1552" s="34">
        <v>-0.19</v>
      </c>
      <c r="G1552" s="44">
        <v>-1.23</v>
      </c>
      <c r="H1552" s="44">
        <v>-0.17</v>
      </c>
      <c r="I1552" s="32">
        <v>-0.26</v>
      </c>
      <c r="J1552" s="19" t="s">
        <v>98</v>
      </c>
      <c r="K1552" s="19">
        <f t="shared" si="24"/>
        <v>0</v>
      </c>
    </row>
    <row r="1553" spans="1:11" ht="12.75" hidden="1">
      <c r="A1553" s="4" t="s">
        <v>1338</v>
      </c>
      <c r="B1553" s="19" t="s">
        <v>2790</v>
      </c>
      <c r="C1553" s="34">
        <v>127433</v>
      </c>
      <c r="D1553" s="44">
        <v>-61.23</v>
      </c>
      <c r="E1553" s="32">
        <v>-39.74</v>
      </c>
      <c r="F1553" s="34">
        <v>0.25</v>
      </c>
      <c r="G1553" s="44">
        <v>-0.34</v>
      </c>
      <c r="H1553" s="44">
        <v>-0.11</v>
      </c>
      <c r="I1553" s="32">
        <v>-0.54</v>
      </c>
      <c r="J1553" s="19" t="s">
        <v>3248</v>
      </c>
      <c r="K1553" s="19">
        <f t="shared" si="24"/>
        <v>0</v>
      </c>
    </row>
    <row r="1554" spans="1:11" ht="12.75" hidden="1">
      <c r="A1554" s="4" t="s">
        <v>1339</v>
      </c>
      <c r="B1554" s="19" t="s">
        <v>2791</v>
      </c>
      <c r="C1554" s="34">
        <v>1041467</v>
      </c>
      <c r="D1554" s="44">
        <v>36.08</v>
      </c>
      <c r="E1554" s="32">
        <v>-0.32</v>
      </c>
      <c r="F1554" s="34">
        <v>0.81</v>
      </c>
      <c r="G1554" s="44">
        <v>0.66</v>
      </c>
      <c r="H1554" s="44">
        <v>0.67</v>
      </c>
      <c r="I1554" s="32">
        <v>0.7</v>
      </c>
      <c r="J1554" s="19" t="s">
        <v>3279</v>
      </c>
      <c r="K1554" s="19">
        <f t="shared" si="24"/>
        <v>0</v>
      </c>
    </row>
    <row r="1555" spans="1:11" ht="12.75" hidden="1">
      <c r="A1555" s="4" t="s">
        <v>1340</v>
      </c>
      <c r="B1555" s="19" t="s">
        <v>2792</v>
      </c>
      <c r="C1555" s="34">
        <v>784641</v>
      </c>
      <c r="D1555" s="44">
        <v>-27.38</v>
      </c>
      <c r="E1555" s="32">
        <v>-28.59</v>
      </c>
      <c r="F1555" s="34">
        <v>0.74</v>
      </c>
      <c r="G1555" s="44">
        <v>0.43</v>
      </c>
      <c r="H1555" s="44">
        <v>0.32</v>
      </c>
      <c r="I1555" s="32">
        <v>0.1</v>
      </c>
      <c r="J1555" s="19" t="s">
        <v>3289</v>
      </c>
      <c r="K1555" s="19">
        <f t="shared" si="24"/>
        <v>0</v>
      </c>
    </row>
    <row r="1556" spans="1:11">
      <c r="A1556" s="84" t="s">
        <v>1342</v>
      </c>
      <c r="B1556" s="19" t="s">
        <v>2794</v>
      </c>
      <c r="C1556" s="87">
        <v>3756656</v>
      </c>
      <c r="D1556" s="121">
        <v>-21.57</v>
      </c>
      <c r="E1556" s="73">
        <v>2.84</v>
      </c>
      <c r="F1556" s="87">
        <v>1</v>
      </c>
      <c r="G1556" s="121">
        <v>1.08</v>
      </c>
      <c r="H1556" s="121">
        <v>-0.77</v>
      </c>
      <c r="I1556" s="73">
        <v>1</v>
      </c>
      <c r="J1556" s="19" t="s">
        <v>3279</v>
      </c>
      <c r="K1556" s="19">
        <f t="shared" si="24"/>
        <v>1</v>
      </c>
    </row>
    <row r="1557" spans="1:11" ht="12.75" hidden="1">
      <c r="A1557" s="4" t="s">
        <v>1343</v>
      </c>
      <c r="B1557" s="19" t="s">
        <v>2795</v>
      </c>
      <c r="C1557" s="34">
        <v>963901</v>
      </c>
      <c r="D1557" s="44">
        <v>-7.75</v>
      </c>
      <c r="E1557" s="32">
        <v>13.23</v>
      </c>
      <c r="F1557" s="34">
        <v>0.78</v>
      </c>
      <c r="G1557" s="44">
        <v>0.42</v>
      </c>
      <c r="H1557" s="44">
        <v>0.25</v>
      </c>
      <c r="I1557" s="32">
        <v>0.71</v>
      </c>
      <c r="J1557" s="19" t="s">
        <v>3276</v>
      </c>
      <c r="K1557" s="19">
        <f t="shared" si="24"/>
        <v>0</v>
      </c>
    </row>
    <row r="1558" spans="1:11" ht="12.75" hidden="1">
      <c r="A1558" s="4" t="s">
        <v>1344</v>
      </c>
      <c r="B1558" s="19" t="s">
        <v>2796</v>
      </c>
      <c r="C1558" s="34">
        <v>308757</v>
      </c>
      <c r="D1558" s="44">
        <v>-6.32</v>
      </c>
      <c r="E1558" s="32">
        <v>23.68</v>
      </c>
      <c r="F1558" s="34">
        <v>0.09</v>
      </c>
      <c r="G1558" s="44">
        <v>0.95</v>
      </c>
      <c r="H1558" s="44">
        <v>0.78</v>
      </c>
      <c r="I1558" s="32">
        <v>0.77</v>
      </c>
      <c r="J1558" s="19" t="s">
        <v>3254</v>
      </c>
      <c r="K1558" s="19">
        <f t="shared" si="24"/>
        <v>0</v>
      </c>
    </row>
    <row r="1559" spans="1:11" ht="12.75" hidden="1">
      <c r="A1559" s="4" t="s">
        <v>1347</v>
      </c>
      <c r="B1559" s="19" t="s">
        <v>2799</v>
      </c>
      <c r="C1559" s="34">
        <v>1578730</v>
      </c>
      <c r="D1559" s="44">
        <v>11.79</v>
      </c>
      <c r="E1559" s="32">
        <v>-1.99</v>
      </c>
      <c r="F1559" s="34">
        <v>4.62</v>
      </c>
      <c r="G1559" s="44">
        <v>2.29</v>
      </c>
      <c r="H1559" s="44">
        <v>2.2200000000000002</v>
      </c>
      <c r="I1559" s="32">
        <v>0.73</v>
      </c>
      <c r="J1559" s="19" t="s">
        <v>3243</v>
      </c>
      <c r="K1559" s="19">
        <f t="shared" si="24"/>
        <v>0</v>
      </c>
    </row>
    <row r="1560" spans="1:11" hidden="1">
      <c r="A1560" s="84" t="s">
        <v>1351</v>
      </c>
      <c r="B1560" s="122" t="s">
        <v>2803</v>
      </c>
      <c r="C1560" s="87">
        <v>1591585</v>
      </c>
      <c r="D1560" s="121">
        <v>-1.49</v>
      </c>
      <c r="E1560" s="73">
        <v>9.75</v>
      </c>
      <c r="F1560" s="87">
        <v>1.67</v>
      </c>
      <c r="G1560" s="121">
        <v>-0.01</v>
      </c>
      <c r="H1560" s="121">
        <v>0.54</v>
      </c>
      <c r="I1560" s="73">
        <v>1.49</v>
      </c>
      <c r="J1560" s="122" t="s">
        <v>3288</v>
      </c>
      <c r="K1560" s="19">
        <f t="shared" si="24"/>
        <v>0</v>
      </c>
    </row>
    <row r="1561" spans="1:11" ht="12.75" hidden="1">
      <c r="A1561" s="4" t="s">
        <v>106</v>
      </c>
      <c r="B1561" s="19" t="s">
        <v>116</v>
      </c>
      <c r="C1561" s="34">
        <v>254122</v>
      </c>
      <c r="D1561" s="44">
        <v>-47.64</v>
      </c>
      <c r="E1561" s="32">
        <v>-5.38</v>
      </c>
      <c r="F1561" s="34">
        <v>0.74</v>
      </c>
      <c r="G1561" s="44">
        <v>0.22</v>
      </c>
      <c r="H1561" s="44">
        <v>-0.04</v>
      </c>
      <c r="I1561" s="32">
        <v>-0.45</v>
      </c>
      <c r="J1561" s="19" t="s">
        <v>3270</v>
      </c>
      <c r="K1561" s="19">
        <f t="shared" si="24"/>
        <v>0</v>
      </c>
    </row>
    <row r="1562" spans="1:11" ht="12.75" hidden="1">
      <c r="A1562" s="4" t="s">
        <v>1353</v>
      </c>
      <c r="B1562" s="19" t="s">
        <v>2805</v>
      </c>
      <c r="C1562" s="34">
        <v>1786810</v>
      </c>
      <c r="D1562" s="44">
        <v>-12.58</v>
      </c>
      <c r="E1562" s="32">
        <v>12.24</v>
      </c>
      <c r="F1562" s="34">
        <v>1.91</v>
      </c>
      <c r="G1562" s="44">
        <v>1.4</v>
      </c>
      <c r="H1562" s="44">
        <v>0.47</v>
      </c>
      <c r="I1562" s="32">
        <v>0.76</v>
      </c>
      <c r="J1562" s="19" t="s">
        <v>3248</v>
      </c>
      <c r="K1562" s="19">
        <f t="shared" si="24"/>
        <v>0</v>
      </c>
    </row>
    <row r="1563" spans="1:11" ht="12.75" hidden="1">
      <c r="A1563" s="4" t="s">
        <v>1354</v>
      </c>
      <c r="B1563" s="19" t="s">
        <v>2806</v>
      </c>
      <c r="C1563" s="34">
        <v>517421</v>
      </c>
      <c r="D1563" s="44">
        <v>41.41</v>
      </c>
      <c r="E1563" s="32">
        <v>27.03</v>
      </c>
      <c r="F1563" s="34">
        <v>1.67</v>
      </c>
      <c r="G1563" s="44">
        <v>0.78</v>
      </c>
      <c r="H1563" s="44">
        <v>2.0099999999999998</v>
      </c>
      <c r="I1563" s="32">
        <v>2.21</v>
      </c>
      <c r="J1563" s="19" t="s">
        <v>120</v>
      </c>
      <c r="K1563" s="19">
        <f t="shared" si="24"/>
        <v>0</v>
      </c>
    </row>
    <row r="1564" spans="1:11" ht="12.75" hidden="1">
      <c r="A1564" s="4" t="s">
        <v>1355</v>
      </c>
      <c r="B1564" s="19" t="s">
        <v>2807</v>
      </c>
      <c r="C1564" s="34">
        <v>330254</v>
      </c>
      <c r="D1564" s="44">
        <v>-14.53</v>
      </c>
      <c r="E1564" s="32">
        <v>-2.4</v>
      </c>
      <c r="F1564" s="34">
        <v>1.68</v>
      </c>
      <c r="G1564" s="44">
        <v>1.58</v>
      </c>
      <c r="H1564" s="44">
        <v>0.73</v>
      </c>
      <c r="I1564" s="32">
        <v>1.87</v>
      </c>
      <c r="J1564" s="19" t="s">
        <v>3288</v>
      </c>
      <c r="K1564" s="19">
        <f t="shared" si="24"/>
        <v>0</v>
      </c>
    </row>
    <row r="1565" spans="1:11" ht="14.25" hidden="1">
      <c r="A1565" s="16" t="s">
        <v>1356</v>
      </c>
      <c r="B1565" s="39" t="s">
        <v>2808</v>
      </c>
      <c r="C1565" s="34">
        <v>265594</v>
      </c>
      <c r="D1565" s="28">
        <v>-5.26</v>
      </c>
      <c r="E1565" s="29">
        <v>19.52</v>
      </c>
      <c r="F1565" s="30">
        <v>1.9</v>
      </c>
      <c r="G1565" s="31">
        <v>2.91</v>
      </c>
      <c r="H1565" s="26">
        <v>1.59</v>
      </c>
      <c r="I1565" s="27">
        <v>3.56</v>
      </c>
      <c r="J1565" s="40" t="s">
        <v>3076</v>
      </c>
      <c r="K1565" s="19">
        <f t="shared" si="24"/>
        <v>0</v>
      </c>
    </row>
    <row r="1566" spans="1:11" ht="12.75" hidden="1">
      <c r="A1566" s="4" t="s">
        <v>1357</v>
      </c>
      <c r="B1566" s="19" t="s">
        <v>2809</v>
      </c>
      <c r="C1566" s="34">
        <v>1915</v>
      </c>
      <c r="D1566" s="44">
        <v>23.87</v>
      </c>
      <c r="E1566" s="32">
        <v>19.690000000000001</v>
      </c>
      <c r="F1566" s="34">
        <v>0.08</v>
      </c>
      <c r="G1566" s="44">
        <v>-0.12</v>
      </c>
      <c r="H1566" s="44">
        <v>-0.45</v>
      </c>
      <c r="I1566" s="32">
        <v>-0.37</v>
      </c>
      <c r="J1566" s="19" t="s">
        <v>3300</v>
      </c>
      <c r="K1566" s="19">
        <f t="shared" si="24"/>
        <v>0</v>
      </c>
    </row>
    <row r="1567" spans="1:11" hidden="1">
      <c r="A1567" s="84" t="s">
        <v>1360</v>
      </c>
      <c r="B1567" s="122" t="s">
        <v>2812</v>
      </c>
      <c r="C1567" s="87">
        <v>755412</v>
      </c>
      <c r="D1567" s="121">
        <v>-24.44</v>
      </c>
      <c r="E1567" s="73">
        <v>25.01</v>
      </c>
      <c r="F1567" s="87">
        <v>1.1000000000000001</v>
      </c>
      <c r="G1567" s="121">
        <v>-0.7</v>
      </c>
      <c r="H1567" s="121">
        <v>0.97</v>
      </c>
      <c r="I1567" s="73">
        <v>1.66</v>
      </c>
      <c r="J1567" s="122" t="s">
        <v>120</v>
      </c>
      <c r="K1567" s="19">
        <f t="shared" si="24"/>
        <v>0</v>
      </c>
    </row>
    <row r="1568" spans="1:11" ht="12.75" hidden="1">
      <c r="A1568" s="4" t="s">
        <v>1364</v>
      </c>
      <c r="B1568" s="19" t="s">
        <v>2815</v>
      </c>
      <c r="C1568" s="34">
        <v>413571</v>
      </c>
      <c r="D1568" s="44">
        <v>33.020000000000003</v>
      </c>
      <c r="E1568" s="32">
        <v>25.4</v>
      </c>
      <c r="F1568" s="34">
        <v>1.65</v>
      </c>
      <c r="G1568" s="44">
        <v>1.36</v>
      </c>
      <c r="H1568" s="44">
        <v>0.95</v>
      </c>
      <c r="I1568" s="32">
        <v>1.31</v>
      </c>
      <c r="J1568" s="19" t="s">
        <v>3266</v>
      </c>
      <c r="K1568" s="19">
        <f t="shared" si="24"/>
        <v>0</v>
      </c>
    </row>
    <row r="1569" spans="1:11">
      <c r="A1569" s="84" t="s">
        <v>3364</v>
      </c>
      <c r="B1569" s="19" t="s">
        <v>3382</v>
      </c>
      <c r="C1569" s="87">
        <v>224862</v>
      </c>
      <c r="D1569" s="121">
        <v>-3.78</v>
      </c>
      <c r="E1569" s="73">
        <v>30.08</v>
      </c>
      <c r="F1569" s="87">
        <v>0.38</v>
      </c>
      <c r="G1569" s="121">
        <v>0.05</v>
      </c>
      <c r="H1569" s="121">
        <v>-0.03</v>
      </c>
      <c r="I1569" s="73">
        <v>0.76</v>
      </c>
      <c r="J1569" s="19" t="s">
        <v>3248</v>
      </c>
      <c r="K1569" s="19">
        <f t="shared" si="24"/>
        <v>1</v>
      </c>
    </row>
    <row r="1570" spans="1:11">
      <c r="A1570" s="84" t="s">
        <v>1365</v>
      </c>
      <c r="B1570" s="19" t="s">
        <v>2816</v>
      </c>
      <c r="C1570" s="87">
        <v>64488</v>
      </c>
      <c r="D1570" s="121">
        <v>22.59</v>
      </c>
      <c r="E1570" s="73">
        <v>52.26</v>
      </c>
      <c r="F1570" s="87">
        <v>3.94</v>
      </c>
      <c r="G1570" s="121">
        <v>-0.2</v>
      </c>
      <c r="H1570" s="121">
        <v>-0.02</v>
      </c>
      <c r="I1570" s="73">
        <v>0.83</v>
      </c>
      <c r="J1570" s="19" t="s">
        <v>3077</v>
      </c>
      <c r="K1570" s="19">
        <f t="shared" si="24"/>
        <v>1</v>
      </c>
    </row>
    <row r="1571" spans="1:11" ht="12.75" hidden="1">
      <c r="A1571" s="4" t="s">
        <v>3365</v>
      </c>
      <c r="B1571" s="19" t="s">
        <v>3383</v>
      </c>
      <c r="C1571" s="34">
        <v>301781</v>
      </c>
      <c r="D1571" s="44">
        <v>-27.8</v>
      </c>
      <c r="E1571" s="32">
        <v>79.17</v>
      </c>
      <c r="F1571" s="34">
        <v>0.05</v>
      </c>
      <c r="G1571" s="44">
        <v>0.94</v>
      </c>
      <c r="H1571" s="44">
        <v>-1.1100000000000001</v>
      </c>
      <c r="I1571" s="32">
        <v>-0.59</v>
      </c>
      <c r="J1571" s="19" t="s">
        <v>3271</v>
      </c>
      <c r="K1571" s="19">
        <f t="shared" si="24"/>
        <v>0</v>
      </c>
    </row>
    <row r="1572" spans="1:11" hidden="1">
      <c r="A1572" s="84" t="s">
        <v>1368</v>
      </c>
      <c r="B1572" s="122" t="s">
        <v>2819</v>
      </c>
      <c r="C1572" s="87">
        <v>265740</v>
      </c>
      <c r="D1572" s="121">
        <v>-5.86</v>
      </c>
      <c r="E1572" s="73">
        <v>7.45</v>
      </c>
      <c r="F1572" s="87">
        <v>0.59</v>
      </c>
      <c r="G1572" s="121">
        <v>-0.28000000000000003</v>
      </c>
      <c r="H1572" s="121">
        <v>0.16</v>
      </c>
      <c r="I1572" s="73">
        <v>0.46</v>
      </c>
      <c r="J1572" s="122" t="s">
        <v>3266</v>
      </c>
      <c r="K1572" s="19">
        <f t="shared" si="24"/>
        <v>0</v>
      </c>
    </row>
    <row r="1573" spans="1:11" ht="12.75" hidden="1">
      <c r="A1573" s="4" t="s">
        <v>1369</v>
      </c>
      <c r="B1573" s="19" t="s">
        <v>2820</v>
      </c>
      <c r="C1573" s="34">
        <v>658417</v>
      </c>
      <c r="D1573" s="44">
        <v>-32.17</v>
      </c>
      <c r="E1573" s="32">
        <v>7.3</v>
      </c>
      <c r="F1573" s="34">
        <v>2.2400000000000002</v>
      </c>
      <c r="G1573" s="44">
        <v>0.64</v>
      </c>
      <c r="H1573" s="44">
        <v>0.63</v>
      </c>
      <c r="I1573" s="32">
        <v>0.97</v>
      </c>
      <c r="J1573" s="19" t="s">
        <v>120</v>
      </c>
      <c r="K1573" s="19">
        <f t="shared" si="24"/>
        <v>0</v>
      </c>
    </row>
    <row r="1574" spans="1:11" ht="12.75" hidden="1">
      <c r="A1574" s="4" t="s">
        <v>1371</v>
      </c>
      <c r="B1574" s="19" t="s">
        <v>2822</v>
      </c>
      <c r="C1574" s="34">
        <v>202039</v>
      </c>
      <c r="D1574" s="44">
        <v>75.23</v>
      </c>
      <c r="E1574" s="32">
        <v>26.01</v>
      </c>
      <c r="F1574" s="34">
        <v>0.45</v>
      </c>
      <c r="G1574" s="44">
        <v>-0.12</v>
      </c>
      <c r="H1574" s="44">
        <v>-0.38</v>
      </c>
      <c r="I1574" s="32">
        <v>-0.72</v>
      </c>
      <c r="J1574" s="19" t="s">
        <v>3281</v>
      </c>
      <c r="K1574" s="19">
        <f t="shared" si="24"/>
        <v>0</v>
      </c>
    </row>
    <row r="1575" spans="1:11" ht="12.75" hidden="1">
      <c r="A1575" s="4" t="s">
        <v>1374</v>
      </c>
      <c r="B1575" s="19" t="s">
        <v>2825</v>
      </c>
      <c r="C1575" s="34">
        <v>1264835</v>
      </c>
      <c r="D1575" s="44">
        <v>29.37</v>
      </c>
      <c r="E1575" s="32">
        <v>42.49</v>
      </c>
      <c r="F1575" s="34">
        <v>-1.35</v>
      </c>
      <c r="G1575" s="44">
        <v>-0.5</v>
      </c>
      <c r="H1575" s="44">
        <v>-2.17</v>
      </c>
      <c r="I1575" s="32">
        <v>-0.6</v>
      </c>
      <c r="J1575" s="19" t="s">
        <v>3249</v>
      </c>
      <c r="K1575" s="19">
        <f t="shared" si="24"/>
        <v>0</v>
      </c>
    </row>
    <row r="1576" spans="1:11" ht="12.75" hidden="1">
      <c r="A1576" s="4" t="s">
        <v>1378</v>
      </c>
      <c r="B1576" s="19" t="s">
        <v>2829</v>
      </c>
      <c r="C1576" s="34">
        <v>173135</v>
      </c>
      <c r="D1576" s="44">
        <v>-26.69</v>
      </c>
      <c r="E1576" s="32">
        <v>23.07</v>
      </c>
      <c r="F1576" s="34">
        <v>-0.46</v>
      </c>
      <c r="G1576" s="44">
        <v>-0.95</v>
      </c>
      <c r="H1576" s="44">
        <v>-1.2</v>
      </c>
      <c r="I1576" s="32">
        <v>-0.93</v>
      </c>
      <c r="J1576" s="19" t="s">
        <v>120</v>
      </c>
      <c r="K1576" s="19">
        <f t="shared" si="24"/>
        <v>0</v>
      </c>
    </row>
    <row r="1577" spans="1:11" ht="12.75" hidden="1">
      <c r="A1577" s="4" t="s">
        <v>1379</v>
      </c>
      <c r="B1577" s="19" t="s">
        <v>2830</v>
      </c>
      <c r="C1577" s="34">
        <v>9897</v>
      </c>
      <c r="D1577" s="44">
        <v>74.06</v>
      </c>
      <c r="E1577" s="32">
        <v>171.45</v>
      </c>
      <c r="F1577" s="34">
        <v>-0.64</v>
      </c>
      <c r="G1577" s="44">
        <v>-0.85</v>
      </c>
      <c r="H1577" s="44">
        <v>-0.69</v>
      </c>
      <c r="I1577" s="32">
        <v>-0.62</v>
      </c>
      <c r="J1577" s="19" t="s">
        <v>3249</v>
      </c>
      <c r="K1577" s="19">
        <f t="shared" si="24"/>
        <v>0</v>
      </c>
    </row>
    <row r="1578" spans="1:11" ht="12.75" hidden="1">
      <c r="A1578" s="4" t="s">
        <v>1380</v>
      </c>
      <c r="B1578" s="19" t="s">
        <v>2831</v>
      </c>
      <c r="C1578" s="34">
        <v>845635</v>
      </c>
      <c r="D1578" s="44">
        <v>15.66</v>
      </c>
      <c r="E1578" s="32">
        <v>-9.0399999999999991</v>
      </c>
      <c r="F1578" s="34">
        <v>-3.64</v>
      </c>
      <c r="G1578" s="44">
        <v>-3.95</v>
      </c>
      <c r="H1578" s="44">
        <v>-1.18</v>
      </c>
      <c r="I1578" s="32">
        <v>-2.36</v>
      </c>
      <c r="J1578" s="19" t="s">
        <v>120</v>
      </c>
      <c r="K1578" s="19">
        <f t="shared" si="24"/>
        <v>0</v>
      </c>
    </row>
    <row r="1579" spans="1:11" ht="12.75" hidden="1">
      <c r="A1579" s="4" t="s">
        <v>1382</v>
      </c>
      <c r="B1579" s="19" t="s">
        <v>2833</v>
      </c>
      <c r="C1579" s="34">
        <v>42982</v>
      </c>
      <c r="D1579" s="44">
        <v>-14.21</v>
      </c>
      <c r="E1579" s="32">
        <v>-45.66</v>
      </c>
      <c r="F1579" s="34">
        <v>-0.59</v>
      </c>
      <c r="G1579" s="44">
        <v>-0.81</v>
      </c>
      <c r="H1579" s="44">
        <v>-0.23</v>
      </c>
      <c r="I1579" s="32">
        <v>-0.59</v>
      </c>
      <c r="J1579" s="19" t="s">
        <v>3263</v>
      </c>
      <c r="K1579" s="19">
        <f t="shared" si="24"/>
        <v>0</v>
      </c>
    </row>
    <row r="1580" spans="1:11" ht="12.75" hidden="1">
      <c r="A1580" s="4" t="s">
        <v>1383</v>
      </c>
      <c r="B1580" s="19" t="s">
        <v>2834</v>
      </c>
      <c r="C1580" s="34">
        <v>4074373</v>
      </c>
      <c r="D1580" s="44">
        <v>2.75</v>
      </c>
      <c r="E1580" s="32">
        <v>6.82</v>
      </c>
      <c r="F1580" s="34">
        <v>1.9</v>
      </c>
      <c r="G1580" s="44">
        <v>1.89</v>
      </c>
      <c r="H1580" s="44">
        <v>1.41</v>
      </c>
      <c r="I1580" s="32">
        <v>1.5</v>
      </c>
      <c r="J1580" s="19" t="s">
        <v>3249</v>
      </c>
      <c r="K1580" s="19">
        <f t="shared" si="24"/>
        <v>0</v>
      </c>
    </row>
    <row r="1581" spans="1:11" ht="12.75" hidden="1">
      <c r="A1581" s="4" t="s">
        <v>1384</v>
      </c>
      <c r="B1581" s="19" t="s">
        <v>2835</v>
      </c>
      <c r="C1581" s="34">
        <v>633687</v>
      </c>
      <c r="D1581" s="44">
        <v>-16.12</v>
      </c>
      <c r="E1581" s="32">
        <v>9.02</v>
      </c>
      <c r="F1581" s="34">
        <v>2.59</v>
      </c>
      <c r="G1581" s="44">
        <v>0.34</v>
      </c>
      <c r="H1581" s="44">
        <v>0.81</v>
      </c>
      <c r="I1581" s="32">
        <v>1.66</v>
      </c>
      <c r="J1581" s="19" t="s">
        <v>3263</v>
      </c>
      <c r="K1581" s="19">
        <f t="shared" si="24"/>
        <v>0</v>
      </c>
    </row>
    <row r="1582" spans="1:11" ht="14.25" hidden="1">
      <c r="A1582" s="16" t="s">
        <v>1385</v>
      </c>
      <c r="B1582" s="39" t="s">
        <v>2836</v>
      </c>
      <c r="C1582" s="34">
        <v>3138565</v>
      </c>
      <c r="D1582" s="28">
        <v>131.69</v>
      </c>
      <c r="E1582" s="29">
        <v>-34.35</v>
      </c>
      <c r="F1582" s="30">
        <v>7.51</v>
      </c>
      <c r="G1582" s="31">
        <v>5.34</v>
      </c>
      <c r="H1582" s="26">
        <v>10.32</v>
      </c>
      <c r="I1582" s="27">
        <v>6.87</v>
      </c>
      <c r="J1582" s="40" t="s">
        <v>3249</v>
      </c>
      <c r="K1582" s="19">
        <f t="shared" si="24"/>
        <v>0</v>
      </c>
    </row>
    <row r="1583" spans="1:11" ht="12.75" hidden="1">
      <c r="A1583" s="4" t="s">
        <v>1387</v>
      </c>
      <c r="B1583" s="19" t="s">
        <v>2838</v>
      </c>
      <c r="C1583" s="34">
        <v>84490</v>
      </c>
      <c r="D1583" s="44">
        <v>-10.9</v>
      </c>
      <c r="E1583" s="32">
        <v>-15.48</v>
      </c>
      <c r="F1583" s="34">
        <v>1.1599999999999999</v>
      </c>
      <c r="G1583" s="44">
        <v>0.65</v>
      </c>
      <c r="H1583" s="44">
        <v>0.56999999999999995</v>
      </c>
      <c r="I1583" s="32">
        <v>0.61</v>
      </c>
      <c r="J1583" s="19" t="s">
        <v>3300</v>
      </c>
      <c r="K1583" s="19">
        <f t="shared" si="24"/>
        <v>0</v>
      </c>
    </row>
    <row r="1584" spans="1:11" ht="12.75" hidden="1">
      <c r="A1584" s="4" t="s">
        <v>1388</v>
      </c>
      <c r="B1584" s="19" t="s">
        <v>2839</v>
      </c>
      <c r="C1584" s="34">
        <v>447504</v>
      </c>
      <c r="D1584" s="44">
        <v>-11.04</v>
      </c>
      <c r="E1584" s="32">
        <v>16.73</v>
      </c>
      <c r="F1584" s="34">
        <v>1.88</v>
      </c>
      <c r="G1584" s="44">
        <v>1.63</v>
      </c>
      <c r="H1584" s="44">
        <v>0.79</v>
      </c>
      <c r="I1584" s="32">
        <v>0.91</v>
      </c>
      <c r="J1584" s="19" t="s">
        <v>120</v>
      </c>
      <c r="K1584" s="19">
        <f t="shared" si="24"/>
        <v>0</v>
      </c>
    </row>
    <row r="1585" spans="1:11" ht="12.75" hidden="1">
      <c r="A1585" s="4" t="s">
        <v>1389</v>
      </c>
      <c r="B1585" s="19" t="s">
        <v>2840</v>
      </c>
      <c r="C1585" s="34">
        <v>472751</v>
      </c>
      <c r="D1585" s="44">
        <v>8.76</v>
      </c>
      <c r="E1585" s="32">
        <v>42.02</v>
      </c>
      <c r="F1585" s="34">
        <v>0.74</v>
      </c>
      <c r="G1585" s="44">
        <v>2.74</v>
      </c>
      <c r="H1585" s="44">
        <v>0.69</v>
      </c>
      <c r="I1585" s="32">
        <v>1.68</v>
      </c>
      <c r="J1585" s="19" t="s">
        <v>3287</v>
      </c>
      <c r="K1585" s="19">
        <f t="shared" si="24"/>
        <v>0</v>
      </c>
    </row>
    <row r="1586" spans="1:11" ht="12.75" hidden="1">
      <c r="A1586" s="4" t="s">
        <v>1390</v>
      </c>
      <c r="B1586" s="19" t="s">
        <v>2841</v>
      </c>
      <c r="C1586" s="34">
        <v>17896260</v>
      </c>
      <c r="D1586" s="44">
        <v>2.0299999999999998</v>
      </c>
      <c r="E1586" s="32">
        <v>-3.87</v>
      </c>
      <c r="F1586" s="34">
        <v>11.74</v>
      </c>
      <c r="G1586" s="44">
        <v>13.31</v>
      </c>
      <c r="H1586" s="44">
        <v>11.49</v>
      </c>
      <c r="I1586" s="32">
        <v>11</v>
      </c>
      <c r="J1586" s="19" t="s">
        <v>3270</v>
      </c>
      <c r="K1586" s="19">
        <f t="shared" ref="K1586:K1649" si="25">IF(AND(H1586&lt;0,I1586&gt;0),1,0)</f>
        <v>0</v>
      </c>
    </row>
    <row r="1587" spans="1:11" ht="12.75" hidden="1">
      <c r="A1587" s="4" t="s">
        <v>3081</v>
      </c>
      <c r="B1587" s="19" t="s">
        <v>3084</v>
      </c>
      <c r="C1587" s="34">
        <v>250</v>
      </c>
      <c r="D1587" s="44">
        <v>0</v>
      </c>
      <c r="E1587" s="32">
        <v>0</v>
      </c>
      <c r="F1587" s="34">
        <v>-0.92</v>
      </c>
      <c r="G1587" s="44">
        <v>-1.02</v>
      </c>
      <c r="H1587" s="44">
        <v>-0.82</v>
      </c>
      <c r="I1587" s="32">
        <v>-0.72</v>
      </c>
      <c r="J1587" s="19" t="s">
        <v>3249</v>
      </c>
      <c r="K1587" s="19">
        <f t="shared" si="25"/>
        <v>0</v>
      </c>
    </row>
    <row r="1588" spans="1:11">
      <c r="A1588" s="84" t="s">
        <v>1391</v>
      </c>
      <c r="B1588" s="19" t="s">
        <v>2842</v>
      </c>
      <c r="C1588" s="87">
        <v>353992</v>
      </c>
      <c r="D1588" s="121">
        <v>-31.52</v>
      </c>
      <c r="E1588" s="73">
        <v>25.89</v>
      </c>
      <c r="F1588" s="87">
        <v>1.77</v>
      </c>
      <c r="G1588" s="121">
        <v>-0.61</v>
      </c>
      <c r="H1588" s="121">
        <v>-0.85</v>
      </c>
      <c r="I1588" s="73">
        <v>1.1599999999999999</v>
      </c>
      <c r="J1588" s="19" t="s">
        <v>120</v>
      </c>
      <c r="K1588" s="19">
        <f t="shared" si="25"/>
        <v>1</v>
      </c>
    </row>
    <row r="1589" spans="1:11" ht="12.75" hidden="1">
      <c r="A1589" s="4" t="s">
        <v>107</v>
      </c>
      <c r="B1589" s="19" t="s">
        <v>117</v>
      </c>
      <c r="C1589" s="34">
        <v>187883</v>
      </c>
      <c r="D1589" s="44">
        <v>20.97</v>
      </c>
      <c r="E1589" s="32">
        <v>-0.05</v>
      </c>
      <c r="F1589" s="34">
        <v>-0.21</v>
      </c>
      <c r="G1589" s="44">
        <v>-0.02</v>
      </c>
      <c r="H1589" s="44">
        <v>-0.5</v>
      </c>
      <c r="I1589" s="32">
        <v>-0.76</v>
      </c>
      <c r="J1589" s="19" t="s">
        <v>3249</v>
      </c>
      <c r="K1589" s="19">
        <f t="shared" si="25"/>
        <v>0</v>
      </c>
    </row>
    <row r="1590" spans="1:11" ht="12.75" hidden="1">
      <c r="A1590" s="4" t="s">
        <v>1392</v>
      </c>
      <c r="B1590" s="19" t="s">
        <v>2843</v>
      </c>
      <c r="C1590" s="34">
        <v>51729</v>
      </c>
      <c r="D1590" s="44">
        <v>76.25</v>
      </c>
      <c r="E1590" s="32">
        <v>19.36</v>
      </c>
      <c r="F1590" s="34">
        <v>-1.42</v>
      </c>
      <c r="G1590" s="44">
        <v>-2.1</v>
      </c>
      <c r="H1590" s="44">
        <v>-1.88</v>
      </c>
      <c r="I1590" s="32">
        <v>-6.85</v>
      </c>
      <c r="J1590" s="19" t="s">
        <v>3249</v>
      </c>
      <c r="K1590" s="19">
        <f t="shared" si="25"/>
        <v>0</v>
      </c>
    </row>
    <row r="1591" spans="1:11" hidden="1">
      <c r="A1591" s="84" t="s">
        <v>1395</v>
      </c>
      <c r="B1591" s="122" t="s">
        <v>2846</v>
      </c>
      <c r="C1591" s="87">
        <v>338451</v>
      </c>
      <c r="D1591" s="121">
        <v>-46.42</v>
      </c>
      <c r="E1591" s="73">
        <v>-28.57</v>
      </c>
      <c r="F1591" s="87">
        <v>0.26</v>
      </c>
      <c r="G1591" s="121">
        <v>-0.18</v>
      </c>
      <c r="H1591" s="121">
        <v>0.19</v>
      </c>
      <c r="I1591" s="73">
        <v>-0.17</v>
      </c>
      <c r="J1591" s="122" t="s">
        <v>3073</v>
      </c>
      <c r="K1591" s="19">
        <f t="shared" si="25"/>
        <v>0</v>
      </c>
    </row>
    <row r="1592" spans="1:11" hidden="1">
      <c r="A1592" s="84" t="s">
        <v>1396</v>
      </c>
      <c r="B1592" s="122" t="s">
        <v>2847</v>
      </c>
      <c r="C1592" s="87">
        <v>406946</v>
      </c>
      <c r="D1592" s="121">
        <v>-48.7</v>
      </c>
      <c r="E1592" s="73">
        <v>-13.36</v>
      </c>
      <c r="F1592" s="87">
        <v>1.4</v>
      </c>
      <c r="G1592" s="121">
        <v>-0.05</v>
      </c>
      <c r="H1592" s="121">
        <v>0.42</v>
      </c>
      <c r="I1592" s="73">
        <v>0.39</v>
      </c>
      <c r="J1592" s="122" t="s">
        <v>3249</v>
      </c>
      <c r="K1592" s="19">
        <f t="shared" si="25"/>
        <v>0</v>
      </c>
    </row>
    <row r="1593" spans="1:11" ht="12.75" hidden="1">
      <c r="A1593" s="4" t="s">
        <v>1397</v>
      </c>
      <c r="B1593" s="19" t="s">
        <v>2848</v>
      </c>
      <c r="C1593" s="34">
        <v>1140786</v>
      </c>
      <c r="D1593" s="44">
        <v>-17.12</v>
      </c>
      <c r="E1593" s="32">
        <v>-5.26</v>
      </c>
      <c r="F1593" s="34">
        <v>1.1299999999999999</v>
      </c>
      <c r="G1593" s="44">
        <v>0.76</v>
      </c>
      <c r="H1593" s="44">
        <v>0.79</v>
      </c>
      <c r="I1593" s="32">
        <v>0.64</v>
      </c>
      <c r="J1593" s="19" t="s">
        <v>3242</v>
      </c>
      <c r="K1593" s="19">
        <f t="shared" si="25"/>
        <v>0</v>
      </c>
    </row>
    <row r="1594" spans="1:11">
      <c r="A1594" s="84" t="s">
        <v>81</v>
      </c>
      <c r="B1594" s="19" t="s">
        <v>96</v>
      </c>
      <c r="C1594" s="87">
        <v>744321</v>
      </c>
      <c r="D1594" s="121">
        <v>-37.21</v>
      </c>
      <c r="E1594" s="73">
        <v>10.220000000000001</v>
      </c>
      <c r="F1594" s="87">
        <v>6.99</v>
      </c>
      <c r="G1594" s="121">
        <v>5.43</v>
      </c>
      <c r="H1594" s="121">
        <v>-0.94</v>
      </c>
      <c r="I1594" s="73">
        <v>1.07</v>
      </c>
      <c r="J1594" s="19" t="s">
        <v>3267</v>
      </c>
      <c r="K1594" s="19">
        <f t="shared" si="25"/>
        <v>1</v>
      </c>
    </row>
    <row r="1595" spans="1:11" ht="12.75" hidden="1">
      <c r="A1595" s="4" t="s">
        <v>1398</v>
      </c>
      <c r="B1595" s="19" t="s">
        <v>2849</v>
      </c>
      <c r="C1595" s="34">
        <v>69552</v>
      </c>
      <c r="D1595" s="44">
        <v>-23.82</v>
      </c>
      <c r="E1595" s="32">
        <v>36.869999999999997</v>
      </c>
      <c r="F1595" s="34">
        <v>0.17</v>
      </c>
      <c r="G1595" s="44">
        <v>-0.03</v>
      </c>
      <c r="H1595" s="44">
        <v>-0.41</v>
      </c>
      <c r="I1595" s="32">
        <v>-0.25</v>
      </c>
      <c r="J1595" s="19" t="s">
        <v>3276</v>
      </c>
      <c r="K1595" s="19">
        <f t="shared" si="25"/>
        <v>0</v>
      </c>
    </row>
    <row r="1596" spans="1:11" ht="12.75" hidden="1">
      <c r="A1596" s="4" t="s">
        <v>1399</v>
      </c>
      <c r="B1596" s="19" t="s">
        <v>2850</v>
      </c>
      <c r="C1596" s="34">
        <v>112297</v>
      </c>
      <c r="D1596" s="44">
        <v>-27.21</v>
      </c>
      <c r="E1596" s="32">
        <v>-13.19</v>
      </c>
      <c r="F1596" s="34">
        <v>1.82</v>
      </c>
      <c r="G1596" s="44">
        <v>0.32</v>
      </c>
      <c r="H1596" s="44">
        <v>0.41</v>
      </c>
      <c r="I1596" s="32">
        <v>1.07</v>
      </c>
      <c r="J1596" s="19" t="s">
        <v>3263</v>
      </c>
      <c r="K1596" s="19">
        <f t="shared" si="25"/>
        <v>0</v>
      </c>
    </row>
    <row r="1597" spans="1:11" ht="12.75" hidden="1">
      <c r="A1597" s="4" t="s">
        <v>3388</v>
      </c>
      <c r="B1597" s="19" t="s">
        <v>3392</v>
      </c>
      <c r="C1597" s="34">
        <v>122759</v>
      </c>
      <c r="D1597" s="44">
        <v>10.63</v>
      </c>
      <c r="E1597" s="32">
        <v>-4.32</v>
      </c>
      <c r="F1597" s="34">
        <v>0.54</v>
      </c>
      <c r="G1597" s="44">
        <v>0.37</v>
      </c>
      <c r="H1597" s="44">
        <v>0.34</v>
      </c>
      <c r="I1597" s="32">
        <v>0.37</v>
      </c>
      <c r="J1597" s="19" t="s">
        <v>3287</v>
      </c>
      <c r="K1597" s="19">
        <f t="shared" si="25"/>
        <v>0</v>
      </c>
    </row>
    <row r="1598" spans="1:11" ht="12.75" hidden="1">
      <c r="A1598" s="4" t="s">
        <v>3686</v>
      </c>
      <c r="B1598" s="19" t="s">
        <v>3701</v>
      </c>
      <c r="C1598" s="34">
        <v>107394</v>
      </c>
      <c r="D1598" s="44">
        <v>-24.89</v>
      </c>
      <c r="E1598" s="32">
        <v>-31.96</v>
      </c>
      <c r="F1598" s="34">
        <v>1.1000000000000001</v>
      </c>
      <c r="G1598" s="44">
        <v>0.68</v>
      </c>
      <c r="H1598" s="44">
        <v>1.3</v>
      </c>
      <c r="I1598" s="32">
        <v>0.78</v>
      </c>
      <c r="J1598" s="19" t="s">
        <v>3076</v>
      </c>
      <c r="K1598" s="19">
        <f t="shared" si="25"/>
        <v>0</v>
      </c>
    </row>
    <row r="1599" spans="1:11" ht="12.75" hidden="1">
      <c r="A1599" s="4" t="s">
        <v>1400</v>
      </c>
      <c r="B1599" s="19" t="s">
        <v>2851</v>
      </c>
      <c r="C1599" s="34">
        <v>236440</v>
      </c>
      <c r="D1599" s="44">
        <v>42.61</v>
      </c>
      <c r="E1599" s="32">
        <v>-14.05</v>
      </c>
      <c r="F1599" s="34">
        <v>1.82</v>
      </c>
      <c r="G1599" s="44">
        <v>2.11</v>
      </c>
      <c r="H1599" s="44">
        <v>2.27</v>
      </c>
      <c r="I1599" s="32">
        <v>1.84</v>
      </c>
      <c r="J1599" s="19" t="s">
        <v>3249</v>
      </c>
      <c r="K1599" s="19">
        <f t="shared" si="25"/>
        <v>0</v>
      </c>
    </row>
    <row r="1600" spans="1:11" ht="12.75" hidden="1">
      <c r="A1600" s="4" t="s">
        <v>3436</v>
      </c>
      <c r="B1600" s="19" t="s">
        <v>3450</v>
      </c>
      <c r="C1600" s="34">
        <v>206731</v>
      </c>
      <c r="D1600" s="44">
        <v>-4.5199999999999996</v>
      </c>
      <c r="E1600" s="32">
        <v>-0.53</v>
      </c>
      <c r="F1600" s="34">
        <v>1.47</v>
      </c>
      <c r="G1600" s="44">
        <v>1.26</v>
      </c>
      <c r="H1600" s="44">
        <v>1.06</v>
      </c>
      <c r="I1600" s="32">
        <v>1.35</v>
      </c>
      <c r="J1600" s="19" t="s">
        <v>3249</v>
      </c>
      <c r="K1600" s="19">
        <f t="shared" si="25"/>
        <v>0</v>
      </c>
    </row>
    <row r="1601" spans="1:11" ht="12.75" hidden="1">
      <c r="A1601" s="4" t="s">
        <v>1402</v>
      </c>
      <c r="B1601" s="19" t="s">
        <v>2853</v>
      </c>
      <c r="C1601" s="34">
        <v>67014</v>
      </c>
      <c r="D1601" s="44">
        <v>-4.75</v>
      </c>
      <c r="E1601" s="32">
        <v>20.65</v>
      </c>
      <c r="F1601" s="34">
        <v>0.41</v>
      </c>
      <c r="G1601" s="44">
        <v>0.44</v>
      </c>
      <c r="H1601" s="44">
        <v>0.15</v>
      </c>
      <c r="I1601" s="32">
        <v>0.44</v>
      </c>
      <c r="J1601" s="19" t="s">
        <v>3263</v>
      </c>
      <c r="K1601" s="19">
        <f t="shared" si="25"/>
        <v>0</v>
      </c>
    </row>
    <row r="1602" spans="1:11" ht="12.75" hidden="1">
      <c r="A1602" s="4" t="s">
        <v>1404</v>
      </c>
      <c r="B1602" s="19" t="s">
        <v>2854</v>
      </c>
      <c r="C1602" s="34">
        <v>170375</v>
      </c>
      <c r="D1602" s="44">
        <v>8.94</v>
      </c>
      <c r="E1602" s="32">
        <v>4.59</v>
      </c>
      <c r="F1602" s="34">
        <v>1.44</v>
      </c>
      <c r="G1602" s="44">
        <v>1.19</v>
      </c>
      <c r="H1602" s="44">
        <v>0.75</v>
      </c>
      <c r="I1602" s="32">
        <v>0.89</v>
      </c>
      <c r="J1602" s="19" t="s">
        <v>3270</v>
      </c>
      <c r="K1602" s="19">
        <f t="shared" si="25"/>
        <v>0</v>
      </c>
    </row>
    <row r="1603" spans="1:11" hidden="1">
      <c r="A1603" s="84" t="s">
        <v>1406</v>
      </c>
      <c r="B1603" s="122" t="s">
        <v>2856</v>
      </c>
      <c r="C1603" s="87">
        <v>14206</v>
      </c>
      <c r="D1603" s="121">
        <v>189.5</v>
      </c>
      <c r="E1603" s="73">
        <v>78.11</v>
      </c>
      <c r="F1603" s="87">
        <v>-0.95</v>
      </c>
      <c r="G1603" s="121">
        <v>0.24</v>
      </c>
      <c r="H1603" s="121">
        <v>0.89</v>
      </c>
      <c r="I1603" s="73">
        <v>-0.93</v>
      </c>
      <c r="J1603" s="122" t="s">
        <v>3249</v>
      </c>
      <c r="K1603" s="19">
        <f t="shared" si="25"/>
        <v>0</v>
      </c>
    </row>
    <row r="1604" spans="1:11" ht="12.75" hidden="1">
      <c r="A1604" s="4" t="s">
        <v>1407</v>
      </c>
      <c r="B1604" s="19" t="s">
        <v>2857</v>
      </c>
      <c r="C1604" s="34">
        <v>486525</v>
      </c>
      <c r="D1604" s="44">
        <v>28.28</v>
      </c>
      <c r="E1604" s="32">
        <v>17.18</v>
      </c>
      <c r="F1604" s="34">
        <v>1.29</v>
      </c>
      <c r="G1604" s="44">
        <v>0.85</v>
      </c>
      <c r="H1604" s="44">
        <v>0.97</v>
      </c>
      <c r="I1604" s="32">
        <v>1.78</v>
      </c>
      <c r="J1604" s="19" t="s">
        <v>3254</v>
      </c>
      <c r="K1604" s="19">
        <f t="shared" si="25"/>
        <v>0</v>
      </c>
    </row>
    <row r="1605" spans="1:11" ht="12.75" hidden="1">
      <c r="A1605" s="4" t="s">
        <v>1408</v>
      </c>
      <c r="B1605" s="19" t="s">
        <v>2858</v>
      </c>
      <c r="C1605" s="34">
        <v>193310</v>
      </c>
      <c r="D1605" s="44">
        <v>0.89</v>
      </c>
      <c r="E1605" s="32">
        <v>-0.11</v>
      </c>
      <c r="F1605" s="34">
        <v>0.56000000000000005</v>
      </c>
      <c r="G1605" s="44">
        <v>0.25</v>
      </c>
      <c r="H1605" s="44">
        <v>0.56999999999999995</v>
      </c>
      <c r="I1605" s="32">
        <v>0.82</v>
      </c>
      <c r="J1605" s="19" t="s">
        <v>3300</v>
      </c>
      <c r="K1605" s="19">
        <f t="shared" si="25"/>
        <v>0</v>
      </c>
    </row>
    <row r="1606" spans="1:11" ht="12.75" hidden="1">
      <c r="A1606" s="4" t="s">
        <v>3633</v>
      </c>
      <c r="B1606" s="19" t="s">
        <v>3644</v>
      </c>
      <c r="C1606" s="34">
        <v>568179</v>
      </c>
      <c r="D1606" s="44">
        <v>-46.35</v>
      </c>
      <c r="E1606" s="32">
        <v>25.44</v>
      </c>
      <c r="F1606" s="34">
        <v>2.42</v>
      </c>
      <c r="G1606" s="44">
        <v>0.28000000000000003</v>
      </c>
      <c r="H1606" s="44">
        <v>0.67</v>
      </c>
      <c r="I1606" s="32">
        <v>1.2</v>
      </c>
      <c r="J1606" s="19" t="s">
        <v>3276</v>
      </c>
      <c r="K1606" s="19">
        <f t="shared" si="25"/>
        <v>0</v>
      </c>
    </row>
    <row r="1607" spans="1:11" ht="12.75" hidden="1">
      <c r="A1607" s="4" t="s">
        <v>3177</v>
      </c>
      <c r="B1607" s="19" t="s">
        <v>3196</v>
      </c>
      <c r="C1607" s="34">
        <v>0</v>
      </c>
      <c r="D1607" s="44"/>
      <c r="E1607" s="32"/>
      <c r="F1607" s="34">
        <v>-0.94</v>
      </c>
      <c r="G1607" s="44">
        <v>-2.19</v>
      </c>
      <c r="H1607" s="44">
        <v>-0.65</v>
      </c>
      <c r="I1607" s="32">
        <v>-0.95</v>
      </c>
      <c r="J1607" s="19" t="s">
        <v>3249</v>
      </c>
      <c r="K1607" s="19">
        <f t="shared" si="25"/>
        <v>0</v>
      </c>
    </row>
    <row r="1608" spans="1:11" ht="12.75" hidden="1">
      <c r="A1608" s="4" t="s">
        <v>1409</v>
      </c>
      <c r="B1608" s="19" t="s">
        <v>3422</v>
      </c>
      <c r="C1608" s="34">
        <v>2990893</v>
      </c>
      <c r="D1608" s="44">
        <v>-20.83</v>
      </c>
      <c r="E1608" s="32">
        <v>5.67</v>
      </c>
      <c r="F1608" s="34">
        <v>0.97</v>
      </c>
      <c r="G1608" s="44">
        <v>0.4</v>
      </c>
      <c r="H1608" s="44">
        <v>0.68</v>
      </c>
      <c r="I1608" s="32">
        <v>0.87</v>
      </c>
      <c r="J1608" s="19" t="s">
        <v>3259</v>
      </c>
      <c r="K1608" s="19">
        <f t="shared" si="25"/>
        <v>0</v>
      </c>
    </row>
    <row r="1609" spans="1:11" ht="12.75" hidden="1">
      <c r="A1609" s="4" t="s">
        <v>1411</v>
      </c>
      <c r="B1609" s="19" t="s">
        <v>2860</v>
      </c>
      <c r="C1609" s="34">
        <v>467979</v>
      </c>
      <c r="D1609" s="44">
        <v>-12.78</v>
      </c>
      <c r="E1609" s="32">
        <v>-13.91</v>
      </c>
      <c r="F1609" s="34">
        <v>3.15</v>
      </c>
      <c r="G1609" s="44">
        <v>2.64</v>
      </c>
      <c r="H1609" s="44">
        <v>1.92</v>
      </c>
      <c r="I1609" s="32">
        <v>2.17</v>
      </c>
      <c r="J1609" s="19" t="s">
        <v>3077</v>
      </c>
      <c r="K1609" s="19">
        <f t="shared" si="25"/>
        <v>0</v>
      </c>
    </row>
    <row r="1610" spans="1:11">
      <c r="A1610" s="84" t="s">
        <v>1412</v>
      </c>
      <c r="B1610" s="19" t="s">
        <v>2861</v>
      </c>
      <c r="C1610" s="87">
        <v>25901</v>
      </c>
      <c r="D1610" s="121">
        <v>-67.95</v>
      </c>
      <c r="E1610" s="73">
        <v>-31.54</v>
      </c>
      <c r="F1610" s="87">
        <v>0.37</v>
      </c>
      <c r="G1610" s="121">
        <v>-0.31</v>
      </c>
      <c r="H1610" s="121">
        <v>-0.31</v>
      </c>
      <c r="I1610" s="73">
        <v>0.06</v>
      </c>
      <c r="J1610" s="19" t="s">
        <v>3077</v>
      </c>
      <c r="K1610" s="19">
        <f t="shared" si="25"/>
        <v>1</v>
      </c>
    </row>
    <row r="1611" spans="1:11" ht="12.75" hidden="1">
      <c r="A1611" s="4" t="s">
        <v>3111</v>
      </c>
      <c r="B1611" s="19" t="s">
        <v>3124</v>
      </c>
      <c r="C1611" s="34">
        <v>791525</v>
      </c>
      <c r="D1611" s="44">
        <v>3.37</v>
      </c>
      <c r="E1611" s="32">
        <v>-1.57</v>
      </c>
      <c r="F1611" s="34">
        <v>2.91</v>
      </c>
      <c r="G1611" s="44">
        <v>3.29</v>
      </c>
      <c r="H1611" s="44">
        <v>2.88</v>
      </c>
      <c r="I1611" s="32">
        <v>2.78</v>
      </c>
      <c r="J1611" s="19" t="s">
        <v>3269</v>
      </c>
      <c r="K1611" s="19">
        <f t="shared" si="25"/>
        <v>0</v>
      </c>
    </row>
    <row r="1612" spans="1:11" ht="12.75" hidden="1">
      <c r="A1612" s="4" t="s">
        <v>1413</v>
      </c>
      <c r="B1612" s="19" t="s">
        <v>2862</v>
      </c>
      <c r="C1612" s="34">
        <v>233163</v>
      </c>
      <c r="D1612" s="44">
        <v>-27.16</v>
      </c>
      <c r="E1612" s="32">
        <v>-22.63</v>
      </c>
      <c r="F1612" s="34">
        <v>0.15</v>
      </c>
      <c r="G1612" s="44">
        <v>1.69</v>
      </c>
      <c r="H1612" s="44">
        <v>0.74</v>
      </c>
      <c r="I1612" s="32">
        <v>0.37</v>
      </c>
      <c r="J1612" s="19" t="s">
        <v>120</v>
      </c>
      <c r="K1612" s="19">
        <f t="shared" si="25"/>
        <v>0</v>
      </c>
    </row>
    <row r="1613" spans="1:11" ht="12.75" hidden="1">
      <c r="A1613" s="4" t="s">
        <v>1414</v>
      </c>
      <c r="B1613" s="19" t="s">
        <v>2863</v>
      </c>
      <c r="C1613" s="34">
        <v>357874</v>
      </c>
      <c r="D1613" s="44">
        <v>0.11</v>
      </c>
      <c r="E1613" s="32">
        <v>9.1300000000000008</v>
      </c>
      <c r="F1613" s="34">
        <v>1.61</v>
      </c>
      <c r="G1613" s="44">
        <v>2.27</v>
      </c>
      <c r="H1613" s="44">
        <v>1.69</v>
      </c>
      <c r="I1613" s="32">
        <v>2.0299999999999998</v>
      </c>
      <c r="J1613" s="19" t="s">
        <v>3249</v>
      </c>
      <c r="K1613" s="19">
        <f t="shared" si="25"/>
        <v>0</v>
      </c>
    </row>
    <row r="1614" spans="1:11" ht="12.75" hidden="1">
      <c r="A1614" s="4" t="s">
        <v>1415</v>
      </c>
      <c r="B1614" s="19" t="s">
        <v>2864</v>
      </c>
      <c r="C1614" s="34">
        <v>275389</v>
      </c>
      <c r="D1614" s="44">
        <v>8.76</v>
      </c>
      <c r="E1614" s="32">
        <v>19.46</v>
      </c>
      <c r="F1614" s="34">
        <v>2.15</v>
      </c>
      <c r="G1614" s="44">
        <v>1.03</v>
      </c>
      <c r="H1614" s="44">
        <v>0.76</v>
      </c>
      <c r="I1614" s="32">
        <v>1.1000000000000001</v>
      </c>
      <c r="J1614" s="19" t="s">
        <v>3281</v>
      </c>
      <c r="K1614" s="19">
        <f t="shared" si="25"/>
        <v>0</v>
      </c>
    </row>
    <row r="1615" spans="1:11" ht="12.75" hidden="1">
      <c r="A1615" s="4" t="s">
        <v>1417</v>
      </c>
      <c r="B1615" s="19" t="s">
        <v>2866</v>
      </c>
      <c r="C1615" s="34">
        <v>165732</v>
      </c>
      <c r="D1615" s="44">
        <v>-7.32</v>
      </c>
      <c r="E1615" s="32">
        <v>31.93</v>
      </c>
      <c r="F1615" s="34">
        <v>0.52</v>
      </c>
      <c r="G1615" s="44">
        <v>1.17</v>
      </c>
      <c r="H1615" s="44">
        <v>0.44</v>
      </c>
      <c r="I1615" s="32">
        <v>1.2</v>
      </c>
      <c r="J1615" s="19" t="s">
        <v>3249</v>
      </c>
      <c r="K1615" s="19">
        <f t="shared" si="25"/>
        <v>0</v>
      </c>
    </row>
    <row r="1616" spans="1:11" ht="12.75" hidden="1">
      <c r="A1616" s="4" t="s">
        <v>3112</v>
      </c>
      <c r="B1616" s="19" t="s">
        <v>3125</v>
      </c>
      <c r="C1616" s="34">
        <v>37487</v>
      </c>
      <c r="D1616" s="44">
        <v>-81.86</v>
      </c>
      <c r="E1616" s="32">
        <v>31.97</v>
      </c>
      <c r="F1616" s="34">
        <v>-1.39</v>
      </c>
      <c r="G1616" s="44">
        <v>-1.76</v>
      </c>
      <c r="H1616" s="44">
        <v>-1.32</v>
      </c>
      <c r="I1616" s="32">
        <v>-2.08</v>
      </c>
      <c r="J1616" s="19" t="s">
        <v>3249</v>
      </c>
      <c r="K1616" s="19">
        <f t="shared" si="25"/>
        <v>0</v>
      </c>
    </row>
    <row r="1617" spans="1:11" ht="12.75" hidden="1">
      <c r="A1617" s="4" t="s">
        <v>1418</v>
      </c>
      <c r="B1617" s="19" t="s">
        <v>2867</v>
      </c>
      <c r="C1617" s="34">
        <v>706256</v>
      </c>
      <c r="D1617" s="44">
        <v>83.55</v>
      </c>
      <c r="E1617" s="32">
        <v>47.99</v>
      </c>
      <c r="F1617" s="34">
        <v>1.6</v>
      </c>
      <c r="G1617" s="44">
        <v>1.06</v>
      </c>
      <c r="H1617" s="44">
        <v>1.51</v>
      </c>
      <c r="I1617" s="32">
        <v>1.71</v>
      </c>
      <c r="J1617" s="19" t="s">
        <v>3275</v>
      </c>
      <c r="K1617" s="19">
        <f t="shared" si="25"/>
        <v>0</v>
      </c>
    </row>
    <row r="1618" spans="1:11" ht="12.75" hidden="1">
      <c r="A1618" s="4" t="s">
        <v>3318</v>
      </c>
      <c r="B1618" s="19" t="s">
        <v>3334</v>
      </c>
      <c r="C1618" s="34">
        <v>97442</v>
      </c>
      <c r="D1618" s="44">
        <v>-16.100000000000001</v>
      </c>
      <c r="E1618" s="32">
        <v>-1.89</v>
      </c>
      <c r="F1618" s="34">
        <v>-0.17</v>
      </c>
      <c r="G1618" s="44">
        <v>-0.31</v>
      </c>
      <c r="H1618" s="44">
        <v>-0.23</v>
      </c>
      <c r="I1618" s="32">
        <v>-0.18</v>
      </c>
      <c r="J1618" s="19" t="s">
        <v>3076</v>
      </c>
      <c r="K1618" s="19">
        <f t="shared" si="25"/>
        <v>0</v>
      </c>
    </row>
    <row r="1619" spans="1:11" ht="12.75" hidden="1">
      <c r="A1619" s="4" t="s">
        <v>3746</v>
      </c>
      <c r="B1619" s="19" t="s">
        <v>3748</v>
      </c>
      <c r="C1619" s="34">
        <v>293302</v>
      </c>
      <c r="D1619" s="44">
        <v>-46.87</v>
      </c>
      <c r="E1619" s="32">
        <v>2.34</v>
      </c>
      <c r="F1619" s="34">
        <v>1.05</v>
      </c>
      <c r="G1619" s="44">
        <v>-0.47</v>
      </c>
      <c r="H1619" s="44">
        <v>-0.05</v>
      </c>
      <c r="I1619" s="32">
        <v>-0.34</v>
      </c>
      <c r="J1619" s="19" t="s">
        <v>3247</v>
      </c>
      <c r="K1619" s="19">
        <f t="shared" si="25"/>
        <v>0</v>
      </c>
    </row>
    <row r="1620" spans="1:11" ht="12.75" hidden="1">
      <c r="A1620" s="4" t="s">
        <v>3459</v>
      </c>
      <c r="B1620" s="19" t="s">
        <v>3466</v>
      </c>
      <c r="C1620" s="34">
        <v>26617</v>
      </c>
      <c r="D1620" s="44">
        <v>-55.78</v>
      </c>
      <c r="E1620" s="32">
        <v>-9.2799999999999994</v>
      </c>
      <c r="F1620" s="34">
        <v>0.12</v>
      </c>
      <c r="G1620" s="44">
        <v>-1.06</v>
      </c>
      <c r="H1620" s="44">
        <v>-0.49</v>
      </c>
      <c r="I1620" s="32">
        <v>-0.64</v>
      </c>
      <c r="J1620" s="19" t="s">
        <v>3263</v>
      </c>
      <c r="K1620" s="19">
        <f t="shared" si="25"/>
        <v>0</v>
      </c>
    </row>
    <row r="1621" spans="1:11" ht="12.75" hidden="1">
      <c r="A1621" s="4" t="s">
        <v>3396</v>
      </c>
      <c r="B1621" s="19" t="s">
        <v>3402</v>
      </c>
      <c r="C1621" s="34">
        <v>138314</v>
      </c>
      <c r="D1621" s="44">
        <v>-58.91</v>
      </c>
      <c r="E1621" s="32">
        <v>-36.06</v>
      </c>
      <c r="F1621" s="34">
        <v>-0.09</v>
      </c>
      <c r="G1621" s="44">
        <v>-0.36</v>
      </c>
      <c r="H1621" s="44">
        <v>-0.67</v>
      </c>
      <c r="I1621" s="32">
        <v>-0.64</v>
      </c>
      <c r="J1621" s="19" t="s">
        <v>3249</v>
      </c>
      <c r="K1621" s="19">
        <f t="shared" si="25"/>
        <v>0</v>
      </c>
    </row>
    <row r="1622" spans="1:11" hidden="1">
      <c r="A1622" s="84" t="s">
        <v>3366</v>
      </c>
      <c r="B1622" s="122" t="s">
        <v>3384</v>
      </c>
      <c r="C1622" s="87">
        <v>160931</v>
      </c>
      <c r="D1622" s="121">
        <v>26.05</v>
      </c>
      <c r="E1622" s="73">
        <v>3.72</v>
      </c>
      <c r="F1622" s="87">
        <v>1.0900000000000001</v>
      </c>
      <c r="G1622" s="121">
        <v>1.58</v>
      </c>
      <c r="H1622" s="121">
        <v>1.48</v>
      </c>
      <c r="I1622" s="73">
        <v>1.42</v>
      </c>
      <c r="J1622" s="122" t="s">
        <v>3287</v>
      </c>
      <c r="K1622" s="19">
        <f t="shared" si="25"/>
        <v>0</v>
      </c>
    </row>
    <row r="1623" spans="1:11" hidden="1">
      <c r="A1623" s="84" t="s">
        <v>1423</v>
      </c>
      <c r="B1623" s="122" t="s">
        <v>2872</v>
      </c>
      <c r="C1623" s="87">
        <v>162828</v>
      </c>
      <c r="D1623" s="121">
        <v>22.32</v>
      </c>
      <c r="E1623" s="73">
        <v>20.079999999999998</v>
      </c>
      <c r="F1623" s="87">
        <v>-0.2</v>
      </c>
      <c r="G1623" s="121">
        <v>-0.16</v>
      </c>
      <c r="H1623" s="121">
        <v>0.23</v>
      </c>
      <c r="I1623" s="73">
        <v>0.3</v>
      </c>
      <c r="J1623" s="122" t="s">
        <v>3287</v>
      </c>
      <c r="K1623" s="19">
        <f t="shared" si="25"/>
        <v>0</v>
      </c>
    </row>
    <row r="1624" spans="1:11" ht="12.75" hidden="1">
      <c r="A1624" s="4" t="s">
        <v>1424</v>
      </c>
      <c r="B1624" s="19" t="s">
        <v>2873</v>
      </c>
      <c r="C1624" s="34">
        <v>172253</v>
      </c>
      <c r="D1624" s="44">
        <v>-19.28</v>
      </c>
      <c r="E1624" s="32">
        <v>-10.36</v>
      </c>
      <c r="F1624" s="34">
        <v>0.59</v>
      </c>
      <c r="G1624" s="44">
        <v>-0.17</v>
      </c>
      <c r="H1624" s="44">
        <v>0.91</v>
      </c>
      <c r="I1624" s="32">
        <v>0.24</v>
      </c>
      <c r="J1624" s="19" t="s">
        <v>3076</v>
      </c>
      <c r="K1624" s="19">
        <f t="shared" si="25"/>
        <v>0</v>
      </c>
    </row>
    <row r="1625" spans="1:11" ht="12.75" hidden="1">
      <c r="A1625" s="4" t="s">
        <v>1425</v>
      </c>
      <c r="B1625" s="19" t="s">
        <v>2874</v>
      </c>
      <c r="C1625" s="34">
        <v>993553</v>
      </c>
      <c r="D1625" s="44">
        <v>-24.81</v>
      </c>
      <c r="E1625" s="32">
        <v>26.4</v>
      </c>
      <c r="F1625" s="34">
        <v>0.21</v>
      </c>
      <c r="G1625" s="44">
        <v>0.2</v>
      </c>
      <c r="H1625" s="44">
        <v>0.03</v>
      </c>
      <c r="I1625" s="32">
        <v>0.06</v>
      </c>
      <c r="J1625" s="19" t="s">
        <v>3246</v>
      </c>
      <c r="K1625" s="19">
        <f t="shared" si="25"/>
        <v>0</v>
      </c>
    </row>
    <row r="1626" spans="1:11" ht="12.75" hidden="1">
      <c r="A1626" s="4" t="s">
        <v>1427</v>
      </c>
      <c r="B1626" s="19" t="s">
        <v>2876</v>
      </c>
      <c r="C1626" s="34">
        <v>709826</v>
      </c>
      <c r="D1626" s="44">
        <v>-23.24</v>
      </c>
      <c r="E1626" s="32">
        <v>-6.37</v>
      </c>
      <c r="F1626" s="34">
        <v>1.36</v>
      </c>
      <c r="G1626" s="44">
        <v>1.32</v>
      </c>
      <c r="H1626" s="44">
        <v>0.3</v>
      </c>
      <c r="I1626" s="32">
        <v>0</v>
      </c>
      <c r="J1626" s="19" t="s">
        <v>3246</v>
      </c>
      <c r="K1626" s="19">
        <f t="shared" si="25"/>
        <v>0</v>
      </c>
    </row>
    <row r="1627" spans="1:11" ht="12.75" hidden="1">
      <c r="A1627" s="4" t="s">
        <v>3113</v>
      </c>
      <c r="B1627" s="19" t="s">
        <v>3126</v>
      </c>
      <c r="C1627" s="34">
        <v>157987</v>
      </c>
      <c r="D1627" s="44">
        <v>27.16</v>
      </c>
      <c r="E1627" s="32">
        <v>6.46</v>
      </c>
      <c r="F1627" s="34">
        <v>1.42</v>
      </c>
      <c r="G1627" s="44">
        <v>0.68</v>
      </c>
      <c r="H1627" s="44">
        <v>0.77</v>
      </c>
      <c r="I1627" s="32">
        <v>1.18</v>
      </c>
      <c r="J1627" s="19" t="s">
        <v>3249</v>
      </c>
      <c r="K1627" s="19">
        <f t="shared" si="25"/>
        <v>0</v>
      </c>
    </row>
    <row r="1628" spans="1:11" ht="12.75" hidden="1">
      <c r="A1628" s="4" t="s">
        <v>1428</v>
      </c>
      <c r="B1628" s="19" t="s">
        <v>3674</v>
      </c>
      <c r="C1628" s="34">
        <v>2475073</v>
      </c>
      <c r="D1628" s="44">
        <v>32.950000000000003</v>
      </c>
      <c r="E1628" s="32">
        <v>57.98</v>
      </c>
      <c r="F1628" s="34">
        <v>3.89</v>
      </c>
      <c r="G1628" s="44">
        <v>2.56</v>
      </c>
      <c r="H1628" s="44">
        <v>1.52</v>
      </c>
      <c r="I1628" s="32">
        <v>5.07</v>
      </c>
      <c r="J1628" s="19" t="s">
        <v>3277</v>
      </c>
      <c r="K1628" s="19">
        <f t="shared" si="25"/>
        <v>0</v>
      </c>
    </row>
    <row r="1629" spans="1:11" ht="12.75" hidden="1">
      <c r="A1629" s="4" t="s">
        <v>1429</v>
      </c>
      <c r="B1629" s="19" t="s">
        <v>2877</v>
      </c>
      <c r="C1629" s="34">
        <v>119074</v>
      </c>
      <c r="D1629" s="44">
        <v>-8.15</v>
      </c>
      <c r="E1629" s="32">
        <v>5.36</v>
      </c>
      <c r="F1629" s="34">
        <v>0.12</v>
      </c>
      <c r="G1629" s="44">
        <v>0.93</v>
      </c>
      <c r="H1629" s="44">
        <v>0.2</v>
      </c>
      <c r="I1629" s="32">
        <v>0.2</v>
      </c>
      <c r="J1629" s="19" t="s">
        <v>3249</v>
      </c>
      <c r="K1629" s="19">
        <f t="shared" si="25"/>
        <v>0</v>
      </c>
    </row>
    <row r="1630" spans="1:11">
      <c r="A1630" s="84" t="s">
        <v>3091</v>
      </c>
      <c r="B1630" s="19" t="s">
        <v>3099</v>
      </c>
      <c r="C1630" s="87">
        <v>248427</v>
      </c>
      <c r="D1630" s="121">
        <v>-15.66</v>
      </c>
      <c r="E1630" s="73">
        <v>19.14</v>
      </c>
      <c r="F1630" s="87">
        <v>0.28000000000000003</v>
      </c>
      <c r="G1630" s="121">
        <v>-0.28000000000000003</v>
      </c>
      <c r="H1630" s="121">
        <v>-0.71</v>
      </c>
      <c r="I1630" s="73">
        <v>0.39</v>
      </c>
      <c r="J1630" s="19" t="s">
        <v>3076</v>
      </c>
      <c r="K1630" s="19">
        <f t="shared" si="25"/>
        <v>1</v>
      </c>
    </row>
    <row r="1631" spans="1:11">
      <c r="A1631" s="84" t="s">
        <v>3397</v>
      </c>
      <c r="B1631" s="19" t="s">
        <v>3403</v>
      </c>
      <c r="C1631" s="87">
        <v>98990</v>
      </c>
      <c r="D1631" s="121">
        <v>51.73</v>
      </c>
      <c r="E1631" s="73">
        <v>137.06</v>
      </c>
      <c r="F1631" s="87">
        <v>0.28999999999999998</v>
      </c>
      <c r="G1631" s="121">
        <v>1.54</v>
      </c>
      <c r="H1631" s="121">
        <v>-0.59</v>
      </c>
      <c r="I1631" s="73">
        <v>0.18</v>
      </c>
      <c r="J1631" s="19" t="s">
        <v>3076</v>
      </c>
      <c r="K1631" s="19">
        <f t="shared" si="25"/>
        <v>1</v>
      </c>
    </row>
    <row r="1632" spans="1:11" ht="12.75" hidden="1">
      <c r="A1632" s="4" t="s">
        <v>3398</v>
      </c>
      <c r="B1632" s="19" t="s">
        <v>3404</v>
      </c>
      <c r="C1632" s="34">
        <v>295933</v>
      </c>
      <c r="D1632" s="44">
        <v>-17.329999999999998</v>
      </c>
      <c r="E1632" s="32">
        <v>27.45</v>
      </c>
      <c r="F1632" s="34">
        <v>2.09</v>
      </c>
      <c r="G1632" s="44">
        <v>0.28000000000000003</v>
      </c>
      <c r="H1632" s="44">
        <v>0.66</v>
      </c>
      <c r="I1632" s="32">
        <v>1.38</v>
      </c>
      <c r="J1632" s="19" t="s">
        <v>3076</v>
      </c>
      <c r="K1632" s="19">
        <f t="shared" si="25"/>
        <v>0</v>
      </c>
    </row>
    <row r="1633" spans="1:11" ht="12.75" hidden="1">
      <c r="A1633" s="4" t="s">
        <v>3319</v>
      </c>
      <c r="B1633" s="19" t="s">
        <v>3335</v>
      </c>
      <c r="C1633" s="34">
        <v>226845</v>
      </c>
      <c r="D1633" s="44">
        <v>-46.97</v>
      </c>
      <c r="E1633" s="32">
        <v>-11.55</v>
      </c>
      <c r="F1633" s="34">
        <v>1.84</v>
      </c>
      <c r="G1633" s="44">
        <v>0.23</v>
      </c>
      <c r="H1633" s="44">
        <v>0.48</v>
      </c>
      <c r="I1633" s="32">
        <v>1.05</v>
      </c>
      <c r="J1633" s="19" t="s">
        <v>3271</v>
      </c>
      <c r="K1633" s="19">
        <f t="shared" si="25"/>
        <v>0</v>
      </c>
    </row>
    <row r="1634" spans="1:11" ht="12.75" hidden="1">
      <c r="A1634" s="4" t="s">
        <v>3412</v>
      </c>
      <c r="B1634" s="19" t="s">
        <v>3423</v>
      </c>
      <c r="C1634" s="34">
        <v>99103</v>
      </c>
      <c r="D1634" s="44">
        <v>-21.45</v>
      </c>
      <c r="E1634" s="32">
        <v>-5.95</v>
      </c>
      <c r="F1634" s="34">
        <v>1.33</v>
      </c>
      <c r="G1634" s="44">
        <v>0.18</v>
      </c>
      <c r="H1634" s="44">
        <v>0.36</v>
      </c>
      <c r="I1634" s="32">
        <v>0.52</v>
      </c>
      <c r="J1634" s="19" t="s">
        <v>3266</v>
      </c>
      <c r="K1634" s="19">
        <f t="shared" si="25"/>
        <v>0</v>
      </c>
    </row>
    <row r="1635" spans="1:11" ht="12.75" hidden="1">
      <c r="A1635" s="4" t="s">
        <v>3367</v>
      </c>
      <c r="B1635" s="19" t="s">
        <v>3385</v>
      </c>
      <c r="C1635" s="34">
        <v>347797</v>
      </c>
      <c r="D1635" s="44">
        <v>16.03</v>
      </c>
      <c r="E1635" s="32">
        <v>11.13</v>
      </c>
      <c r="F1635" s="34">
        <v>3.2</v>
      </c>
      <c r="G1635" s="44">
        <v>4.92</v>
      </c>
      <c r="H1635" s="44">
        <v>2.0099999999999998</v>
      </c>
      <c r="I1635" s="32">
        <v>2.82</v>
      </c>
      <c r="J1635" s="19" t="s">
        <v>120</v>
      </c>
      <c r="K1635" s="19">
        <f t="shared" si="25"/>
        <v>0</v>
      </c>
    </row>
    <row r="1636" spans="1:11" ht="12.75" hidden="1">
      <c r="A1636" s="4" t="s">
        <v>3399</v>
      </c>
      <c r="B1636" s="19" t="s">
        <v>3405</v>
      </c>
      <c r="C1636" s="34">
        <v>24371</v>
      </c>
      <c r="D1636" s="44">
        <v>1.4</v>
      </c>
      <c r="E1636" s="32">
        <v>6.2</v>
      </c>
      <c r="F1636" s="34">
        <v>0.46</v>
      </c>
      <c r="G1636" s="44">
        <v>0.37</v>
      </c>
      <c r="H1636" s="44">
        <v>0.05</v>
      </c>
      <c r="I1636" s="32">
        <v>0.08</v>
      </c>
      <c r="J1636" s="19" t="s">
        <v>3249</v>
      </c>
      <c r="K1636" s="19">
        <f t="shared" si="25"/>
        <v>0</v>
      </c>
    </row>
    <row r="1637" spans="1:11" ht="12.75" hidden="1">
      <c r="A1637" s="4" t="s">
        <v>3504</v>
      </c>
      <c r="B1637" s="19" t="s">
        <v>3524</v>
      </c>
      <c r="C1637" s="34">
        <v>351006</v>
      </c>
      <c r="D1637" s="44">
        <v>-23.46</v>
      </c>
      <c r="E1637" s="32">
        <v>5.08</v>
      </c>
      <c r="F1637" s="34">
        <v>1.88</v>
      </c>
      <c r="G1637" s="44">
        <v>1.66</v>
      </c>
      <c r="H1637" s="44">
        <v>1.26</v>
      </c>
      <c r="I1637" s="32">
        <v>2.0299999999999998</v>
      </c>
      <c r="J1637" s="19" t="s">
        <v>120</v>
      </c>
      <c r="K1637" s="19">
        <f t="shared" si="25"/>
        <v>0</v>
      </c>
    </row>
    <row r="1638" spans="1:11">
      <c r="A1638" s="84" t="s">
        <v>3320</v>
      </c>
      <c r="B1638" s="19" t="s">
        <v>3336</v>
      </c>
      <c r="C1638" s="87">
        <v>121459</v>
      </c>
      <c r="D1638" s="121">
        <v>-28.69</v>
      </c>
      <c r="E1638" s="73">
        <v>39.33</v>
      </c>
      <c r="F1638" s="87">
        <v>0.28999999999999998</v>
      </c>
      <c r="G1638" s="121">
        <v>-0.48</v>
      </c>
      <c r="H1638" s="121">
        <v>-0.25</v>
      </c>
      <c r="I1638" s="73">
        <v>0.04</v>
      </c>
      <c r="J1638" s="19" t="s">
        <v>3271</v>
      </c>
      <c r="K1638" s="19">
        <f t="shared" si="25"/>
        <v>1</v>
      </c>
    </row>
    <row r="1639" spans="1:11">
      <c r="A1639" s="84" t="s">
        <v>3505</v>
      </c>
      <c r="B1639" s="19" t="s">
        <v>3525</v>
      </c>
      <c r="C1639" s="87">
        <v>77332</v>
      </c>
      <c r="D1639" s="121">
        <v>-26.67</v>
      </c>
      <c r="E1639" s="73">
        <v>57.4</v>
      </c>
      <c r="F1639" s="87">
        <v>0.2</v>
      </c>
      <c r="G1639" s="121">
        <v>-0.11</v>
      </c>
      <c r="H1639" s="121">
        <v>-0.21</v>
      </c>
      <c r="I1639" s="73">
        <v>0.25</v>
      </c>
      <c r="J1639" s="19" t="s">
        <v>3249</v>
      </c>
      <c r="K1639" s="19">
        <f t="shared" si="25"/>
        <v>1</v>
      </c>
    </row>
    <row r="1640" spans="1:11" ht="12.75" hidden="1">
      <c r="A1640" s="4" t="s">
        <v>3368</v>
      </c>
      <c r="B1640" s="19" t="s">
        <v>3386</v>
      </c>
      <c r="C1640" s="34">
        <v>73952</v>
      </c>
      <c r="D1640" s="44">
        <v>31.22</v>
      </c>
      <c r="E1640" s="32">
        <v>50.58</v>
      </c>
      <c r="F1640" s="34">
        <v>0.46</v>
      </c>
      <c r="G1640" s="44">
        <v>0.49</v>
      </c>
      <c r="H1640" s="44">
        <v>0.27</v>
      </c>
      <c r="I1640" s="32">
        <v>0.54</v>
      </c>
      <c r="J1640" s="19" t="s">
        <v>3249</v>
      </c>
      <c r="K1640" s="19">
        <f t="shared" si="25"/>
        <v>0</v>
      </c>
    </row>
    <row r="1641" spans="1:11" ht="12.75" hidden="1">
      <c r="A1641" s="4" t="s">
        <v>3321</v>
      </c>
      <c r="B1641" s="19" t="s">
        <v>3337</v>
      </c>
      <c r="C1641" s="34">
        <v>601968</v>
      </c>
      <c r="D1641" s="44">
        <v>-5.7</v>
      </c>
      <c r="E1641" s="32">
        <v>5.75</v>
      </c>
      <c r="F1641" s="34">
        <v>3.84</v>
      </c>
      <c r="G1641" s="44">
        <v>2.34</v>
      </c>
      <c r="H1641" s="44">
        <v>2.44</v>
      </c>
      <c r="I1641" s="32">
        <v>3.87</v>
      </c>
      <c r="J1641" s="19" t="s">
        <v>3279</v>
      </c>
      <c r="K1641" s="19">
        <f t="shared" si="25"/>
        <v>0</v>
      </c>
    </row>
    <row r="1642" spans="1:11" ht="12.75" hidden="1">
      <c r="A1642" s="4" t="s">
        <v>3322</v>
      </c>
      <c r="B1642" s="19" t="s">
        <v>3338</v>
      </c>
      <c r="C1642" s="34">
        <v>616129</v>
      </c>
      <c r="D1642" s="44">
        <v>5.15</v>
      </c>
      <c r="E1642" s="32">
        <v>15.35</v>
      </c>
      <c r="F1642" s="34">
        <v>1.44</v>
      </c>
      <c r="G1642" s="44">
        <v>1.25</v>
      </c>
      <c r="H1642" s="44">
        <v>1.36</v>
      </c>
      <c r="I1642" s="32">
        <v>1.6</v>
      </c>
      <c r="J1642" s="19" t="s">
        <v>3277</v>
      </c>
      <c r="K1642" s="19">
        <f t="shared" si="25"/>
        <v>0</v>
      </c>
    </row>
    <row r="1643" spans="1:11" ht="12.75" hidden="1">
      <c r="A1643" s="4" t="s">
        <v>3389</v>
      </c>
      <c r="B1643" s="19" t="s">
        <v>3393</v>
      </c>
      <c r="C1643" s="34">
        <v>443441</v>
      </c>
      <c r="D1643" s="44">
        <v>-33.29</v>
      </c>
      <c r="E1643" s="32">
        <v>26.22</v>
      </c>
      <c r="F1643" s="34">
        <v>2.54</v>
      </c>
      <c r="G1643" s="44">
        <v>0.68</v>
      </c>
      <c r="H1643" s="44">
        <v>0.98</v>
      </c>
      <c r="I1643" s="32">
        <v>1.8</v>
      </c>
      <c r="J1643" s="19" t="s">
        <v>120</v>
      </c>
      <c r="K1643" s="19">
        <f t="shared" si="25"/>
        <v>0</v>
      </c>
    </row>
    <row r="1644" spans="1:11" ht="12.75" hidden="1">
      <c r="A1644" s="4" t="s">
        <v>3413</v>
      </c>
      <c r="B1644" s="19" t="s">
        <v>3424</v>
      </c>
      <c r="C1644" s="34">
        <v>154869</v>
      </c>
      <c r="D1644" s="44">
        <v>31.58</v>
      </c>
      <c r="E1644" s="32">
        <v>36.15</v>
      </c>
      <c r="F1644" s="34">
        <v>1.41</v>
      </c>
      <c r="G1644" s="44">
        <v>1.01</v>
      </c>
      <c r="H1644" s="44">
        <v>0.34</v>
      </c>
      <c r="I1644" s="32">
        <v>1.03</v>
      </c>
      <c r="J1644" s="19" t="s">
        <v>3281</v>
      </c>
      <c r="K1644" s="19">
        <f t="shared" si="25"/>
        <v>0</v>
      </c>
    </row>
    <row r="1645" spans="1:11" ht="12.75" hidden="1">
      <c r="A1645" s="4" t="s">
        <v>3390</v>
      </c>
      <c r="B1645" s="19" t="s">
        <v>3394</v>
      </c>
      <c r="C1645" s="34">
        <v>345386</v>
      </c>
      <c r="D1645" s="44">
        <v>-11.37</v>
      </c>
      <c r="E1645" s="32">
        <v>-7.27</v>
      </c>
      <c r="F1645" s="34">
        <v>3.85</v>
      </c>
      <c r="G1645" s="44">
        <v>3.03</v>
      </c>
      <c r="H1645" s="44">
        <v>3.53</v>
      </c>
      <c r="I1645" s="32">
        <v>2.68</v>
      </c>
      <c r="J1645" s="19" t="s">
        <v>3271</v>
      </c>
      <c r="K1645" s="19">
        <f t="shared" si="25"/>
        <v>0</v>
      </c>
    </row>
    <row r="1646" spans="1:11" ht="12.75" hidden="1">
      <c r="A1646" s="4" t="s">
        <v>3543</v>
      </c>
      <c r="B1646" s="19" t="s">
        <v>3548</v>
      </c>
      <c r="C1646" s="34">
        <v>87259</v>
      </c>
      <c r="D1646" s="44">
        <v>-37.67</v>
      </c>
      <c r="E1646" s="32">
        <v>57.64</v>
      </c>
      <c r="F1646" s="34">
        <v>-0.12</v>
      </c>
      <c r="G1646" s="44">
        <v>-0.53</v>
      </c>
      <c r="H1646" s="44">
        <v>-0.56999999999999995</v>
      </c>
      <c r="I1646" s="32">
        <v>-1.17</v>
      </c>
      <c r="J1646" s="19" t="s">
        <v>120</v>
      </c>
      <c r="K1646" s="19">
        <f t="shared" si="25"/>
        <v>0</v>
      </c>
    </row>
    <row r="1647" spans="1:11" hidden="1">
      <c r="A1647" s="84" t="s">
        <v>3414</v>
      </c>
      <c r="B1647" s="122" t="s">
        <v>3425</v>
      </c>
      <c r="C1647" s="87">
        <v>447160</v>
      </c>
      <c r="D1647" s="121">
        <v>14.26</v>
      </c>
      <c r="E1647" s="73">
        <v>11.35</v>
      </c>
      <c r="F1647" s="87">
        <v>2.02</v>
      </c>
      <c r="G1647" s="121">
        <v>2.1800000000000002</v>
      </c>
      <c r="H1647" s="121">
        <v>1.74</v>
      </c>
      <c r="I1647" s="73">
        <v>2.06</v>
      </c>
      <c r="J1647" s="122" t="s">
        <v>3287</v>
      </c>
      <c r="K1647" s="19">
        <f t="shared" si="25"/>
        <v>0</v>
      </c>
    </row>
    <row r="1648" spans="1:11" hidden="1">
      <c r="A1648" s="84" t="s">
        <v>3589</v>
      </c>
      <c r="B1648" s="122" t="s">
        <v>3611</v>
      </c>
      <c r="C1648" s="87">
        <v>251411</v>
      </c>
      <c r="D1648" s="121">
        <v>-34.159999999999997</v>
      </c>
      <c r="E1648" s="73">
        <v>6.16</v>
      </c>
      <c r="F1648" s="87">
        <v>0.85</v>
      </c>
      <c r="G1648" s="121">
        <v>-0.93</v>
      </c>
      <c r="H1648" s="121">
        <v>0.12</v>
      </c>
      <c r="I1648" s="73">
        <v>0.21</v>
      </c>
      <c r="J1648" s="122" t="s">
        <v>3266</v>
      </c>
      <c r="K1648" s="19">
        <f t="shared" si="25"/>
        <v>0</v>
      </c>
    </row>
    <row r="1649" spans="1:11" ht="12.75" hidden="1">
      <c r="A1649" s="4" t="s">
        <v>3437</v>
      </c>
      <c r="B1649" s="19" t="s">
        <v>3451</v>
      </c>
      <c r="C1649" s="34">
        <v>281874</v>
      </c>
      <c r="D1649" s="44">
        <v>-3.06</v>
      </c>
      <c r="E1649" s="32">
        <v>-29.65</v>
      </c>
      <c r="F1649" s="34">
        <v>0.73</v>
      </c>
      <c r="G1649" s="44">
        <v>-0.06</v>
      </c>
      <c r="H1649" s="44">
        <v>0.75</v>
      </c>
      <c r="I1649" s="32">
        <v>0.73</v>
      </c>
      <c r="J1649" s="19" t="s">
        <v>3287</v>
      </c>
      <c r="K1649" s="19">
        <f t="shared" si="25"/>
        <v>0</v>
      </c>
    </row>
    <row r="1650" spans="1:11" ht="12.75" hidden="1">
      <c r="A1650" s="4" t="s">
        <v>3473</v>
      </c>
      <c r="B1650" s="19" t="s">
        <v>3487</v>
      </c>
      <c r="C1650" s="34">
        <v>655442</v>
      </c>
      <c r="D1650" s="44">
        <v>60.43</v>
      </c>
      <c r="E1650" s="32">
        <v>28.92</v>
      </c>
      <c r="F1650" s="34">
        <v>1.64</v>
      </c>
      <c r="G1650" s="44">
        <v>3.45</v>
      </c>
      <c r="H1650" s="44">
        <v>2.65</v>
      </c>
      <c r="I1650" s="32">
        <v>3.43</v>
      </c>
      <c r="J1650" s="19" t="s">
        <v>3249</v>
      </c>
      <c r="K1650" s="19">
        <f t="shared" ref="K1650:K1704" si="26">IF(AND(H1650&lt;0,I1650&gt;0),1,0)</f>
        <v>0</v>
      </c>
    </row>
    <row r="1651" spans="1:11" ht="12.75" hidden="1">
      <c r="A1651" s="4" t="s">
        <v>3687</v>
      </c>
      <c r="B1651" s="19" t="s">
        <v>3702</v>
      </c>
      <c r="C1651" s="34">
        <v>49603</v>
      </c>
      <c r="D1651" s="44">
        <v>-50.99</v>
      </c>
      <c r="E1651" s="32">
        <v>45.25</v>
      </c>
      <c r="F1651" s="34">
        <v>0.55000000000000004</v>
      </c>
      <c r="G1651" s="44">
        <v>-0.57999999999999996</v>
      </c>
      <c r="H1651" s="44">
        <v>-0.53</v>
      </c>
      <c r="I1651" s="32">
        <v>-7.0000000000000007E-2</v>
      </c>
      <c r="J1651" s="19" t="s">
        <v>120</v>
      </c>
      <c r="K1651" s="19">
        <f t="shared" si="26"/>
        <v>0</v>
      </c>
    </row>
    <row r="1652" spans="1:11" ht="12.75" hidden="1">
      <c r="A1652" s="4" t="s">
        <v>3506</v>
      </c>
      <c r="B1652" s="19" t="s">
        <v>3526</v>
      </c>
      <c r="C1652" s="34">
        <v>159701</v>
      </c>
      <c r="D1652" s="44">
        <v>4.63</v>
      </c>
      <c r="E1652" s="32">
        <v>36.630000000000003</v>
      </c>
      <c r="F1652" s="34">
        <v>0.56000000000000005</v>
      </c>
      <c r="G1652" s="44">
        <v>1.91</v>
      </c>
      <c r="H1652" s="44">
        <v>1.54</v>
      </c>
      <c r="I1652" s="32">
        <v>0.68</v>
      </c>
      <c r="J1652" s="19" t="s">
        <v>3249</v>
      </c>
      <c r="K1652" s="19">
        <f t="shared" si="26"/>
        <v>0</v>
      </c>
    </row>
    <row r="1653" spans="1:11">
      <c r="A1653" s="84" t="s">
        <v>3453</v>
      </c>
      <c r="B1653" s="19" t="s">
        <v>3454</v>
      </c>
      <c r="C1653" s="87">
        <v>263260</v>
      </c>
      <c r="D1653" s="121">
        <v>-13.25</v>
      </c>
      <c r="E1653" s="73">
        <v>53.6</v>
      </c>
      <c r="F1653" s="87">
        <v>2.0099999999999998</v>
      </c>
      <c r="G1653" s="121">
        <v>-0.18</v>
      </c>
      <c r="H1653" s="121">
        <v>-0.16</v>
      </c>
      <c r="I1653" s="73">
        <v>0.54</v>
      </c>
      <c r="J1653" s="19" t="s">
        <v>120</v>
      </c>
      <c r="K1653" s="19">
        <f t="shared" si="26"/>
        <v>1</v>
      </c>
    </row>
    <row r="1654" spans="1:11" hidden="1">
      <c r="A1654" s="84" t="s">
        <v>3619</v>
      </c>
      <c r="B1654" s="122" t="s">
        <v>3625</v>
      </c>
      <c r="C1654" s="87">
        <v>753208</v>
      </c>
      <c r="D1654" s="121">
        <v>15.46</v>
      </c>
      <c r="E1654" s="73">
        <v>6.57</v>
      </c>
      <c r="F1654" s="87">
        <v>0.73</v>
      </c>
      <c r="G1654" s="121">
        <v>1.21</v>
      </c>
      <c r="H1654" s="121">
        <v>0.73</v>
      </c>
      <c r="I1654" s="73">
        <v>0.98</v>
      </c>
      <c r="J1654" s="122" t="s">
        <v>3076</v>
      </c>
      <c r="K1654" s="19">
        <f t="shared" si="26"/>
        <v>0</v>
      </c>
    </row>
    <row r="1655" spans="1:11" ht="12.75" hidden="1">
      <c r="A1655" s="4" t="s">
        <v>3492</v>
      </c>
      <c r="B1655" s="19" t="s">
        <v>3495</v>
      </c>
      <c r="C1655" s="34">
        <v>325407</v>
      </c>
      <c r="D1655" s="44">
        <v>-11.57</v>
      </c>
      <c r="E1655" s="32">
        <v>-5</v>
      </c>
      <c r="F1655" s="34">
        <v>2.63</v>
      </c>
      <c r="G1655" s="44">
        <v>-0.18</v>
      </c>
      <c r="H1655" s="44">
        <v>1.27</v>
      </c>
      <c r="I1655" s="32">
        <v>0.99</v>
      </c>
      <c r="J1655" s="19" t="s">
        <v>3279</v>
      </c>
      <c r="K1655" s="19">
        <f t="shared" si="26"/>
        <v>0</v>
      </c>
    </row>
    <row r="1656" spans="1:11" ht="12.75" hidden="1">
      <c r="A1656" s="4" t="s">
        <v>3507</v>
      </c>
      <c r="B1656" s="19" t="s">
        <v>3527</v>
      </c>
      <c r="C1656" s="34">
        <v>758527</v>
      </c>
      <c r="D1656" s="44">
        <v>-8.0299999999999994</v>
      </c>
      <c r="E1656" s="32">
        <v>24.12</v>
      </c>
      <c r="F1656" s="34">
        <v>1.87</v>
      </c>
      <c r="G1656" s="44">
        <v>2.3199999999999998</v>
      </c>
      <c r="H1656" s="44">
        <v>2.19</v>
      </c>
      <c r="I1656" s="32">
        <v>2.62</v>
      </c>
      <c r="J1656" s="19" t="s">
        <v>3246</v>
      </c>
      <c r="K1656" s="19">
        <f t="shared" si="26"/>
        <v>0</v>
      </c>
    </row>
    <row r="1657" spans="1:11" ht="12.75" hidden="1">
      <c r="A1657" s="4" t="s">
        <v>3460</v>
      </c>
      <c r="B1657" s="19" t="s">
        <v>3467</v>
      </c>
      <c r="C1657" s="34">
        <v>1109146</v>
      </c>
      <c r="D1657" s="44">
        <v>-1.04</v>
      </c>
      <c r="E1657" s="32">
        <v>27.22</v>
      </c>
      <c r="F1657" s="34">
        <v>3.01</v>
      </c>
      <c r="G1657" s="44">
        <v>2.17</v>
      </c>
      <c r="H1657" s="44">
        <v>2.16</v>
      </c>
      <c r="I1657" s="32">
        <v>3.21</v>
      </c>
      <c r="J1657" s="19" t="s">
        <v>120</v>
      </c>
      <c r="K1657" s="19">
        <f t="shared" si="26"/>
        <v>0</v>
      </c>
    </row>
    <row r="1658" spans="1:11" ht="12.75" hidden="1">
      <c r="A1658" s="4" t="s">
        <v>3508</v>
      </c>
      <c r="B1658" s="19" t="s">
        <v>3528</v>
      </c>
      <c r="C1658" s="34">
        <v>38465</v>
      </c>
      <c r="D1658" s="44">
        <v>550.52</v>
      </c>
      <c r="E1658" s="32">
        <v>255.66</v>
      </c>
      <c r="F1658" s="34">
        <v>-0.42</v>
      </c>
      <c r="G1658" s="44">
        <v>-0.43</v>
      </c>
      <c r="H1658" s="44">
        <v>-0.42</v>
      </c>
      <c r="I1658" s="32">
        <v>-0.24</v>
      </c>
      <c r="J1658" s="19" t="s">
        <v>3249</v>
      </c>
      <c r="K1658" s="19">
        <f t="shared" si="26"/>
        <v>0</v>
      </c>
    </row>
    <row r="1659" spans="1:11" ht="12.75" hidden="1">
      <c r="A1659" s="4" t="s">
        <v>3620</v>
      </c>
      <c r="B1659" s="19" t="s">
        <v>3626</v>
      </c>
      <c r="C1659" s="34">
        <v>43448</v>
      </c>
      <c r="D1659" s="44">
        <v>-69.64</v>
      </c>
      <c r="E1659" s="32">
        <v>22.91</v>
      </c>
      <c r="F1659" s="34">
        <v>0.69</v>
      </c>
      <c r="G1659" s="44">
        <v>-0.23</v>
      </c>
      <c r="H1659" s="44">
        <v>-0.33</v>
      </c>
      <c r="I1659" s="32">
        <v>-0.12</v>
      </c>
      <c r="J1659" s="19" t="s">
        <v>120</v>
      </c>
      <c r="K1659" s="19">
        <f t="shared" si="26"/>
        <v>0</v>
      </c>
    </row>
    <row r="1660" spans="1:11" ht="12.75" hidden="1">
      <c r="A1660" s="4" t="s">
        <v>3544</v>
      </c>
      <c r="B1660" s="19" t="s">
        <v>3549</v>
      </c>
      <c r="C1660" s="34">
        <v>324902</v>
      </c>
      <c r="D1660" s="44">
        <v>9.77</v>
      </c>
      <c r="E1660" s="32">
        <v>0.4</v>
      </c>
      <c r="F1660" s="34">
        <v>0.66</v>
      </c>
      <c r="G1660" s="44">
        <v>0.99</v>
      </c>
      <c r="H1660" s="44">
        <v>0.63</v>
      </c>
      <c r="I1660" s="32">
        <v>0.82</v>
      </c>
      <c r="J1660" s="19" t="s">
        <v>3299</v>
      </c>
      <c r="K1660" s="19">
        <f t="shared" si="26"/>
        <v>0</v>
      </c>
    </row>
    <row r="1661" spans="1:11" ht="12.75" hidden="1">
      <c r="A1661" s="4" t="s">
        <v>3509</v>
      </c>
      <c r="B1661" s="19" t="s">
        <v>3529</v>
      </c>
      <c r="C1661" s="34">
        <v>157234</v>
      </c>
      <c r="D1661" s="44">
        <v>-7.51</v>
      </c>
      <c r="E1661" s="32">
        <v>-19.68</v>
      </c>
      <c r="F1661" s="34">
        <v>3.83</v>
      </c>
      <c r="G1661" s="44">
        <v>0.59</v>
      </c>
      <c r="H1661" s="44">
        <v>2.2200000000000002</v>
      </c>
      <c r="I1661" s="32">
        <v>1.58</v>
      </c>
      <c r="J1661" s="19" t="s">
        <v>3249</v>
      </c>
      <c r="K1661" s="19">
        <f t="shared" si="26"/>
        <v>0</v>
      </c>
    </row>
    <row r="1662" spans="1:11" ht="12.75" hidden="1">
      <c r="A1662" s="4" t="s">
        <v>3510</v>
      </c>
      <c r="B1662" s="19" t="s">
        <v>3530</v>
      </c>
      <c r="C1662" s="34">
        <v>417934</v>
      </c>
      <c r="D1662" s="44">
        <v>18.38</v>
      </c>
      <c r="E1662" s="32">
        <v>-0.42</v>
      </c>
      <c r="F1662" s="34">
        <v>1.07</v>
      </c>
      <c r="G1662" s="44">
        <v>1.55</v>
      </c>
      <c r="H1662" s="44">
        <v>1.02</v>
      </c>
      <c r="I1662" s="32">
        <v>0.77</v>
      </c>
      <c r="J1662" s="19" t="s">
        <v>3287</v>
      </c>
      <c r="K1662" s="19">
        <f t="shared" si="26"/>
        <v>0</v>
      </c>
    </row>
    <row r="1663" spans="1:11" ht="12.75" hidden="1">
      <c r="A1663" s="4" t="s">
        <v>3511</v>
      </c>
      <c r="B1663" s="19" t="s">
        <v>3531</v>
      </c>
      <c r="C1663" s="34">
        <v>384057</v>
      </c>
      <c r="D1663" s="44">
        <v>14.61</v>
      </c>
      <c r="E1663" s="32">
        <v>8.0299999999999994</v>
      </c>
      <c r="F1663" s="34">
        <v>1.43</v>
      </c>
      <c r="G1663" s="44">
        <v>1.85</v>
      </c>
      <c r="H1663" s="44">
        <v>1.1399999999999999</v>
      </c>
      <c r="I1663" s="32">
        <v>1.36</v>
      </c>
      <c r="J1663" s="19" t="s">
        <v>3287</v>
      </c>
      <c r="K1663" s="19">
        <f t="shared" si="26"/>
        <v>0</v>
      </c>
    </row>
    <row r="1664" spans="1:11" ht="12.75" hidden="1">
      <c r="A1664" s="4" t="s">
        <v>3556</v>
      </c>
      <c r="B1664" s="19" t="s">
        <v>3574</v>
      </c>
      <c r="C1664" s="34">
        <v>423482</v>
      </c>
      <c r="D1664" s="44">
        <v>-10.48</v>
      </c>
      <c r="E1664" s="32">
        <v>-2.38</v>
      </c>
      <c r="F1664" s="34">
        <v>2.2000000000000002</v>
      </c>
      <c r="G1664" s="44">
        <v>1.8</v>
      </c>
      <c r="H1664" s="44">
        <v>0.99</v>
      </c>
      <c r="I1664" s="32">
        <v>0.82</v>
      </c>
      <c r="J1664" s="19" t="s">
        <v>3248</v>
      </c>
      <c r="K1664" s="19">
        <f t="shared" si="26"/>
        <v>0</v>
      </c>
    </row>
    <row r="1665" spans="1:11" ht="12.75" hidden="1">
      <c r="A1665" s="4" t="s">
        <v>3512</v>
      </c>
      <c r="B1665" s="19" t="s">
        <v>3532</v>
      </c>
      <c r="C1665" s="34">
        <v>138674</v>
      </c>
      <c r="D1665" s="44">
        <v>62.27</v>
      </c>
      <c r="E1665" s="32">
        <v>-11.76</v>
      </c>
      <c r="F1665" s="34">
        <v>2.7</v>
      </c>
      <c r="G1665" s="44">
        <v>1.61</v>
      </c>
      <c r="H1665" s="44">
        <v>1.41</v>
      </c>
      <c r="I1665" s="32">
        <v>1.34</v>
      </c>
      <c r="J1665" s="19" t="s">
        <v>3249</v>
      </c>
      <c r="K1665" s="19">
        <f t="shared" si="26"/>
        <v>0</v>
      </c>
    </row>
    <row r="1666" spans="1:11" hidden="1">
      <c r="A1666" s="84" t="s">
        <v>3590</v>
      </c>
      <c r="B1666" s="122" t="s">
        <v>3612</v>
      </c>
      <c r="C1666" s="87">
        <v>375556</v>
      </c>
      <c r="D1666" s="121">
        <v>5.15</v>
      </c>
      <c r="E1666" s="73">
        <v>-1.75</v>
      </c>
      <c r="F1666" s="87">
        <v>5.23</v>
      </c>
      <c r="G1666" s="121">
        <v>6.07</v>
      </c>
      <c r="H1666" s="121">
        <v>5</v>
      </c>
      <c r="I1666" s="73">
        <v>5.15</v>
      </c>
      <c r="J1666" s="122" t="s">
        <v>3287</v>
      </c>
      <c r="K1666" s="19">
        <f t="shared" si="26"/>
        <v>0</v>
      </c>
    </row>
    <row r="1667" spans="1:11" ht="12.75" hidden="1">
      <c r="A1667" s="4" t="s">
        <v>3513</v>
      </c>
      <c r="B1667" s="19" t="s">
        <v>3533</v>
      </c>
      <c r="C1667" s="34">
        <v>69813</v>
      </c>
      <c r="D1667" s="44">
        <v>39.35</v>
      </c>
      <c r="E1667" s="32">
        <v>6.58</v>
      </c>
      <c r="F1667" s="34">
        <v>0.08</v>
      </c>
      <c r="G1667" s="44">
        <v>-0.18</v>
      </c>
      <c r="H1667" s="44">
        <v>0.4</v>
      </c>
      <c r="I1667" s="32">
        <v>0.24</v>
      </c>
      <c r="J1667" s="19" t="s">
        <v>3249</v>
      </c>
      <c r="K1667" s="19">
        <f t="shared" si="26"/>
        <v>0</v>
      </c>
    </row>
    <row r="1668" spans="1:11" ht="12.75" hidden="1">
      <c r="A1668" s="4" t="s">
        <v>3557</v>
      </c>
      <c r="B1668" s="19" t="s">
        <v>3575</v>
      </c>
      <c r="C1668" s="34">
        <v>262044</v>
      </c>
      <c r="D1668" s="44">
        <v>-24.88</v>
      </c>
      <c r="E1668" s="32">
        <v>-24.26</v>
      </c>
      <c r="F1668" s="34">
        <v>2.33</v>
      </c>
      <c r="G1668" s="44">
        <v>3.12</v>
      </c>
      <c r="H1668" s="44">
        <v>2.39</v>
      </c>
      <c r="I1668" s="32">
        <v>1.32</v>
      </c>
      <c r="J1668" s="19" t="s">
        <v>3279</v>
      </c>
      <c r="K1668" s="19">
        <f t="shared" si="26"/>
        <v>0</v>
      </c>
    </row>
    <row r="1669" spans="1:11" ht="12.75" hidden="1">
      <c r="A1669" s="4" t="s">
        <v>3657</v>
      </c>
      <c r="B1669" s="19" t="s">
        <v>3675</v>
      </c>
      <c r="C1669" s="34">
        <v>137820</v>
      </c>
      <c r="D1669" s="44">
        <v>13.91</v>
      </c>
      <c r="E1669" s="32">
        <v>7.55</v>
      </c>
      <c r="F1669" s="34">
        <v>1.02</v>
      </c>
      <c r="G1669" s="44">
        <v>1.08</v>
      </c>
      <c r="H1669" s="44">
        <v>0.93</v>
      </c>
      <c r="I1669" s="32">
        <v>1</v>
      </c>
      <c r="J1669" s="19" t="s">
        <v>3287</v>
      </c>
      <c r="K1669" s="19">
        <f t="shared" si="26"/>
        <v>0</v>
      </c>
    </row>
    <row r="1670" spans="1:11" ht="12.75" hidden="1">
      <c r="A1670" s="4" t="s">
        <v>1431</v>
      </c>
      <c r="B1670" s="19" t="s">
        <v>2879</v>
      </c>
      <c r="C1670" s="34">
        <v>1936679</v>
      </c>
      <c r="D1670" s="44">
        <v>14.51</v>
      </c>
      <c r="E1670" s="32">
        <v>5.28</v>
      </c>
      <c r="F1670" s="34">
        <v>4.33</v>
      </c>
      <c r="G1670" s="44">
        <v>3.52</v>
      </c>
      <c r="H1670" s="44">
        <v>4.01</v>
      </c>
      <c r="I1670" s="32">
        <v>4.62</v>
      </c>
      <c r="J1670" s="19" t="s">
        <v>3076</v>
      </c>
      <c r="K1670" s="19">
        <f t="shared" si="26"/>
        <v>0</v>
      </c>
    </row>
    <row r="1671" spans="1:11" ht="12.75" hidden="1">
      <c r="A1671" s="4" t="s">
        <v>3591</v>
      </c>
      <c r="B1671" s="19" t="s">
        <v>3613</v>
      </c>
      <c r="C1671" s="34">
        <v>961004</v>
      </c>
      <c r="D1671" s="44">
        <v>31.93</v>
      </c>
      <c r="E1671" s="32">
        <v>8.73</v>
      </c>
      <c r="F1671" s="34">
        <v>1.38</v>
      </c>
      <c r="G1671" s="44">
        <v>1.67</v>
      </c>
      <c r="H1671" s="44">
        <v>1.1100000000000001</v>
      </c>
      <c r="I1671" s="32">
        <v>1.27</v>
      </c>
      <c r="J1671" s="19" t="s">
        <v>3301</v>
      </c>
      <c r="K1671" s="19">
        <f t="shared" si="26"/>
        <v>0</v>
      </c>
    </row>
    <row r="1672" spans="1:11" ht="12.75" hidden="1">
      <c r="A1672" s="4" t="s">
        <v>3634</v>
      </c>
      <c r="B1672" s="19" t="s">
        <v>3645</v>
      </c>
      <c r="C1672" s="34">
        <v>2230154</v>
      </c>
      <c r="D1672" s="44">
        <v>8.4499999999999993</v>
      </c>
      <c r="E1672" s="32">
        <v>23.2</v>
      </c>
      <c r="F1672" s="34">
        <v>3.15</v>
      </c>
      <c r="G1672" s="44">
        <v>2.36</v>
      </c>
      <c r="H1672" s="44">
        <v>2.88</v>
      </c>
      <c r="I1672" s="32">
        <v>3.33</v>
      </c>
      <c r="J1672" s="19" t="s">
        <v>3287</v>
      </c>
      <c r="K1672" s="19">
        <f t="shared" si="26"/>
        <v>0</v>
      </c>
    </row>
    <row r="1673" spans="1:11" ht="12.75" hidden="1">
      <c r="A1673" s="4" t="s">
        <v>3747</v>
      </c>
      <c r="B1673" s="19" t="s">
        <v>3749</v>
      </c>
      <c r="C1673" s="34">
        <v>136458</v>
      </c>
      <c r="D1673" s="44">
        <v>8.89</v>
      </c>
      <c r="E1673" s="32">
        <v>-5.65</v>
      </c>
      <c r="F1673" s="34">
        <v>0.9</v>
      </c>
      <c r="G1673" s="44">
        <v>0.4</v>
      </c>
      <c r="H1673" s="44">
        <v>0.42</v>
      </c>
      <c r="I1673" s="32">
        <v>0.52</v>
      </c>
      <c r="J1673" s="19" t="s">
        <v>3288</v>
      </c>
      <c r="K1673" s="19">
        <f t="shared" si="26"/>
        <v>0</v>
      </c>
    </row>
    <row r="1674" spans="1:11" ht="12.75" hidden="1">
      <c r="A1674" s="4" t="s">
        <v>3635</v>
      </c>
      <c r="B1674" s="19" t="s">
        <v>3646</v>
      </c>
      <c r="C1674" s="34">
        <v>117828</v>
      </c>
      <c r="D1674" s="44">
        <v>-56.15</v>
      </c>
      <c r="E1674" s="32">
        <v>-32.47</v>
      </c>
      <c r="F1674" s="34">
        <v>1.86</v>
      </c>
      <c r="G1674" s="44">
        <v>1.01</v>
      </c>
      <c r="H1674" s="44">
        <v>0.23</v>
      </c>
      <c r="I1674" s="32">
        <v>-0.14000000000000001</v>
      </c>
      <c r="J1674" s="19" t="s">
        <v>3242</v>
      </c>
      <c r="K1674" s="19">
        <f t="shared" si="26"/>
        <v>0</v>
      </c>
    </row>
    <row r="1675" spans="1:11" ht="12.75" hidden="1">
      <c r="A1675" s="4" t="s">
        <v>3592</v>
      </c>
      <c r="B1675" s="19" t="s">
        <v>3614</v>
      </c>
      <c r="C1675" s="34">
        <v>350609</v>
      </c>
      <c r="D1675" s="44">
        <v>-29.08</v>
      </c>
      <c r="E1675" s="32">
        <v>14.36</v>
      </c>
      <c r="F1675" s="34">
        <v>2.0699999999999998</v>
      </c>
      <c r="G1675" s="44">
        <v>0.56999999999999995</v>
      </c>
      <c r="H1675" s="44">
        <v>0.7</v>
      </c>
      <c r="I1675" s="32">
        <v>0.95</v>
      </c>
      <c r="J1675" s="19" t="s">
        <v>3259</v>
      </c>
      <c r="K1675" s="19">
        <f t="shared" si="26"/>
        <v>0</v>
      </c>
    </row>
    <row r="1676" spans="1:11" hidden="1">
      <c r="A1676" s="84" t="s">
        <v>3717</v>
      </c>
      <c r="B1676" s="122" t="s">
        <v>3721</v>
      </c>
      <c r="C1676" s="87">
        <v>177474</v>
      </c>
      <c r="D1676" s="121">
        <v>-23.06</v>
      </c>
      <c r="E1676" s="73">
        <v>0.56000000000000005</v>
      </c>
      <c r="F1676" s="87">
        <v>2.15</v>
      </c>
      <c r="G1676" s="121">
        <v>0.81</v>
      </c>
      <c r="H1676" s="121">
        <v>-0.24</v>
      </c>
      <c r="I1676" s="73">
        <v>-0.08</v>
      </c>
      <c r="J1676" s="122" t="s">
        <v>3277</v>
      </c>
      <c r="K1676" s="19">
        <f t="shared" si="26"/>
        <v>0</v>
      </c>
    </row>
    <row r="1677" spans="1:11" ht="12.75" hidden="1">
      <c r="A1677" s="4" t="s">
        <v>3688</v>
      </c>
      <c r="B1677" s="19" t="s">
        <v>3703</v>
      </c>
      <c r="C1677" s="34">
        <v>15940</v>
      </c>
      <c r="D1677" s="44">
        <v>9.91</v>
      </c>
      <c r="E1677" s="32">
        <v>33.369999999999997</v>
      </c>
      <c r="F1677" s="34">
        <v>-0.17</v>
      </c>
      <c r="G1677" s="44">
        <v>2</v>
      </c>
      <c r="H1677" s="44">
        <v>0.03</v>
      </c>
      <c r="I1677" s="32">
        <v>-0.01</v>
      </c>
      <c r="J1677" s="19" t="s">
        <v>3287</v>
      </c>
      <c r="K1677" s="19">
        <f t="shared" si="26"/>
        <v>0</v>
      </c>
    </row>
    <row r="1678" spans="1:11" ht="12.75" hidden="1">
      <c r="A1678" s="4" t="s">
        <v>3689</v>
      </c>
      <c r="B1678" s="19" t="s">
        <v>3704</v>
      </c>
      <c r="C1678" s="34">
        <v>256512</v>
      </c>
      <c r="D1678" s="44">
        <v>32.69</v>
      </c>
      <c r="E1678" s="32">
        <v>10.78</v>
      </c>
      <c r="F1678" s="34">
        <v>1.65</v>
      </c>
      <c r="G1678" s="44">
        <v>1.0900000000000001</v>
      </c>
      <c r="H1678" s="44">
        <v>1.1499999999999999</v>
      </c>
      <c r="I1678" s="32">
        <v>1.17</v>
      </c>
      <c r="J1678" s="19" t="s">
        <v>3246</v>
      </c>
      <c r="K1678" s="19">
        <f t="shared" si="26"/>
        <v>0</v>
      </c>
    </row>
    <row r="1679" spans="1:11" ht="12.75" hidden="1">
      <c r="A1679" s="4" t="s">
        <v>3729</v>
      </c>
      <c r="B1679" s="19" t="s">
        <v>3730</v>
      </c>
      <c r="C1679" s="34">
        <v>197845</v>
      </c>
      <c r="D1679" s="44">
        <v>22.16</v>
      </c>
      <c r="E1679" s="32">
        <v>4.3600000000000003</v>
      </c>
      <c r="F1679" s="34">
        <v>1.38</v>
      </c>
      <c r="G1679" s="44">
        <v>1.38</v>
      </c>
      <c r="H1679" s="44">
        <v>1.1599999999999999</v>
      </c>
      <c r="I1679" s="32">
        <v>1.21</v>
      </c>
      <c r="J1679" s="19" t="s">
        <v>3076</v>
      </c>
      <c r="K1679" s="19">
        <f t="shared" si="26"/>
        <v>0</v>
      </c>
    </row>
    <row r="1680" spans="1:11" ht="12.75" hidden="1">
      <c r="A1680" s="4" t="s">
        <v>3658</v>
      </c>
      <c r="B1680" s="19" t="s">
        <v>3676</v>
      </c>
      <c r="C1680" s="34">
        <v>113670</v>
      </c>
      <c r="D1680" s="44">
        <v>6.96</v>
      </c>
      <c r="E1680" s="32">
        <v>0.64</v>
      </c>
      <c r="F1680" s="34">
        <v>2.29</v>
      </c>
      <c r="G1680" s="44">
        <v>0.85</v>
      </c>
      <c r="H1680" s="44">
        <v>1.1200000000000001</v>
      </c>
      <c r="I1680" s="32">
        <v>1.79</v>
      </c>
      <c r="J1680" s="19" t="s">
        <v>3276</v>
      </c>
      <c r="K1680" s="19">
        <f t="shared" si="26"/>
        <v>0</v>
      </c>
    </row>
    <row r="1681" spans="1:11" ht="12.75" hidden="1">
      <c r="A1681" s="4" t="s">
        <v>3690</v>
      </c>
      <c r="B1681" s="19" t="s">
        <v>3705</v>
      </c>
      <c r="C1681" s="34">
        <v>298250</v>
      </c>
      <c r="D1681" s="44">
        <v>2.71</v>
      </c>
      <c r="E1681" s="32">
        <v>49.37</v>
      </c>
      <c r="F1681" s="34">
        <v>2.11</v>
      </c>
      <c r="G1681" s="44">
        <v>0.54</v>
      </c>
      <c r="H1681" s="44">
        <v>0.62</v>
      </c>
      <c r="I1681" s="32">
        <v>2.1</v>
      </c>
      <c r="J1681" s="19" t="s">
        <v>3291</v>
      </c>
      <c r="K1681" s="19">
        <f t="shared" si="26"/>
        <v>0</v>
      </c>
    </row>
    <row r="1682" spans="1:11" hidden="1">
      <c r="A1682" s="84" t="s">
        <v>3691</v>
      </c>
      <c r="B1682" s="122" t="s">
        <v>3706</v>
      </c>
      <c r="C1682" s="87">
        <v>113600</v>
      </c>
      <c r="D1682" s="121">
        <v>-13.63</v>
      </c>
      <c r="E1682" s="73">
        <v>-2.4900000000000002</v>
      </c>
      <c r="F1682" s="87">
        <v>0.92</v>
      </c>
      <c r="G1682" s="121">
        <v>0.9</v>
      </c>
      <c r="H1682" s="121">
        <v>0.33</v>
      </c>
      <c r="I1682" s="73">
        <v>0.98</v>
      </c>
      <c r="J1682" s="122" t="s">
        <v>3287</v>
      </c>
      <c r="K1682" s="19">
        <f t="shared" si="26"/>
        <v>0</v>
      </c>
    </row>
    <row r="1683" spans="1:11" ht="12.75" hidden="1">
      <c r="A1683" s="4" t="s">
        <v>3692</v>
      </c>
      <c r="B1683" s="19" t="s">
        <v>3707</v>
      </c>
      <c r="C1683" s="34">
        <v>498565</v>
      </c>
      <c r="D1683" s="44">
        <v>-0.57999999999999996</v>
      </c>
      <c r="E1683" s="32">
        <v>-12.6</v>
      </c>
      <c r="F1683" s="34">
        <v>0.53</v>
      </c>
      <c r="G1683" s="44">
        <v>1.61</v>
      </c>
      <c r="H1683" s="44">
        <v>1.4</v>
      </c>
      <c r="I1683" s="32">
        <v>1.08</v>
      </c>
      <c r="J1683" s="19" t="s">
        <v>3076</v>
      </c>
      <c r="K1683" s="19">
        <f t="shared" si="26"/>
        <v>0</v>
      </c>
    </row>
    <row r="1684" spans="1:11" ht="12.75" hidden="1">
      <c r="A1684" s="4" t="s">
        <v>3754</v>
      </c>
      <c r="B1684" s="19" t="s">
        <v>3761</v>
      </c>
      <c r="C1684" s="34">
        <v>72720</v>
      </c>
      <c r="D1684" s="44">
        <v>-8.64</v>
      </c>
      <c r="E1684" s="32">
        <v>-12.47</v>
      </c>
      <c r="F1684" s="34">
        <v>0.25</v>
      </c>
      <c r="G1684" s="44">
        <v>0.28000000000000003</v>
      </c>
      <c r="H1684" s="44">
        <v>0.36</v>
      </c>
      <c r="I1684" s="32">
        <v>-0.08</v>
      </c>
      <c r="J1684" s="19" t="s">
        <v>3249</v>
      </c>
      <c r="K1684" s="19">
        <f t="shared" si="26"/>
        <v>0</v>
      </c>
    </row>
    <row r="1685" spans="1:11" ht="12.75" hidden="1">
      <c r="A1685" s="4" t="s">
        <v>3755</v>
      </c>
      <c r="B1685" s="19" t="s">
        <v>3762</v>
      </c>
      <c r="C1685" s="34">
        <v>109029</v>
      </c>
      <c r="D1685" s="44">
        <v>2.33</v>
      </c>
      <c r="E1685" s="32">
        <v>1.82</v>
      </c>
      <c r="F1685" s="34"/>
      <c r="G1685" s="44"/>
      <c r="H1685" s="44">
        <v>0.67</v>
      </c>
      <c r="I1685" s="32">
        <v>0.74</v>
      </c>
      <c r="J1685" s="19" t="s">
        <v>3254</v>
      </c>
      <c r="K1685" s="19">
        <f t="shared" si="26"/>
        <v>0</v>
      </c>
    </row>
    <row r="1686" spans="1:11" hidden="1">
      <c r="A1686" s="84" t="s">
        <v>1432</v>
      </c>
      <c r="B1686" s="122" t="s">
        <v>2880</v>
      </c>
      <c r="C1686" s="87">
        <v>177494</v>
      </c>
      <c r="D1686" s="121">
        <v>-13.67</v>
      </c>
      <c r="E1686" s="73">
        <v>83.1</v>
      </c>
      <c r="F1686" s="87">
        <v>1.03</v>
      </c>
      <c r="G1686" s="121">
        <v>-7.0000000000000007E-2</v>
      </c>
      <c r="H1686" s="121">
        <v>0.01</v>
      </c>
      <c r="I1686" s="73">
        <v>0.68</v>
      </c>
      <c r="J1686" s="122" t="s">
        <v>3296</v>
      </c>
      <c r="K1686" s="19">
        <f t="shared" si="26"/>
        <v>0</v>
      </c>
    </row>
    <row r="1687" spans="1:11" ht="12.75" hidden="1">
      <c r="A1687" s="4" t="s">
        <v>3474</v>
      </c>
      <c r="B1687" s="19" t="s">
        <v>3488</v>
      </c>
      <c r="C1687" s="34">
        <v>129590</v>
      </c>
      <c r="D1687" s="44">
        <v>-9.42</v>
      </c>
      <c r="E1687" s="32">
        <v>-1.28</v>
      </c>
      <c r="F1687" s="34">
        <v>1.6</v>
      </c>
      <c r="G1687" s="44">
        <v>1.31</v>
      </c>
      <c r="H1687" s="44">
        <v>1.33</v>
      </c>
      <c r="I1687" s="32">
        <v>1.3</v>
      </c>
      <c r="J1687" s="19" t="s">
        <v>3277</v>
      </c>
      <c r="K1687" s="19">
        <f t="shared" si="26"/>
        <v>0</v>
      </c>
    </row>
    <row r="1688" spans="1:11" hidden="1">
      <c r="A1688" s="84" t="s">
        <v>1436</v>
      </c>
      <c r="B1688" s="122" t="s">
        <v>2884</v>
      </c>
      <c r="C1688" s="87">
        <v>78152</v>
      </c>
      <c r="D1688" s="121">
        <v>-32.35</v>
      </c>
      <c r="E1688" s="73">
        <v>41.28</v>
      </c>
      <c r="F1688" s="87">
        <v>0.96</v>
      </c>
      <c r="G1688" s="121">
        <v>-0.05</v>
      </c>
      <c r="H1688" s="121">
        <v>-0.28000000000000003</v>
      </c>
      <c r="I1688" s="73">
        <v>-0.02</v>
      </c>
      <c r="J1688" s="122" t="s">
        <v>120</v>
      </c>
      <c r="K1688" s="19">
        <f t="shared" si="26"/>
        <v>0</v>
      </c>
    </row>
    <row r="1689" spans="1:11" ht="12.75" hidden="1">
      <c r="A1689" s="4" t="s">
        <v>1437</v>
      </c>
      <c r="B1689" s="19" t="s">
        <v>2885</v>
      </c>
      <c r="C1689" s="34">
        <v>282100</v>
      </c>
      <c r="D1689" s="44">
        <v>-74.08</v>
      </c>
      <c r="E1689" s="32">
        <v>-31.31</v>
      </c>
      <c r="F1689" s="34">
        <v>0.93</v>
      </c>
      <c r="G1689" s="44">
        <v>0.12</v>
      </c>
      <c r="H1689" s="44">
        <v>0.16</v>
      </c>
      <c r="I1689" s="32">
        <v>-0.23</v>
      </c>
      <c r="J1689" s="19" t="s">
        <v>3246</v>
      </c>
      <c r="K1689" s="19">
        <f t="shared" si="26"/>
        <v>0</v>
      </c>
    </row>
    <row r="1690" spans="1:11" hidden="1">
      <c r="A1690" s="84" t="s">
        <v>1438</v>
      </c>
      <c r="B1690" s="122" t="s">
        <v>2886</v>
      </c>
      <c r="C1690" s="87">
        <v>717468</v>
      </c>
      <c r="D1690" s="121">
        <v>-32.49</v>
      </c>
      <c r="E1690" s="73">
        <v>-7.37</v>
      </c>
      <c r="F1690" s="87">
        <v>1.36</v>
      </c>
      <c r="G1690" s="121">
        <v>-0.08</v>
      </c>
      <c r="H1690" s="121">
        <v>0.25</v>
      </c>
      <c r="I1690" s="73">
        <v>0.64</v>
      </c>
      <c r="J1690" s="122" t="s">
        <v>3289</v>
      </c>
      <c r="K1690" s="19">
        <f t="shared" si="26"/>
        <v>0</v>
      </c>
    </row>
    <row r="1691" spans="1:11" ht="12.75" hidden="1">
      <c r="A1691" s="4" t="s">
        <v>1440</v>
      </c>
      <c r="B1691" s="19" t="s">
        <v>2888</v>
      </c>
      <c r="C1691" s="34">
        <v>165449</v>
      </c>
      <c r="D1691" s="44">
        <v>79.66</v>
      </c>
      <c r="E1691" s="32">
        <v>199.63</v>
      </c>
      <c r="F1691" s="34">
        <v>0.12</v>
      </c>
      <c r="G1691" s="44">
        <v>0.36</v>
      </c>
      <c r="H1691" s="44">
        <v>0.08</v>
      </c>
      <c r="I1691" s="32">
        <v>0.35</v>
      </c>
      <c r="J1691" s="19" t="s">
        <v>3263</v>
      </c>
      <c r="K1691" s="19">
        <f t="shared" si="26"/>
        <v>0</v>
      </c>
    </row>
    <row r="1692" spans="1:11" hidden="1">
      <c r="A1692" s="84" t="s">
        <v>1441</v>
      </c>
      <c r="B1692" s="122" t="s">
        <v>2889</v>
      </c>
      <c r="C1692" s="87">
        <v>138123</v>
      </c>
      <c r="D1692" s="121">
        <v>570.70000000000005</v>
      </c>
      <c r="E1692" s="73">
        <v>34.409999999999997</v>
      </c>
      <c r="F1692" s="87">
        <v>-0.08</v>
      </c>
      <c r="G1692" s="121">
        <v>0.17</v>
      </c>
      <c r="H1692" s="121">
        <v>0.15</v>
      </c>
      <c r="I1692" s="73">
        <v>0.23</v>
      </c>
      <c r="J1692" s="122" t="s">
        <v>3280</v>
      </c>
      <c r="K1692" s="19">
        <f t="shared" si="26"/>
        <v>0</v>
      </c>
    </row>
    <row r="1693" spans="1:11" ht="12.75" hidden="1">
      <c r="A1693" s="4" t="s">
        <v>1443</v>
      </c>
      <c r="B1693" s="19" t="s">
        <v>2891</v>
      </c>
      <c r="C1693" s="34">
        <v>156374</v>
      </c>
      <c r="D1693" s="44">
        <v>-42.56</v>
      </c>
      <c r="E1693" s="32">
        <v>-24.79</v>
      </c>
      <c r="F1693" s="34">
        <v>0.8</v>
      </c>
      <c r="G1693" s="44">
        <v>1.01</v>
      </c>
      <c r="H1693" s="44">
        <v>0.32</v>
      </c>
      <c r="I1693" s="32">
        <v>-0.54</v>
      </c>
      <c r="J1693" s="19" t="s">
        <v>120</v>
      </c>
      <c r="K1693" s="19">
        <f t="shared" si="26"/>
        <v>0</v>
      </c>
    </row>
    <row r="1694" spans="1:11" ht="12.75" hidden="1">
      <c r="A1694" s="4" t="s">
        <v>1444</v>
      </c>
      <c r="B1694" s="19" t="s">
        <v>2892</v>
      </c>
      <c r="C1694" s="34">
        <v>810861</v>
      </c>
      <c r="D1694" s="44">
        <v>-11.05</v>
      </c>
      <c r="E1694" s="32">
        <v>23.21</v>
      </c>
      <c r="F1694" s="34">
        <v>0.18</v>
      </c>
      <c r="G1694" s="44">
        <v>-0.34</v>
      </c>
      <c r="H1694" s="44">
        <v>0.06</v>
      </c>
      <c r="I1694" s="32">
        <v>0.3</v>
      </c>
      <c r="J1694" s="19" t="s">
        <v>3266</v>
      </c>
      <c r="K1694" s="19">
        <f t="shared" si="26"/>
        <v>0</v>
      </c>
    </row>
    <row r="1695" spans="1:11">
      <c r="A1695" s="84" t="s">
        <v>1445</v>
      </c>
      <c r="B1695" s="19" t="s">
        <v>2893</v>
      </c>
      <c r="C1695" s="87">
        <v>1143139</v>
      </c>
      <c r="D1695" s="121">
        <v>-3.25</v>
      </c>
      <c r="E1695" s="73">
        <v>-8.51</v>
      </c>
      <c r="F1695" s="87">
        <v>0.74</v>
      </c>
      <c r="G1695" s="121">
        <v>-7.0000000000000007E-2</v>
      </c>
      <c r="H1695" s="121">
        <v>-0.49</v>
      </c>
      <c r="I1695" s="73">
        <v>0.03</v>
      </c>
      <c r="J1695" s="19" t="s">
        <v>3266</v>
      </c>
      <c r="K1695" s="19">
        <f t="shared" si="26"/>
        <v>1</v>
      </c>
    </row>
    <row r="1696" spans="1:11" ht="12.75" hidden="1">
      <c r="A1696" s="4" t="s">
        <v>1446</v>
      </c>
      <c r="B1696" s="19" t="s">
        <v>2894</v>
      </c>
      <c r="C1696" s="34">
        <v>9021569</v>
      </c>
      <c r="D1696" s="44">
        <v>-19.309999999999999</v>
      </c>
      <c r="E1696" s="32">
        <v>-11.17</v>
      </c>
      <c r="F1696" s="34">
        <v>-0.21</v>
      </c>
      <c r="G1696" s="44">
        <v>0.06</v>
      </c>
      <c r="H1696" s="44">
        <v>-0.84</v>
      </c>
      <c r="I1696" s="32">
        <v>-0.6</v>
      </c>
      <c r="J1696" s="19" t="s">
        <v>3299</v>
      </c>
      <c r="K1696" s="19">
        <f t="shared" si="26"/>
        <v>0</v>
      </c>
    </row>
    <row r="1697" spans="1:11" ht="12.75" hidden="1">
      <c r="A1697" s="4" t="s">
        <v>1448</v>
      </c>
      <c r="B1697" s="19" t="s">
        <v>2896</v>
      </c>
      <c r="C1697" s="34">
        <v>124048</v>
      </c>
      <c r="D1697" s="44">
        <v>-16.46</v>
      </c>
      <c r="E1697" s="32">
        <v>-6.77</v>
      </c>
      <c r="F1697" s="34">
        <v>-0.33</v>
      </c>
      <c r="G1697" s="44">
        <v>-0.22</v>
      </c>
      <c r="H1697" s="44">
        <v>-0.56000000000000005</v>
      </c>
      <c r="I1697" s="32">
        <v>-0.5</v>
      </c>
      <c r="J1697" s="19" t="s">
        <v>3276</v>
      </c>
      <c r="K1697" s="19">
        <f t="shared" si="26"/>
        <v>0</v>
      </c>
    </row>
    <row r="1698" spans="1:11" ht="12.75" hidden="1">
      <c r="A1698" s="4" t="s">
        <v>1449</v>
      </c>
      <c r="B1698" s="19" t="s">
        <v>2897</v>
      </c>
      <c r="C1698" s="34">
        <v>482006</v>
      </c>
      <c r="D1698" s="44">
        <v>102.83</v>
      </c>
      <c r="E1698" s="32">
        <v>53.34</v>
      </c>
      <c r="F1698" s="34">
        <v>0.98</v>
      </c>
      <c r="G1698" s="44">
        <v>0.74</v>
      </c>
      <c r="H1698" s="44">
        <v>0.72</v>
      </c>
      <c r="I1698" s="32">
        <v>1.19</v>
      </c>
      <c r="J1698" s="19" t="s">
        <v>3263</v>
      </c>
      <c r="K1698" s="19">
        <f t="shared" si="26"/>
        <v>0</v>
      </c>
    </row>
    <row r="1699" spans="1:11" ht="12.75" hidden="1">
      <c r="A1699" s="4" t="s">
        <v>1450</v>
      </c>
      <c r="B1699" s="19" t="s">
        <v>2898</v>
      </c>
      <c r="C1699" s="34">
        <v>549379</v>
      </c>
      <c r="D1699" s="44">
        <v>-7.09</v>
      </c>
      <c r="E1699" s="32">
        <v>-8.3800000000000008</v>
      </c>
      <c r="F1699" s="34">
        <v>1.1000000000000001</v>
      </c>
      <c r="G1699" s="44">
        <v>1.02</v>
      </c>
      <c r="H1699" s="44">
        <v>0.78</v>
      </c>
      <c r="I1699" s="32">
        <v>1.08</v>
      </c>
      <c r="J1699" s="19" t="s">
        <v>3297</v>
      </c>
      <c r="K1699" s="19">
        <f t="shared" si="26"/>
        <v>0</v>
      </c>
    </row>
    <row r="1700" spans="1:11" ht="12.75" hidden="1">
      <c r="A1700" s="4" t="s">
        <v>1451</v>
      </c>
      <c r="B1700" s="19" t="s">
        <v>2899</v>
      </c>
      <c r="C1700" s="34">
        <v>1538648</v>
      </c>
      <c r="D1700" s="44">
        <v>4.7300000000000004</v>
      </c>
      <c r="E1700" s="32">
        <v>-4.8499999999999996</v>
      </c>
      <c r="F1700" s="34">
        <v>2.15</v>
      </c>
      <c r="G1700" s="44">
        <v>1.49</v>
      </c>
      <c r="H1700" s="44">
        <v>1.23</v>
      </c>
      <c r="I1700" s="32">
        <v>1.1100000000000001</v>
      </c>
      <c r="J1700" s="19" t="s">
        <v>3281</v>
      </c>
      <c r="K1700" s="19">
        <f t="shared" si="26"/>
        <v>0</v>
      </c>
    </row>
    <row r="1701" spans="1:11">
      <c r="A1701" s="84" t="s">
        <v>1452</v>
      </c>
      <c r="B1701" s="19" t="s">
        <v>2900</v>
      </c>
      <c r="C1701" s="87">
        <v>457400</v>
      </c>
      <c r="D1701" s="121">
        <v>6.64</v>
      </c>
      <c r="E1701" s="73">
        <v>17.899999999999999</v>
      </c>
      <c r="F1701" s="87">
        <v>-0.02</v>
      </c>
      <c r="G1701" s="121">
        <v>-0.28999999999999998</v>
      </c>
      <c r="H1701" s="121">
        <v>-0.6</v>
      </c>
      <c r="I1701" s="73">
        <v>0.37</v>
      </c>
      <c r="J1701" s="19" t="s">
        <v>120</v>
      </c>
      <c r="K1701" s="19">
        <f t="shared" si="26"/>
        <v>1</v>
      </c>
    </row>
    <row r="1702" spans="1:11" ht="12.75" hidden="1">
      <c r="A1702" s="4" t="s">
        <v>1453</v>
      </c>
      <c r="B1702" s="19" t="s">
        <v>2901</v>
      </c>
      <c r="C1702" s="34">
        <v>118852</v>
      </c>
      <c r="D1702" s="44">
        <v>-64.599999999999994</v>
      </c>
      <c r="E1702" s="32">
        <v>-60.26</v>
      </c>
      <c r="F1702" s="34">
        <v>0.12</v>
      </c>
      <c r="G1702" s="44">
        <v>0.12</v>
      </c>
      <c r="H1702" s="44">
        <v>0.28000000000000003</v>
      </c>
      <c r="I1702" s="32">
        <v>0</v>
      </c>
      <c r="J1702" s="19" t="s">
        <v>3263</v>
      </c>
      <c r="K1702" s="19">
        <f t="shared" si="26"/>
        <v>0</v>
      </c>
    </row>
    <row r="1703" spans="1:11" ht="12.75" hidden="1">
      <c r="A1703" s="4" t="s">
        <v>1454</v>
      </c>
      <c r="B1703" s="19" t="s">
        <v>2902</v>
      </c>
      <c r="C1703" s="34">
        <v>733625</v>
      </c>
      <c r="D1703" s="44">
        <v>-15.98</v>
      </c>
      <c r="E1703" s="32">
        <v>-11.65</v>
      </c>
      <c r="F1703" s="34">
        <v>0.84</v>
      </c>
      <c r="G1703" s="44">
        <v>0.51</v>
      </c>
      <c r="H1703" s="44">
        <v>0.38</v>
      </c>
      <c r="I1703" s="32">
        <v>-0.05</v>
      </c>
      <c r="J1703" s="19" t="s">
        <v>3277</v>
      </c>
      <c r="K1703" s="19">
        <f t="shared" si="26"/>
        <v>0</v>
      </c>
    </row>
    <row r="1704" spans="1:11">
      <c r="A1704" s="84" t="s">
        <v>1455</v>
      </c>
      <c r="B1704" s="19" t="s">
        <v>2903</v>
      </c>
      <c r="C1704" s="87">
        <v>1159608</v>
      </c>
      <c r="D1704" s="121">
        <v>-20.3</v>
      </c>
      <c r="E1704" s="73">
        <v>17.32</v>
      </c>
      <c r="F1704" s="87">
        <v>0.43</v>
      </c>
      <c r="G1704" s="121">
        <v>0.04</v>
      </c>
      <c r="H1704" s="121">
        <v>-0.09</v>
      </c>
      <c r="I1704" s="73">
        <v>0.25</v>
      </c>
      <c r="J1704" s="19" t="s">
        <v>3244</v>
      </c>
      <c r="K1704" s="19">
        <f t="shared" si="26"/>
        <v>1</v>
      </c>
    </row>
    <row r="1705" spans="1:11" ht="12.75" hidden="1">
      <c r="A1705" s="4" t="s">
        <v>1456</v>
      </c>
      <c r="B1705" s="19" t="s">
        <v>2904</v>
      </c>
      <c r="C1705" s="34">
        <v>30793</v>
      </c>
      <c r="D1705" s="44">
        <v>5.48</v>
      </c>
      <c r="E1705" s="32">
        <v>14.6</v>
      </c>
      <c r="F1705" s="34">
        <v>-0.08</v>
      </c>
      <c r="G1705" s="44">
        <v>-0.28000000000000003</v>
      </c>
      <c r="H1705" s="44">
        <v>-0.24</v>
      </c>
      <c r="I1705" s="32">
        <v>0.31</v>
      </c>
      <c r="J1705" s="19" t="s">
        <v>3273</v>
      </c>
    </row>
    <row r="1706" spans="1:11" ht="12.75" hidden="1">
      <c r="A1706" s="4" t="s">
        <v>1457</v>
      </c>
      <c r="B1706" s="19" t="s">
        <v>2905</v>
      </c>
      <c r="C1706" s="34">
        <v>171793</v>
      </c>
      <c r="D1706" s="44">
        <v>-34.020000000000003</v>
      </c>
      <c r="E1706" s="32">
        <v>23.25</v>
      </c>
      <c r="F1706" s="34">
        <v>0.09</v>
      </c>
      <c r="G1706" s="44">
        <v>-0.33</v>
      </c>
      <c r="H1706" s="44">
        <v>-0.14000000000000001</v>
      </c>
      <c r="I1706" s="32">
        <v>0</v>
      </c>
      <c r="J1706" s="19" t="s">
        <v>3289</v>
      </c>
    </row>
    <row r="1707" spans="1:11" ht="12.75" hidden="1">
      <c r="A1707" s="4" t="s">
        <v>1458</v>
      </c>
      <c r="B1707" s="19" t="s">
        <v>2906</v>
      </c>
      <c r="C1707" s="34">
        <v>7236126</v>
      </c>
      <c r="D1707" s="44">
        <v>-2.9</v>
      </c>
      <c r="E1707" s="32">
        <v>0.09</v>
      </c>
      <c r="F1707" s="34">
        <v>3.72</v>
      </c>
      <c r="G1707" s="44">
        <v>1.61</v>
      </c>
      <c r="H1707" s="44">
        <v>1.54</v>
      </c>
      <c r="I1707" s="32">
        <v>2.12</v>
      </c>
      <c r="J1707" s="19" t="s">
        <v>3284</v>
      </c>
    </row>
    <row r="1708" spans="1:11" ht="12.75" hidden="1">
      <c r="A1708" s="4" t="s">
        <v>1460</v>
      </c>
      <c r="B1708" s="19" t="s">
        <v>2907</v>
      </c>
      <c r="C1708" s="34">
        <v>514498</v>
      </c>
      <c r="D1708" s="44">
        <v>-23.18</v>
      </c>
      <c r="E1708" s="32">
        <v>2.5099999999999998</v>
      </c>
      <c r="F1708" s="34">
        <v>0.4</v>
      </c>
      <c r="G1708" s="44">
        <v>-0.06</v>
      </c>
      <c r="H1708" s="44">
        <v>-0.35</v>
      </c>
      <c r="I1708" s="32">
        <v>0.01</v>
      </c>
      <c r="J1708" s="19" t="s">
        <v>3264</v>
      </c>
    </row>
    <row r="1709" spans="1:11" ht="12.75" hidden="1">
      <c r="A1709" s="4" t="s">
        <v>1462</v>
      </c>
      <c r="B1709" s="19" t="s">
        <v>2909</v>
      </c>
      <c r="C1709" s="34">
        <v>278889</v>
      </c>
      <c r="D1709" s="44">
        <v>-20.100000000000001</v>
      </c>
      <c r="E1709" s="32">
        <v>10.41</v>
      </c>
      <c r="F1709" s="34">
        <v>0.45</v>
      </c>
      <c r="G1709" s="44">
        <v>2.71</v>
      </c>
      <c r="H1709" s="44">
        <v>0.1</v>
      </c>
      <c r="I1709" s="32">
        <v>0.17</v>
      </c>
      <c r="J1709" s="19" t="s">
        <v>3279</v>
      </c>
    </row>
    <row r="1710" spans="1:11" ht="12.75" hidden="1">
      <c r="A1710" s="4" t="s">
        <v>1463</v>
      </c>
      <c r="B1710" s="19" t="s">
        <v>2910</v>
      </c>
      <c r="C1710" s="34">
        <v>579516</v>
      </c>
      <c r="D1710" s="44">
        <v>-14.52</v>
      </c>
      <c r="E1710" s="32">
        <v>4.29</v>
      </c>
      <c r="F1710" s="34">
        <v>0.25</v>
      </c>
      <c r="G1710" s="44">
        <v>0.19</v>
      </c>
      <c r="H1710" s="44">
        <v>0.7</v>
      </c>
      <c r="I1710" s="32">
        <v>0.01</v>
      </c>
      <c r="J1710" s="19" t="s">
        <v>3290</v>
      </c>
    </row>
    <row r="1711" spans="1:11" ht="12.75" hidden="1">
      <c r="A1711" s="4" t="s">
        <v>1464</v>
      </c>
      <c r="B1711" s="19" t="s">
        <v>2911</v>
      </c>
      <c r="C1711" s="34">
        <v>238223</v>
      </c>
      <c r="D1711" s="44">
        <v>111.67</v>
      </c>
      <c r="E1711" s="32">
        <v>21.48</v>
      </c>
      <c r="F1711" s="34">
        <v>-0.53</v>
      </c>
      <c r="G1711" s="44">
        <v>-0.32</v>
      </c>
      <c r="H1711" s="44">
        <v>-0.9</v>
      </c>
      <c r="I1711" s="32">
        <v>0.46</v>
      </c>
      <c r="J1711" s="19" t="s">
        <v>3292</v>
      </c>
    </row>
    <row r="1712" spans="1:11" ht="12.75" hidden="1">
      <c r="A1712" s="4" t="s">
        <v>1465</v>
      </c>
      <c r="B1712" s="19" t="s">
        <v>3452</v>
      </c>
      <c r="C1712" s="34">
        <v>53334</v>
      </c>
      <c r="D1712" s="44">
        <v>-57.08</v>
      </c>
      <c r="E1712" s="32">
        <v>-4.7300000000000004</v>
      </c>
      <c r="F1712" s="34">
        <v>7.11</v>
      </c>
      <c r="G1712" s="44">
        <v>0.37</v>
      </c>
      <c r="H1712" s="44">
        <v>0.12</v>
      </c>
      <c r="I1712" s="32">
        <v>0.15</v>
      </c>
      <c r="J1712" s="19" t="s">
        <v>98</v>
      </c>
    </row>
    <row r="1713" spans="1:10" ht="12.75" hidden="1">
      <c r="A1713" s="4" t="s">
        <v>58</v>
      </c>
      <c r="B1713" s="19" t="s">
        <v>65</v>
      </c>
      <c r="C1713" s="34">
        <v>260766</v>
      </c>
      <c r="D1713" s="44">
        <v>-46.03</v>
      </c>
      <c r="E1713" s="32">
        <v>12.27</v>
      </c>
      <c r="F1713" s="34">
        <v>3.34</v>
      </c>
      <c r="G1713" s="44">
        <v>0.76</v>
      </c>
      <c r="H1713" s="44">
        <v>1.07</v>
      </c>
      <c r="I1713" s="32">
        <v>1.76</v>
      </c>
      <c r="J1713" s="19" t="s">
        <v>3254</v>
      </c>
    </row>
    <row r="1714" spans="1:10" ht="12.75" hidden="1">
      <c r="A1714" s="4" t="s">
        <v>1467</v>
      </c>
      <c r="B1714" s="19" t="s">
        <v>2913</v>
      </c>
      <c r="C1714" s="34">
        <v>139530</v>
      </c>
      <c r="D1714" s="44">
        <v>-28.26</v>
      </c>
      <c r="E1714" s="32">
        <v>-51.23</v>
      </c>
      <c r="F1714" s="34">
        <v>-0.52</v>
      </c>
      <c r="G1714" s="44">
        <v>0.76</v>
      </c>
      <c r="H1714" s="44">
        <v>-0.76</v>
      </c>
      <c r="I1714" s="32">
        <v>0.3</v>
      </c>
      <c r="J1714" s="19" t="s">
        <v>3289</v>
      </c>
    </row>
    <row r="1715" spans="1:10" ht="12.75" hidden="1">
      <c r="A1715" s="4" t="s">
        <v>1468</v>
      </c>
      <c r="B1715" s="19" t="s">
        <v>2914</v>
      </c>
      <c r="C1715" s="34">
        <v>193699</v>
      </c>
      <c r="D1715" s="44">
        <v>-2.4500000000000002</v>
      </c>
      <c r="E1715" s="32">
        <v>-7.67</v>
      </c>
      <c r="F1715" s="34">
        <v>0.59</v>
      </c>
      <c r="G1715" s="44">
        <v>0.36</v>
      </c>
      <c r="H1715" s="44">
        <v>-0.12</v>
      </c>
      <c r="I1715" s="32">
        <v>-0.03</v>
      </c>
      <c r="J1715" s="19" t="s">
        <v>3298</v>
      </c>
    </row>
    <row r="1716" spans="1:10" ht="12.75" hidden="1">
      <c r="A1716" s="4" t="s">
        <v>1469</v>
      </c>
      <c r="B1716" s="19" t="s">
        <v>2915</v>
      </c>
      <c r="C1716" s="34">
        <v>527238</v>
      </c>
      <c r="D1716" s="44">
        <v>-10.32</v>
      </c>
      <c r="E1716" s="32">
        <v>54.31</v>
      </c>
      <c r="F1716" s="34">
        <v>7.0000000000000007E-2</v>
      </c>
      <c r="G1716" s="44">
        <v>-0.38</v>
      </c>
      <c r="H1716" s="44">
        <v>-1</v>
      </c>
      <c r="I1716" s="32">
        <v>0.01</v>
      </c>
      <c r="J1716" s="19" t="s">
        <v>3260</v>
      </c>
    </row>
    <row r="1717" spans="1:10" ht="12.75" hidden="1">
      <c r="A1717" s="4" t="s">
        <v>1470</v>
      </c>
      <c r="B1717" s="19" t="s">
        <v>2916</v>
      </c>
      <c r="C1717" s="34">
        <v>58547</v>
      </c>
      <c r="D1717" s="44">
        <v>174.19</v>
      </c>
      <c r="E1717" s="32">
        <v>227.96</v>
      </c>
      <c r="F1717" s="34">
        <v>-0.61</v>
      </c>
      <c r="G1717" s="44">
        <v>0.53</v>
      </c>
      <c r="H1717" s="44">
        <v>0.16</v>
      </c>
      <c r="I1717" s="32">
        <v>-0.42</v>
      </c>
      <c r="J1717" s="19" t="s">
        <v>3264</v>
      </c>
    </row>
    <row r="1718" spans="1:10" ht="12.75" hidden="1">
      <c r="A1718" s="4" t="s">
        <v>1471</v>
      </c>
      <c r="B1718" s="19" t="s">
        <v>2917</v>
      </c>
      <c r="C1718" s="34">
        <v>356420</v>
      </c>
      <c r="D1718" s="44">
        <v>-16.13</v>
      </c>
      <c r="E1718" s="32">
        <v>-9.9600000000000009</v>
      </c>
      <c r="F1718" s="34">
        <v>1.24</v>
      </c>
      <c r="G1718" s="44">
        <v>0.73</v>
      </c>
      <c r="H1718" s="44">
        <v>0.56000000000000005</v>
      </c>
      <c r="I1718" s="32">
        <v>0.78</v>
      </c>
      <c r="J1718" s="19" t="s">
        <v>3272</v>
      </c>
    </row>
    <row r="1719" spans="1:10" ht="12.75" hidden="1">
      <c r="A1719" s="4" t="s">
        <v>3475</v>
      </c>
      <c r="B1719" s="19" t="s">
        <v>3489</v>
      </c>
      <c r="C1719" s="34">
        <v>240289</v>
      </c>
      <c r="D1719" s="44">
        <v>-41.5</v>
      </c>
      <c r="E1719" s="32">
        <v>22.69</v>
      </c>
      <c r="F1719" s="34">
        <v>0.48</v>
      </c>
      <c r="G1719" s="44">
        <v>-0.13</v>
      </c>
      <c r="H1719" s="44">
        <v>-1.82</v>
      </c>
      <c r="I1719" s="32">
        <v>-1.53</v>
      </c>
      <c r="J1719" s="19" t="s">
        <v>3269</v>
      </c>
    </row>
    <row r="1720" spans="1:10" ht="12.75" hidden="1">
      <c r="A1720" s="4" t="s">
        <v>1472</v>
      </c>
      <c r="B1720" s="19" t="s">
        <v>2918</v>
      </c>
      <c r="C1720" s="34">
        <v>470052</v>
      </c>
      <c r="D1720" s="44">
        <v>-1.85</v>
      </c>
      <c r="E1720" s="32">
        <v>9.3699999999999992</v>
      </c>
      <c r="F1720" s="34">
        <v>3.64</v>
      </c>
      <c r="G1720" s="44">
        <v>1.74</v>
      </c>
      <c r="H1720" s="44">
        <v>1.31</v>
      </c>
      <c r="I1720" s="32">
        <v>1.85</v>
      </c>
      <c r="J1720" s="19" t="s">
        <v>3277</v>
      </c>
    </row>
    <row r="1721" spans="1:10" ht="12.75" hidden="1">
      <c r="A1721" s="4" t="s">
        <v>1473</v>
      </c>
      <c r="B1721" s="19" t="s">
        <v>2919</v>
      </c>
      <c r="C1721" s="34">
        <v>106633</v>
      </c>
      <c r="D1721" s="44">
        <v>12.18</v>
      </c>
      <c r="E1721" s="32">
        <v>6.64</v>
      </c>
      <c r="F1721" s="34">
        <v>7.0000000000000007E-2</v>
      </c>
      <c r="G1721" s="44">
        <v>0.08</v>
      </c>
      <c r="H1721" s="44">
        <v>0.02</v>
      </c>
      <c r="I1721" s="32">
        <v>-0.02</v>
      </c>
      <c r="J1721" s="19" t="s">
        <v>3277</v>
      </c>
    </row>
    <row r="1722" spans="1:10" ht="12.75" hidden="1">
      <c r="A1722" s="4" t="s">
        <v>1474</v>
      </c>
      <c r="B1722" s="19" t="s">
        <v>2920</v>
      </c>
      <c r="C1722" s="34">
        <v>83092</v>
      </c>
      <c r="D1722" s="44">
        <v>56.21</v>
      </c>
      <c r="E1722" s="32">
        <v>-18.87</v>
      </c>
      <c r="F1722" s="34">
        <v>0.32</v>
      </c>
      <c r="G1722" s="44">
        <v>-0.23</v>
      </c>
      <c r="H1722" s="44">
        <v>-0.26</v>
      </c>
      <c r="I1722" s="32">
        <v>-0.39</v>
      </c>
      <c r="J1722" s="19" t="s">
        <v>3288</v>
      </c>
    </row>
    <row r="1723" spans="1:10" ht="12.75" hidden="1">
      <c r="A1723" s="4" t="s">
        <v>1475</v>
      </c>
      <c r="B1723" s="19" t="s">
        <v>2921</v>
      </c>
      <c r="C1723" s="34">
        <v>6308017</v>
      </c>
      <c r="D1723" s="44">
        <v>4.5</v>
      </c>
      <c r="E1723" s="32">
        <v>73.34</v>
      </c>
      <c r="F1723" s="34">
        <v>0</v>
      </c>
      <c r="G1723" s="44">
        <v>-0.87</v>
      </c>
      <c r="H1723" s="44">
        <v>-0.6</v>
      </c>
      <c r="I1723" s="32">
        <v>-1.83</v>
      </c>
      <c r="J1723" s="19" t="s">
        <v>120</v>
      </c>
    </row>
    <row r="1724" spans="1:10" ht="12.75" hidden="1">
      <c r="A1724" s="4" t="s">
        <v>1476</v>
      </c>
      <c r="B1724" s="19" t="s">
        <v>2922</v>
      </c>
      <c r="C1724" s="34">
        <v>87239</v>
      </c>
      <c r="D1724" s="44">
        <v>-86.6</v>
      </c>
      <c r="E1724" s="32">
        <v>-32.67</v>
      </c>
      <c r="F1724" s="34">
        <v>1.83</v>
      </c>
      <c r="G1724" s="44">
        <v>0.09</v>
      </c>
      <c r="H1724" s="44">
        <v>0.08</v>
      </c>
      <c r="I1724" s="32">
        <v>0.06</v>
      </c>
      <c r="J1724" s="19" t="s">
        <v>3248</v>
      </c>
    </row>
    <row r="1725" spans="1:10" ht="12.75" hidden="1">
      <c r="A1725" s="4" t="s">
        <v>1477</v>
      </c>
      <c r="B1725" s="19" t="s">
        <v>2923</v>
      </c>
      <c r="C1725" s="34">
        <v>985350</v>
      </c>
      <c r="D1725" s="44">
        <v>-1.35</v>
      </c>
      <c r="E1725" s="32">
        <v>-6.7</v>
      </c>
      <c r="F1725" s="34">
        <v>0.38</v>
      </c>
      <c r="G1725" s="44">
        <v>0.78</v>
      </c>
      <c r="H1725" s="44">
        <v>0.34</v>
      </c>
      <c r="I1725" s="32">
        <v>0.45</v>
      </c>
      <c r="J1725" s="19" t="s">
        <v>3287</v>
      </c>
    </row>
    <row r="1726" spans="1:10" ht="12.75" hidden="1">
      <c r="A1726" s="4" t="s">
        <v>1481</v>
      </c>
      <c r="B1726" s="19" t="s">
        <v>2927</v>
      </c>
      <c r="C1726" s="34">
        <v>157224</v>
      </c>
      <c r="D1726" s="44">
        <v>-22.46</v>
      </c>
      <c r="E1726" s="32">
        <v>-20.260000000000002</v>
      </c>
      <c r="F1726" s="34">
        <v>-0.26</v>
      </c>
      <c r="G1726" s="44">
        <v>-0.05</v>
      </c>
      <c r="H1726" s="44">
        <v>0.01</v>
      </c>
      <c r="I1726" s="32">
        <v>-0.17</v>
      </c>
      <c r="J1726" s="19" t="s">
        <v>3243</v>
      </c>
    </row>
    <row r="1727" spans="1:10" ht="12.75" hidden="1">
      <c r="A1727" s="4" t="s">
        <v>1482</v>
      </c>
      <c r="B1727" s="19" t="s">
        <v>2928</v>
      </c>
      <c r="C1727" s="34">
        <v>495772</v>
      </c>
      <c r="D1727" s="44">
        <v>15.61</v>
      </c>
      <c r="E1727" s="32">
        <v>6.47</v>
      </c>
      <c r="F1727" s="34">
        <v>3.41</v>
      </c>
      <c r="G1727" s="44">
        <v>1.24</v>
      </c>
      <c r="H1727" s="44">
        <v>1.79</v>
      </c>
      <c r="I1727" s="32">
        <v>2.4500000000000002</v>
      </c>
      <c r="J1727" s="19" t="s">
        <v>3245</v>
      </c>
    </row>
    <row r="1728" spans="1:10" ht="12.75" hidden="1">
      <c r="A1728" s="4" t="s">
        <v>1484</v>
      </c>
      <c r="B1728" s="19" t="s">
        <v>2930</v>
      </c>
      <c r="C1728" s="34">
        <v>197754</v>
      </c>
      <c r="D1728" s="44">
        <v>-4.5999999999999996</v>
      </c>
      <c r="E1728" s="32">
        <v>-0.76</v>
      </c>
      <c r="F1728" s="34">
        <v>0.52</v>
      </c>
      <c r="G1728" s="44">
        <v>-0.02</v>
      </c>
      <c r="H1728" s="44">
        <v>0.01</v>
      </c>
      <c r="I1728" s="32">
        <v>0.41</v>
      </c>
      <c r="J1728" s="19" t="s">
        <v>3259</v>
      </c>
    </row>
    <row r="1729" spans="1:10" ht="12.75" hidden="1">
      <c r="A1729" s="4" t="s">
        <v>1487</v>
      </c>
      <c r="B1729" s="19" t="s">
        <v>2933</v>
      </c>
      <c r="C1729" s="34">
        <v>611923</v>
      </c>
      <c r="D1729" s="44">
        <v>-23.48</v>
      </c>
      <c r="E1729" s="32">
        <v>-3.57</v>
      </c>
      <c r="F1729" s="34">
        <v>0.04</v>
      </c>
      <c r="G1729" s="44">
        <v>-0.06</v>
      </c>
      <c r="H1729" s="44">
        <v>-0.28999999999999998</v>
      </c>
      <c r="I1729" s="32">
        <v>-0.31</v>
      </c>
      <c r="J1729" s="19" t="s">
        <v>3266</v>
      </c>
    </row>
    <row r="1730" spans="1:10" ht="12.75" hidden="1">
      <c r="A1730" s="4" t="s">
        <v>1489</v>
      </c>
      <c r="B1730" s="19" t="s">
        <v>2935</v>
      </c>
      <c r="C1730" s="34">
        <v>242311</v>
      </c>
      <c r="D1730" s="44">
        <v>-27.69</v>
      </c>
      <c r="E1730" s="32">
        <v>4.5599999999999996</v>
      </c>
      <c r="F1730" s="34">
        <v>1.23</v>
      </c>
      <c r="G1730" s="44">
        <v>0.65</v>
      </c>
      <c r="H1730" s="44">
        <v>0.37</v>
      </c>
      <c r="I1730" s="32">
        <v>0.53</v>
      </c>
      <c r="J1730" s="19" t="s">
        <v>3248</v>
      </c>
    </row>
    <row r="1731" spans="1:10" ht="12.75" hidden="1">
      <c r="A1731" s="4" t="s">
        <v>1491</v>
      </c>
      <c r="B1731" s="19" t="s">
        <v>2937</v>
      </c>
      <c r="C1731" s="34">
        <v>673017</v>
      </c>
      <c r="D1731" s="44">
        <v>-24.99</v>
      </c>
      <c r="E1731" s="32">
        <v>-3.34</v>
      </c>
      <c r="F1731" s="34">
        <v>2.31</v>
      </c>
      <c r="G1731" s="44">
        <v>1.4</v>
      </c>
      <c r="H1731" s="44">
        <v>1.03</v>
      </c>
      <c r="I1731" s="32">
        <v>0.79</v>
      </c>
      <c r="J1731" s="19" t="s">
        <v>3262</v>
      </c>
    </row>
    <row r="1732" spans="1:10" ht="12.75" hidden="1">
      <c r="A1732" s="4" t="s">
        <v>1493</v>
      </c>
      <c r="B1732" s="19" t="s">
        <v>2939</v>
      </c>
      <c r="C1732" s="34">
        <v>226049</v>
      </c>
      <c r="D1732" s="44">
        <v>-28.02</v>
      </c>
      <c r="E1732" s="32">
        <v>-12.99</v>
      </c>
      <c r="F1732" s="34">
        <v>0.95</v>
      </c>
      <c r="G1732" s="44">
        <v>0.08</v>
      </c>
      <c r="H1732" s="44">
        <v>0.09</v>
      </c>
      <c r="I1732" s="32">
        <v>-0.09</v>
      </c>
      <c r="J1732" s="19" t="s">
        <v>3280</v>
      </c>
    </row>
    <row r="1733" spans="1:10" ht="12.75" hidden="1">
      <c r="A1733" s="4" t="s">
        <v>1494</v>
      </c>
      <c r="B1733" s="19" t="s">
        <v>2940</v>
      </c>
      <c r="C1733" s="34">
        <v>105864</v>
      </c>
      <c r="D1733" s="44">
        <v>50.56</v>
      </c>
      <c r="E1733" s="32">
        <v>78.260000000000005</v>
      </c>
      <c r="F1733" s="34">
        <v>0.09</v>
      </c>
      <c r="G1733" s="44">
        <v>-0.35</v>
      </c>
      <c r="H1733" s="44">
        <v>-0.32</v>
      </c>
      <c r="I1733" s="32">
        <v>-7.0000000000000007E-2</v>
      </c>
      <c r="J1733" s="19" t="s">
        <v>3269</v>
      </c>
    </row>
    <row r="1734" spans="1:10" ht="12.75" hidden="1">
      <c r="A1734" s="4" t="s">
        <v>1495</v>
      </c>
      <c r="B1734" s="19" t="s">
        <v>2941</v>
      </c>
      <c r="C1734" s="34">
        <v>669975</v>
      </c>
      <c r="D1734" s="44">
        <v>-9.25</v>
      </c>
      <c r="E1734" s="32">
        <v>22.04</v>
      </c>
      <c r="F1734" s="34">
        <v>0.9</v>
      </c>
      <c r="G1734" s="44">
        <v>-0.46</v>
      </c>
      <c r="H1734" s="44">
        <v>-0.09</v>
      </c>
      <c r="I1734" s="32">
        <v>0.43</v>
      </c>
      <c r="J1734" s="19" t="s">
        <v>3266</v>
      </c>
    </row>
    <row r="1735" spans="1:10" ht="12.75" hidden="1">
      <c r="A1735" s="4" t="s">
        <v>1496</v>
      </c>
      <c r="B1735" s="19" t="s">
        <v>2942</v>
      </c>
      <c r="C1735" s="34">
        <v>1539549</v>
      </c>
      <c r="D1735" s="44">
        <v>2.75</v>
      </c>
      <c r="E1735" s="32">
        <v>2.6</v>
      </c>
      <c r="F1735" s="34">
        <v>1.34</v>
      </c>
      <c r="G1735" s="44">
        <v>1.47</v>
      </c>
      <c r="H1735" s="44">
        <v>0.92</v>
      </c>
      <c r="I1735" s="32">
        <v>0.92</v>
      </c>
      <c r="J1735" s="19" t="s">
        <v>3254</v>
      </c>
    </row>
    <row r="1736" spans="1:10" ht="12.75" hidden="1">
      <c r="A1736" s="4" t="s">
        <v>3693</v>
      </c>
      <c r="B1736" s="19" t="s">
        <v>3708</v>
      </c>
      <c r="C1736" s="34">
        <v>253959</v>
      </c>
      <c r="D1736" s="44">
        <v>-16.690000000000001</v>
      </c>
      <c r="E1736" s="32">
        <v>24.87</v>
      </c>
      <c r="F1736" s="34">
        <v>1.04</v>
      </c>
      <c r="G1736" s="44">
        <v>-0.36</v>
      </c>
      <c r="H1736" s="44">
        <v>0.96</v>
      </c>
      <c r="I1736" s="32">
        <v>1.1200000000000001</v>
      </c>
      <c r="J1736" s="19" t="s">
        <v>120</v>
      </c>
    </row>
    <row r="1737" spans="1:10" ht="12.75" hidden="1">
      <c r="A1737" s="4" t="s">
        <v>1501</v>
      </c>
      <c r="B1737" s="19" t="s">
        <v>2947</v>
      </c>
      <c r="C1737" s="34">
        <v>1458826</v>
      </c>
      <c r="D1737" s="44">
        <v>-26.67</v>
      </c>
      <c r="E1737" s="32">
        <v>-12.32</v>
      </c>
      <c r="F1737" s="34">
        <v>4.6100000000000003</v>
      </c>
      <c r="G1737" s="44">
        <v>0.42</v>
      </c>
      <c r="H1737" s="44">
        <v>0.92</v>
      </c>
      <c r="I1737" s="32">
        <v>0.09</v>
      </c>
      <c r="J1737" s="19" t="s">
        <v>3281</v>
      </c>
    </row>
    <row r="1738" spans="1:10" ht="12.75" hidden="1">
      <c r="A1738" s="4" t="s">
        <v>1502</v>
      </c>
      <c r="B1738" s="19" t="s">
        <v>2948</v>
      </c>
      <c r="C1738" s="34">
        <v>1954768</v>
      </c>
      <c r="D1738" s="44">
        <v>-16.7</v>
      </c>
      <c r="E1738" s="32">
        <v>21.06</v>
      </c>
      <c r="F1738" s="34">
        <v>0.61</v>
      </c>
      <c r="G1738" s="44">
        <v>0.36</v>
      </c>
      <c r="H1738" s="44">
        <v>0.04</v>
      </c>
      <c r="I1738" s="32">
        <v>1.03</v>
      </c>
      <c r="J1738" s="19" t="s">
        <v>3298</v>
      </c>
    </row>
    <row r="1739" spans="1:10" ht="12.75" hidden="1">
      <c r="A1739" s="4" t="s">
        <v>1504</v>
      </c>
      <c r="B1739" s="19" t="s">
        <v>2950</v>
      </c>
      <c r="C1739" s="34">
        <v>1282280</v>
      </c>
      <c r="D1739" s="44">
        <v>33.979999999999997</v>
      </c>
      <c r="E1739" s="32">
        <v>13.71</v>
      </c>
      <c r="F1739" s="34">
        <v>1.92</v>
      </c>
      <c r="G1739" s="44">
        <v>1.18</v>
      </c>
      <c r="H1739" s="44">
        <v>1.1200000000000001</v>
      </c>
      <c r="I1739" s="32">
        <v>3.33</v>
      </c>
      <c r="J1739" s="19" t="s">
        <v>3243</v>
      </c>
    </row>
    <row r="1740" spans="1:10" ht="12.75" hidden="1">
      <c r="A1740" s="4" t="s">
        <v>1507</v>
      </c>
      <c r="B1740" s="19" t="s">
        <v>2953</v>
      </c>
      <c r="C1740" s="34">
        <v>91650</v>
      </c>
      <c r="D1740" s="44">
        <v>-0.52</v>
      </c>
      <c r="E1740" s="32">
        <v>38.590000000000003</v>
      </c>
      <c r="F1740" s="34">
        <v>-0.13</v>
      </c>
      <c r="G1740" s="44">
        <v>-0.15</v>
      </c>
      <c r="H1740" s="44">
        <v>-0.22</v>
      </c>
      <c r="I1740" s="32">
        <v>-0.18</v>
      </c>
      <c r="J1740" s="19" t="s">
        <v>3272</v>
      </c>
    </row>
    <row r="1741" spans="1:10" ht="12.75" hidden="1">
      <c r="A1741" s="4" t="s">
        <v>1508</v>
      </c>
      <c r="B1741" s="19" t="s">
        <v>2954</v>
      </c>
      <c r="C1741" s="34">
        <v>460134</v>
      </c>
      <c r="D1741" s="44">
        <v>-7.03</v>
      </c>
      <c r="E1741" s="32">
        <v>3.61</v>
      </c>
      <c r="F1741" s="34">
        <v>3.37</v>
      </c>
      <c r="G1741" s="44">
        <v>2.54</v>
      </c>
      <c r="H1741" s="44">
        <v>2.69</v>
      </c>
      <c r="I1741" s="32">
        <v>2.76</v>
      </c>
      <c r="J1741" s="19" t="s">
        <v>3249</v>
      </c>
    </row>
    <row r="1742" spans="1:10" ht="12.75" hidden="1">
      <c r="A1742" s="4" t="s">
        <v>3461</v>
      </c>
      <c r="B1742" s="19" t="s">
        <v>3468</v>
      </c>
      <c r="C1742" s="34">
        <v>631483</v>
      </c>
      <c r="D1742" s="44">
        <v>4.6100000000000003</v>
      </c>
      <c r="E1742" s="32">
        <v>6.57</v>
      </c>
      <c r="F1742" s="34">
        <v>1.69</v>
      </c>
      <c r="G1742" s="44">
        <v>1.21</v>
      </c>
      <c r="H1742" s="44">
        <v>0.84</v>
      </c>
      <c r="I1742" s="32">
        <v>1.1000000000000001</v>
      </c>
      <c r="J1742" s="19" t="s">
        <v>3273</v>
      </c>
    </row>
    <row r="1743" spans="1:10" ht="12.75" hidden="1">
      <c r="A1743" s="4" t="s">
        <v>1509</v>
      </c>
      <c r="B1743" s="19" t="s">
        <v>2955</v>
      </c>
      <c r="C1743" s="34">
        <v>401098</v>
      </c>
      <c r="D1743" s="44">
        <v>-36.81</v>
      </c>
      <c r="E1743" s="32">
        <v>-22.5</v>
      </c>
      <c r="F1743" s="34">
        <v>1.72</v>
      </c>
      <c r="G1743" s="44">
        <v>0.53</v>
      </c>
      <c r="H1743" s="44">
        <v>0.85</v>
      </c>
      <c r="I1743" s="32">
        <v>0.27</v>
      </c>
      <c r="J1743" s="19" t="s">
        <v>3266</v>
      </c>
    </row>
    <row r="1744" spans="1:10" ht="12.75" hidden="1">
      <c r="A1744" s="4" t="s">
        <v>1510</v>
      </c>
      <c r="B1744" s="19" t="s">
        <v>2956</v>
      </c>
      <c r="C1744" s="34">
        <v>11440</v>
      </c>
      <c r="D1744" s="44">
        <v>-58.08</v>
      </c>
      <c r="E1744" s="32">
        <v>-18.89</v>
      </c>
      <c r="F1744" s="34">
        <v>-0.32</v>
      </c>
      <c r="G1744" s="44">
        <v>-0.43</v>
      </c>
      <c r="H1744" s="44">
        <v>-0.31</v>
      </c>
      <c r="I1744" s="32">
        <v>-0.34</v>
      </c>
      <c r="J1744" s="19" t="s">
        <v>3279</v>
      </c>
    </row>
    <row r="1745" spans="1:10" ht="12.75" hidden="1">
      <c r="A1745" s="4" t="s">
        <v>1511</v>
      </c>
      <c r="B1745" s="19" t="s">
        <v>2957</v>
      </c>
      <c r="C1745" s="34">
        <v>10006644</v>
      </c>
      <c r="D1745" s="44">
        <v>-38.549999999999997</v>
      </c>
      <c r="E1745" s="32">
        <v>-0.71</v>
      </c>
      <c r="F1745" s="34">
        <v>6.05</v>
      </c>
      <c r="G1745" s="44">
        <v>1.1000000000000001</v>
      </c>
      <c r="H1745" s="44">
        <v>1.21</v>
      </c>
      <c r="I1745" s="32">
        <v>2.21</v>
      </c>
      <c r="J1745" s="19" t="s">
        <v>120</v>
      </c>
    </row>
    <row r="1746" spans="1:10" ht="12.75" hidden="1">
      <c r="A1746" s="4" t="s">
        <v>1513</v>
      </c>
      <c r="B1746" s="19" t="s">
        <v>2959</v>
      </c>
      <c r="C1746" s="34">
        <v>334811</v>
      </c>
      <c r="D1746" s="44">
        <v>-31.38</v>
      </c>
      <c r="E1746" s="32">
        <v>7.17</v>
      </c>
      <c r="F1746" s="34">
        <v>1.9</v>
      </c>
      <c r="G1746" s="44">
        <v>0.43</v>
      </c>
      <c r="H1746" s="44">
        <v>0.67</v>
      </c>
      <c r="I1746" s="32">
        <v>1.47</v>
      </c>
      <c r="J1746" s="19" t="s">
        <v>3076</v>
      </c>
    </row>
    <row r="1747" spans="1:10" ht="12.75" hidden="1">
      <c r="A1747" s="4" t="s">
        <v>1514</v>
      </c>
      <c r="B1747" s="19" t="s">
        <v>2960</v>
      </c>
      <c r="C1747" s="34">
        <v>3001220</v>
      </c>
      <c r="D1747" s="44">
        <v>18.12</v>
      </c>
      <c r="E1747" s="32">
        <v>11.56</v>
      </c>
      <c r="F1747" s="34">
        <v>1.42</v>
      </c>
      <c r="G1747" s="44">
        <v>0.92</v>
      </c>
      <c r="H1747" s="44">
        <v>0.28000000000000003</v>
      </c>
      <c r="I1747" s="32">
        <v>0.66</v>
      </c>
      <c r="J1747" s="19" t="s">
        <v>3247</v>
      </c>
    </row>
    <row r="1748" spans="1:10" ht="12.75" hidden="1">
      <c r="A1748" s="4" t="s">
        <v>1515</v>
      </c>
      <c r="B1748" s="19" t="s">
        <v>2961</v>
      </c>
      <c r="C1748" s="34">
        <v>150494</v>
      </c>
      <c r="D1748" s="44">
        <v>-19.07</v>
      </c>
      <c r="E1748" s="32">
        <v>-2.0699999999999998</v>
      </c>
      <c r="F1748" s="34">
        <v>0.8</v>
      </c>
      <c r="G1748" s="44">
        <v>-0.53</v>
      </c>
      <c r="H1748" s="44">
        <v>-0.03</v>
      </c>
      <c r="I1748" s="32">
        <v>0.35</v>
      </c>
      <c r="J1748" s="19" t="s">
        <v>3076</v>
      </c>
    </row>
    <row r="1749" spans="1:10" ht="12.75" hidden="1">
      <c r="A1749" s="4" t="s">
        <v>66</v>
      </c>
      <c r="B1749" s="19" t="s">
        <v>67</v>
      </c>
      <c r="C1749" s="34">
        <v>1252976</v>
      </c>
      <c r="D1749" s="44">
        <v>-33.94</v>
      </c>
      <c r="E1749" s="32">
        <v>-28.52</v>
      </c>
      <c r="F1749" s="34">
        <v>0.46</v>
      </c>
      <c r="G1749" s="44">
        <v>0.65</v>
      </c>
      <c r="H1749" s="44">
        <v>0.71</v>
      </c>
      <c r="I1749" s="32">
        <v>0.33</v>
      </c>
      <c r="J1749" s="19" t="s">
        <v>3279</v>
      </c>
    </row>
    <row r="1750" spans="1:10" ht="12.75" hidden="1">
      <c r="A1750" s="4" t="s">
        <v>1517</v>
      </c>
      <c r="B1750" s="19" t="s">
        <v>2963</v>
      </c>
      <c r="C1750" s="34">
        <v>641956</v>
      </c>
      <c r="D1750" s="44">
        <v>-36.49</v>
      </c>
      <c r="E1750" s="32">
        <v>-20.69</v>
      </c>
      <c r="F1750" s="34">
        <v>0.98</v>
      </c>
      <c r="G1750" s="44">
        <v>-0.01</v>
      </c>
      <c r="H1750" s="44">
        <v>0.22</v>
      </c>
      <c r="I1750" s="32">
        <v>0.1</v>
      </c>
      <c r="J1750" s="19" t="s">
        <v>3277</v>
      </c>
    </row>
    <row r="1751" spans="1:10" ht="12.75" hidden="1">
      <c r="A1751" s="4" t="s">
        <v>1518</v>
      </c>
      <c r="B1751" s="19" t="s">
        <v>2964</v>
      </c>
      <c r="C1751" s="34">
        <v>914982</v>
      </c>
      <c r="D1751" s="44">
        <v>-10.49</v>
      </c>
      <c r="E1751" s="32">
        <v>2.42</v>
      </c>
      <c r="F1751" s="34">
        <v>0.23</v>
      </c>
      <c r="G1751" s="44">
        <v>0.44</v>
      </c>
      <c r="H1751" s="44">
        <v>1.25</v>
      </c>
      <c r="I1751" s="32">
        <v>3.01</v>
      </c>
      <c r="J1751" s="19" t="s">
        <v>3076</v>
      </c>
    </row>
    <row r="1752" spans="1:10" ht="12.75" hidden="1">
      <c r="A1752" s="4" t="s">
        <v>1519</v>
      </c>
      <c r="B1752" s="19" t="s">
        <v>2965</v>
      </c>
      <c r="C1752" s="34">
        <v>366198</v>
      </c>
      <c r="D1752" s="44">
        <v>-1.04</v>
      </c>
      <c r="E1752" s="32">
        <v>13.45</v>
      </c>
      <c r="F1752" s="34">
        <v>0.65</v>
      </c>
      <c r="G1752" s="44">
        <v>0.73</v>
      </c>
      <c r="H1752" s="44">
        <v>0.12</v>
      </c>
      <c r="I1752" s="32">
        <v>0.28999999999999998</v>
      </c>
      <c r="J1752" s="19" t="s">
        <v>3076</v>
      </c>
    </row>
    <row r="1753" spans="1:10" ht="12.75" hidden="1">
      <c r="A1753" s="4" t="s">
        <v>1520</v>
      </c>
      <c r="B1753" s="19" t="s">
        <v>2966</v>
      </c>
      <c r="C1753" s="34">
        <v>941170</v>
      </c>
      <c r="D1753" s="44">
        <v>-15.65</v>
      </c>
      <c r="E1753" s="32">
        <v>5.01</v>
      </c>
      <c r="F1753" s="34">
        <v>0.95</v>
      </c>
      <c r="G1753" s="44">
        <v>-0.33</v>
      </c>
      <c r="H1753" s="44">
        <v>0.3</v>
      </c>
      <c r="I1753" s="32">
        <v>0.26</v>
      </c>
      <c r="J1753" s="19" t="s">
        <v>3249</v>
      </c>
    </row>
    <row r="1754" spans="1:10" ht="12.75" hidden="1">
      <c r="A1754" s="4" t="s">
        <v>1522</v>
      </c>
      <c r="B1754" s="19" t="s">
        <v>2968</v>
      </c>
      <c r="C1754" s="34">
        <v>33967</v>
      </c>
      <c r="D1754" s="44">
        <v>-1.1499999999999999</v>
      </c>
      <c r="E1754" s="32">
        <v>8.4</v>
      </c>
      <c r="F1754" s="34">
        <v>-0.4</v>
      </c>
      <c r="G1754" s="44">
        <v>0.35</v>
      </c>
      <c r="H1754" s="44">
        <v>-0.56999999999999995</v>
      </c>
      <c r="I1754" s="32">
        <v>-0.46</v>
      </c>
      <c r="J1754" s="19" t="s">
        <v>3249</v>
      </c>
    </row>
    <row r="1755" spans="1:10" ht="12.75" hidden="1">
      <c r="A1755" s="4" t="s">
        <v>1523</v>
      </c>
      <c r="B1755" s="19" t="s">
        <v>2969</v>
      </c>
      <c r="C1755" s="34">
        <v>316098</v>
      </c>
      <c r="D1755" s="44">
        <v>6.3</v>
      </c>
      <c r="E1755" s="32">
        <v>23.3</v>
      </c>
      <c r="F1755" s="34">
        <v>-1.98</v>
      </c>
      <c r="G1755" s="44">
        <v>-0.47</v>
      </c>
      <c r="H1755" s="44">
        <v>0.89</v>
      </c>
      <c r="I1755" s="32">
        <v>2.09</v>
      </c>
      <c r="J1755" s="19" t="s">
        <v>3254</v>
      </c>
    </row>
    <row r="1756" spans="1:10" ht="12.75" hidden="1">
      <c r="A1756" s="4" t="s">
        <v>1525</v>
      </c>
      <c r="B1756" s="19" t="s">
        <v>2971</v>
      </c>
      <c r="C1756" s="34">
        <v>6417334</v>
      </c>
      <c r="D1756" s="44">
        <v>-6.55</v>
      </c>
      <c r="E1756" s="32">
        <v>-3.29</v>
      </c>
      <c r="F1756" s="34">
        <v>1.63</v>
      </c>
      <c r="G1756" s="44">
        <v>0.6</v>
      </c>
      <c r="H1756" s="44">
        <v>0.73</v>
      </c>
      <c r="I1756" s="32">
        <v>0.68</v>
      </c>
      <c r="J1756" s="19" t="s">
        <v>3247</v>
      </c>
    </row>
    <row r="1757" spans="1:10" ht="12.75" hidden="1">
      <c r="A1757" s="4" t="s">
        <v>1526</v>
      </c>
      <c r="B1757" s="19" t="s">
        <v>2972</v>
      </c>
      <c r="C1757" s="34">
        <v>357063</v>
      </c>
      <c r="D1757" s="44">
        <v>7.23</v>
      </c>
      <c r="E1757" s="32">
        <v>13.81</v>
      </c>
      <c r="F1757" s="34">
        <v>1.97</v>
      </c>
      <c r="G1757" s="44">
        <v>4.2</v>
      </c>
      <c r="H1757" s="44">
        <v>2.13</v>
      </c>
      <c r="I1757" s="32">
        <v>2.81</v>
      </c>
      <c r="J1757" s="19" t="s">
        <v>3287</v>
      </c>
    </row>
    <row r="1758" spans="1:10" ht="12.75" hidden="1">
      <c r="A1758" s="4" t="s">
        <v>1527</v>
      </c>
      <c r="B1758" s="19" t="s">
        <v>2973</v>
      </c>
      <c r="C1758" s="34">
        <v>386657</v>
      </c>
      <c r="D1758" s="44">
        <v>-8.89</v>
      </c>
      <c r="E1758" s="32">
        <v>16.79</v>
      </c>
      <c r="F1758" s="34">
        <v>-0.59</v>
      </c>
      <c r="G1758" s="44">
        <v>-0.22</v>
      </c>
      <c r="H1758" s="44">
        <v>-0.22</v>
      </c>
      <c r="I1758" s="32">
        <v>-1.1000000000000001</v>
      </c>
      <c r="J1758" s="19" t="s">
        <v>3076</v>
      </c>
    </row>
    <row r="1759" spans="1:10" ht="12.75" hidden="1">
      <c r="A1759" s="4" t="s">
        <v>1528</v>
      </c>
      <c r="B1759" s="19" t="s">
        <v>2974</v>
      </c>
      <c r="C1759" s="34">
        <v>1057410</v>
      </c>
      <c r="D1759" s="44">
        <v>17.09</v>
      </c>
      <c r="E1759" s="32">
        <v>7.05</v>
      </c>
      <c r="F1759" s="34">
        <v>3.18</v>
      </c>
      <c r="G1759" s="44">
        <v>3.68</v>
      </c>
      <c r="H1759" s="44">
        <v>2.89</v>
      </c>
      <c r="I1759" s="32">
        <v>2.97</v>
      </c>
      <c r="J1759" s="19" t="s">
        <v>3302</v>
      </c>
    </row>
    <row r="1760" spans="1:10" ht="12.75" hidden="1">
      <c r="A1760" s="4" t="s">
        <v>1529</v>
      </c>
      <c r="B1760" s="19" t="s">
        <v>2975</v>
      </c>
      <c r="C1760" s="34">
        <v>304359</v>
      </c>
      <c r="D1760" s="44">
        <v>-2.5099999999999998</v>
      </c>
      <c r="E1760" s="32">
        <v>7.87</v>
      </c>
      <c r="F1760" s="34">
        <v>0.18</v>
      </c>
      <c r="G1760" s="44">
        <v>-0.79</v>
      </c>
      <c r="H1760" s="44">
        <v>-0.31</v>
      </c>
      <c r="I1760" s="32">
        <v>0.14000000000000001</v>
      </c>
      <c r="J1760" s="19" t="s">
        <v>3277</v>
      </c>
    </row>
    <row r="1761" spans="1:10" ht="12.75" hidden="1">
      <c r="A1761" s="4" t="s">
        <v>1531</v>
      </c>
      <c r="B1761" s="19" t="s">
        <v>2977</v>
      </c>
      <c r="C1761" s="34">
        <v>90549</v>
      </c>
      <c r="D1761" s="44">
        <v>12.67</v>
      </c>
      <c r="E1761" s="32">
        <v>24.49</v>
      </c>
      <c r="F1761" s="34">
        <v>0.34</v>
      </c>
      <c r="G1761" s="44">
        <v>0.33</v>
      </c>
      <c r="H1761" s="44">
        <v>0.06</v>
      </c>
      <c r="I1761" s="32">
        <v>0.41</v>
      </c>
      <c r="J1761" s="19" t="s">
        <v>3255</v>
      </c>
    </row>
    <row r="1762" spans="1:10" ht="12.75" hidden="1">
      <c r="A1762" s="4" t="s">
        <v>1532</v>
      </c>
      <c r="B1762" s="19" t="s">
        <v>2978</v>
      </c>
      <c r="C1762" s="34">
        <v>245481</v>
      </c>
      <c r="D1762" s="44">
        <v>-12.08</v>
      </c>
      <c r="E1762" s="32">
        <v>2.5499999999999998</v>
      </c>
      <c r="F1762" s="34">
        <v>1.32</v>
      </c>
      <c r="G1762" s="44">
        <v>1.22</v>
      </c>
      <c r="H1762" s="44">
        <v>1.0900000000000001</v>
      </c>
      <c r="I1762" s="32">
        <v>1.1299999999999999</v>
      </c>
      <c r="J1762" s="19" t="s">
        <v>98</v>
      </c>
    </row>
    <row r="1763" spans="1:10" ht="12.75" hidden="1">
      <c r="A1763" s="4" t="s">
        <v>1533</v>
      </c>
      <c r="B1763" s="19" t="s">
        <v>2979</v>
      </c>
      <c r="C1763" s="34">
        <v>603352</v>
      </c>
      <c r="D1763" s="44">
        <v>122.15</v>
      </c>
      <c r="E1763" s="32">
        <v>15.82</v>
      </c>
      <c r="F1763" s="34">
        <v>1.07</v>
      </c>
      <c r="G1763" s="44">
        <v>1.1000000000000001</v>
      </c>
      <c r="H1763" s="44">
        <v>1.1299999999999999</v>
      </c>
      <c r="I1763" s="32">
        <v>0.78</v>
      </c>
      <c r="J1763" s="19" t="s">
        <v>3076</v>
      </c>
    </row>
    <row r="1764" spans="1:10" ht="12.75" hidden="1">
      <c r="A1764" s="4" t="s">
        <v>1535</v>
      </c>
      <c r="B1764" s="19" t="s">
        <v>2981</v>
      </c>
      <c r="C1764" s="34">
        <v>231937</v>
      </c>
      <c r="D1764" s="44">
        <v>-27.25</v>
      </c>
      <c r="E1764" s="32">
        <v>15.33</v>
      </c>
      <c r="F1764" s="34">
        <v>0.31</v>
      </c>
      <c r="G1764" s="44">
        <v>-0.25</v>
      </c>
      <c r="H1764" s="44">
        <v>-0.24</v>
      </c>
      <c r="I1764" s="32">
        <v>0.28999999999999998</v>
      </c>
      <c r="J1764" s="19" t="s">
        <v>3248</v>
      </c>
    </row>
    <row r="1765" spans="1:10" ht="12.75" hidden="1">
      <c r="A1765" s="4" t="s">
        <v>1536</v>
      </c>
      <c r="B1765" s="19" t="s">
        <v>2982</v>
      </c>
      <c r="C1765" s="34">
        <v>126703</v>
      </c>
      <c r="D1765" s="44">
        <v>15.58</v>
      </c>
      <c r="E1765" s="32">
        <v>7.87</v>
      </c>
      <c r="F1765" s="34">
        <v>0.47</v>
      </c>
      <c r="G1765" s="44">
        <v>0.21</v>
      </c>
      <c r="H1765" s="44">
        <v>0.28000000000000003</v>
      </c>
      <c r="I1765" s="32">
        <v>0.48</v>
      </c>
      <c r="J1765" s="19" t="s">
        <v>3249</v>
      </c>
    </row>
    <row r="1766" spans="1:10" ht="12.75" hidden="1">
      <c r="A1766" s="4" t="s">
        <v>1537</v>
      </c>
      <c r="B1766" s="19" t="s">
        <v>2983</v>
      </c>
      <c r="C1766" s="34">
        <v>926924</v>
      </c>
      <c r="D1766" s="44">
        <v>3.21</v>
      </c>
      <c r="E1766" s="32">
        <v>48.05</v>
      </c>
      <c r="F1766" s="34">
        <v>4.2</v>
      </c>
      <c r="G1766" s="44">
        <v>0.99</v>
      </c>
      <c r="H1766" s="44">
        <v>1.23</v>
      </c>
      <c r="I1766" s="32">
        <v>3.11</v>
      </c>
      <c r="J1766" s="19" t="s">
        <v>3244</v>
      </c>
    </row>
    <row r="1767" spans="1:10" ht="12.75" hidden="1">
      <c r="A1767" s="4" t="s">
        <v>1538</v>
      </c>
      <c r="B1767" s="19" t="s">
        <v>2984</v>
      </c>
      <c r="C1767" s="34">
        <v>187049</v>
      </c>
      <c r="D1767" s="44">
        <v>-4.76</v>
      </c>
      <c r="E1767" s="32">
        <v>9.98</v>
      </c>
      <c r="F1767" s="34">
        <v>0.87</v>
      </c>
      <c r="G1767" s="44">
        <v>1.05</v>
      </c>
      <c r="H1767" s="44">
        <v>0.96</v>
      </c>
      <c r="I1767" s="32">
        <v>1.35</v>
      </c>
      <c r="J1767" s="19" t="s">
        <v>3076</v>
      </c>
    </row>
    <row r="1768" spans="1:10" ht="12.75" hidden="1">
      <c r="A1768" s="4" t="s">
        <v>1539</v>
      </c>
      <c r="B1768" s="19" t="s">
        <v>2985</v>
      </c>
      <c r="C1768" s="34">
        <v>1969083</v>
      </c>
      <c r="D1768" s="44">
        <v>6.4</v>
      </c>
      <c r="E1768" s="32">
        <v>5.14</v>
      </c>
      <c r="F1768" s="34">
        <v>2.94</v>
      </c>
      <c r="G1768" s="44">
        <v>2.5299999999999998</v>
      </c>
      <c r="H1768" s="44">
        <v>1.38</v>
      </c>
      <c r="I1768" s="32">
        <v>1.76</v>
      </c>
      <c r="J1768" s="19" t="s">
        <v>3249</v>
      </c>
    </row>
    <row r="1769" spans="1:10" ht="12.75" hidden="1">
      <c r="A1769" s="4" t="s">
        <v>1540</v>
      </c>
      <c r="B1769" s="19" t="s">
        <v>2986</v>
      </c>
      <c r="C1769" s="34">
        <v>90959</v>
      </c>
      <c r="D1769" s="44">
        <v>-20.57</v>
      </c>
      <c r="E1769" s="32">
        <v>9.31</v>
      </c>
      <c r="F1769" s="34">
        <v>0.7</v>
      </c>
      <c r="G1769" s="44">
        <v>0.89</v>
      </c>
      <c r="H1769" s="44">
        <v>0.4</v>
      </c>
      <c r="I1769" s="32">
        <v>-0.09</v>
      </c>
      <c r="J1769" s="19" t="s">
        <v>3076</v>
      </c>
    </row>
    <row r="1770" spans="1:10" ht="12.75" hidden="1">
      <c r="A1770" s="4" t="s">
        <v>1541</v>
      </c>
      <c r="B1770" s="19" t="s">
        <v>2987</v>
      </c>
      <c r="C1770" s="34">
        <v>220055</v>
      </c>
      <c r="D1770" s="44">
        <v>1.1599999999999999</v>
      </c>
      <c r="E1770" s="32">
        <v>2.64</v>
      </c>
      <c r="F1770" s="34">
        <v>0.06</v>
      </c>
      <c r="G1770" s="44">
        <v>0.57999999999999996</v>
      </c>
      <c r="H1770" s="44">
        <v>0.6</v>
      </c>
      <c r="I1770" s="32">
        <v>0.22</v>
      </c>
      <c r="J1770" s="19" t="s">
        <v>3076</v>
      </c>
    </row>
    <row r="1771" spans="1:10" ht="12.75" hidden="1">
      <c r="A1771" s="4" t="s">
        <v>1544</v>
      </c>
      <c r="B1771" s="19" t="s">
        <v>2990</v>
      </c>
      <c r="C1771" s="34">
        <v>1159814</v>
      </c>
      <c r="D1771" s="44">
        <v>9.01</v>
      </c>
      <c r="E1771" s="32">
        <v>7.19</v>
      </c>
      <c r="F1771" s="34">
        <v>-5.79</v>
      </c>
      <c r="G1771" s="44">
        <v>-0.92</v>
      </c>
      <c r="H1771" s="44">
        <v>-1.7</v>
      </c>
      <c r="I1771" s="32">
        <v>-1.96</v>
      </c>
      <c r="J1771" s="19" t="s">
        <v>3076</v>
      </c>
    </row>
    <row r="1772" spans="1:10" ht="12.75" hidden="1">
      <c r="A1772" s="4" t="s">
        <v>1545</v>
      </c>
      <c r="B1772" s="19" t="s">
        <v>2991</v>
      </c>
      <c r="C1772" s="34">
        <v>306132</v>
      </c>
      <c r="D1772" s="44">
        <v>56.5</v>
      </c>
      <c r="E1772" s="32">
        <v>25.07</v>
      </c>
      <c r="F1772" s="34">
        <v>1.49</v>
      </c>
      <c r="G1772" s="44">
        <v>1.93</v>
      </c>
      <c r="H1772" s="44">
        <v>1.48</v>
      </c>
      <c r="I1772" s="32">
        <v>2.4900000000000002</v>
      </c>
      <c r="J1772" s="19" t="s">
        <v>3076</v>
      </c>
    </row>
    <row r="1773" spans="1:10" ht="12.75" hidden="1">
      <c r="A1773" s="4" t="s">
        <v>1546</v>
      </c>
      <c r="B1773" s="19" t="s">
        <v>2992</v>
      </c>
      <c r="C1773" s="34">
        <v>76378</v>
      </c>
      <c r="D1773" s="44">
        <v>-17.559999999999999</v>
      </c>
      <c r="E1773" s="32">
        <v>-17.850000000000001</v>
      </c>
      <c r="F1773" s="34">
        <v>0.01</v>
      </c>
      <c r="G1773" s="44">
        <v>-1.1200000000000001</v>
      </c>
      <c r="H1773" s="44">
        <v>-0.83</v>
      </c>
      <c r="I1773" s="32">
        <v>-0.52</v>
      </c>
      <c r="J1773" s="19" t="s">
        <v>3076</v>
      </c>
    </row>
    <row r="1774" spans="1:10" ht="12.75" hidden="1">
      <c r="A1774" s="4" t="s">
        <v>1547</v>
      </c>
      <c r="B1774" s="19" t="s">
        <v>2993</v>
      </c>
      <c r="C1774" s="34">
        <v>383090</v>
      </c>
      <c r="D1774" s="44">
        <v>20.78</v>
      </c>
      <c r="E1774" s="32">
        <v>-2.79</v>
      </c>
      <c r="F1774" s="34">
        <v>0</v>
      </c>
      <c r="G1774" s="44">
        <v>-0.21</v>
      </c>
      <c r="H1774" s="44">
        <v>0.13</v>
      </c>
      <c r="I1774" s="32">
        <v>0.08</v>
      </c>
      <c r="J1774" s="19" t="s">
        <v>3276</v>
      </c>
    </row>
    <row r="1775" spans="1:10" ht="12.75" hidden="1">
      <c r="A1775" s="4" t="s">
        <v>1553</v>
      </c>
      <c r="B1775" s="19" t="s">
        <v>2999</v>
      </c>
      <c r="C1775" s="34">
        <v>88888</v>
      </c>
      <c r="D1775" s="44">
        <v>29.61</v>
      </c>
      <c r="E1775" s="32">
        <v>4.28</v>
      </c>
      <c r="F1775" s="34">
        <v>-1.33</v>
      </c>
      <c r="G1775" s="44">
        <v>-0.15</v>
      </c>
      <c r="H1775" s="44">
        <v>-0.24</v>
      </c>
      <c r="I1775" s="32">
        <v>-1.28</v>
      </c>
      <c r="J1775" s="19" t="s">
        <v>3299</v>
      </c>
    </row>
    <row r="1776" spans="1:10" ht="12.75" hidden="1">
      <c r="A1776" s="4" t="s">
        <v>1555</v>
      </c>
      <c r="B1776" s="19" t="s">
        <v>3001</v>
      </c>
      <c r="C1776" s="34">
        <v>666290</v>
      </c>
      <c r="D1776" s="44">
        <v>13.46</v>
      </c>
      <c r="E1776" s="32">
        <v>182.52</v>
      </c>
      <c r="F1776" s="34">
        <v>0.95</v>
      </c>
      <c r="G1776" s="44">
        <v>5.01</v>
      </c>
      <c r="H1776" s="44">
        <v>0.16</v>
      </c>
      <c r="I1776" s="32">
        <v>3.24</v>
      </c>
      <c r="J1776" s="19" t="s">
        <v>3076</v>
      </c>
    </row>
    <row r="1777" spans="1:10" ht="12.75" hidden="1">
      <c r="A1777" s="4" t="s">
        <v>109</v>
      </c>
      <c r="B1777" s="19" t="s">
        <v>119</v>
      </c>
      <c r="C1777" s="34">
        <v>308374</v>
      </c>
      <c r="D1777" s="44">
        <v>-51.92</v>
      </c>
      <c r="E1777" s="32">
        <v>-16.190000000000001</v>
      </c>
      <c r="F1777" s="34">
        <v>-0.85</v>
      </c>
      <c r="G1777" s="44">
        <v>-1.19</v>
      </c>
      <c r="H1777" s="44">
        <v>-0.5</v>
      </c>
      <c r="I1777" s="32">
        <v>-0.6</v>
      </c>
      <c r="J1777" s="19" t="s">
        <v>3299</v>
      </c>
    </row>
    <row r="1778" spans="1:10" ht="12.75" hidden="1">
      <c r="A1778" s="4" t="s">
        <v>1559</v>
      </c>
      <c r="B1778" s="19" t="s">
        <v>3005</v>
      </c>
      <c r="C1778" s="34">
        <v>312871</v>
      </c>
      <c r="D1778" s="44">
        <v>8.5299999999999994</v>
      </c>
      <c r="E1778" s="32">
        <v>-2.13</v>
      </c>
      <c r="F1778" s="34">
        <v>-0.09</v>
      </c>
      <c r="G1778" s="44">
        <v>-0.37</v>
      </c>
      <c r="H1778" s="44">
        <v>-0.13</v>
      </c>
      <c r="I1778" s="32">
        <v>-0.41</v>
      </c>
      <c r="J1778" s="19" t="s">
        <v>3076</v>
      </c>
    </row>
    <row r="1779" spans="1:10" ht="12.75" hidden="1">
      <c r="A1779" s="4" t="s">
        <v>1561</v>
      </c>
      <c r="B1779" s="19" t="s">
        <v>3007</v>
      </c>
      <c r="C1779" s="34">
        <v>709185</v>
      </c>
      <c r="D1779" s="44">
        <v>55.28</v>
      </c>
      <c r="E1779" s="32">
        <v>-29.66</v>
      </c>
      <c r="F1779" s="34">
        <v>0.16</v>
      </c>
      <c r="G1779" s="44">
        <v>0.33</v>
      </c>
      <c r="H1779" s="44">
        <v>0.92</v>
      </c>
      <c r="I1779" s="32">
        <v>0.7</v>
      </c>
      <c r="J1779" s="19" t="s">
        <v>3240</v>
      </c>
    </row>
    <row r="1780" spans="1:10" ht="12.75" hidden="1">
      <c r="A1780" s="4" t="s">
        <v>1562</v>
      </c>
      <c r="B1780" s="19" t="s">
        <v>3008</v>
      </c>
      <c r="C1780" s="34">
        <v>52875</v>
      </c>
      <c r="D1780" s="44">
        <v>11.69</v>
      </c>
      <c r="E1780" s="32">
        <v>14.17</v>
      </c>
      <c r="F1780" s="34">
        <v>0.03</v>
      </c>
      <c r="G1780" s="44">
        <v>-0.26</v>
      </c>
      <c r="H1780" s="44">
        <v>-0.34</v>
      </c>
      <c r="I1780" s="32">
        <v>-0.24</v>
      </c>
      <c r="J1780" s="19" t="s">
        <v>3076</v>
      </c>
    </row>
    <row r="1781" spans="1:10" ht="12.75" hidden="1">
      <c r="A1781" s="4" t="s">
        <v>1563</v>
      </c>
      <c r="B1781" s="19" t="s">
        <v>3009</v>
      </c>
      <c r="C1781" s="34">
        <v>1807736</v>
      </c>
      <c r="D1781" s="44">
        <v>-5.54</v>
      </c>
      <c r="E1781" s="32">
        <v>4.84</v>
      </c>
      <c r="F1781" s="34">
        <v>0.51</v>
      </c>
      <c r="G1781" s="44">
        <v>0.6</v>
      </c>
      <c r="H1781" s="44">
        <v>0.37</v>
      </c>
      <c r="I1781" s="32">
        <v>0.56999999999999995</v>
      </c>
      <c r="J1781" s="19" t="s">
        <v>3076</v>
      </c>
    </row>
    <row r="1782" spans="1:10" ht="12.75" hidden="1">
      <c r="A1782" s="4" t="s">
        <v>1564</v>
      </c>
      <c r="B1782" s="19" t="s">
        <v>3010</v>
      </c>
      <c r="C1782" s="34">
        <v>2467940</v>
      </c>
      <c r="D1782" s="44">
        <v>-12.87</v>
      </c>
      <c r="E1782" s="32">
        <v>41.34</v>
      </c>
      <c r="F1782" s="34">
        <v>2.46</v>
      </c>
      <c r="G1782" s="44">
        <v>0.73</v>
      </c>
      <c r="H1782" s="44">
        <v>0.63</v>
      </c>
      <c r="I1782" s="32">
        <v>1.69</v>
      </c>
      <c r="J1782" s="19" t="s">
        <v>3073</v>
      </c>
    </row>
    <row r="1783" spans="1:10" ht="12.75" hidden="1">
      <c r="A1783" s="4" t="s">
        <v>1565</v>
      </c>
      <c r="B1783" s="19" t="s">
        <v>3011</v>
      </c>
      <c r="C1783" s="34">
        <v>642658</v>
      </c>
      <c r="D1783" s="44">
        <v>-1.67</v>
      </c>
      <c r="E1783" s="32">
        <v>-10.27</v>
      </c>
      <c r="F1783" s="34">
        <v>0.61</v>
      </c>
      <c r="G1783" s="44">
        <v>0.42</v>
      </c>
      <c r="H1783" s="44">
        <v>0.68</v>
      </c>
      <c r="I1783" s="32">
        <v>0.71</v>
      </c>
      <c r="J1783" s="19" t="s">
        <v>3076</v>
      </c>
    </row>
    <row r="1784" spans="1:10" ht="12.75" hidden="1">
      <c r="A1784" s="4" t="s">
        <v>1566</v>
      </c>
      <c r="B1784" s="19" t="s">
        <v>3012</v>
      </c>
      <c r="C1784" s="34">
        <v>153805</v>
      </c>
      <c r="D1784" s="44">
        <v>0.37</v>
      </c>
      <c r="E1784" s="32">
        <v>-12.31</v>
      </c>
      <c r="F1784" s="34">
        <v>0.31</v>
      </c>
      <c r="G1784" s="44">
        <v>-0.11</v>
      </c>
      <c r="H1784" s="44">
        <v>-0.17</v>
      </c>
      <c r="I1784" s="32">
        <v>-0.02</v>
      </c>
      <c r="J1784" s="19" t="s">
        <v>3076</v>
      </c>
    </row>
    <row r="1785" spans="1:10" ht="12.75" hidden="1">
      <c r="A1785" s="4" t="s">
        <v>1567</v>
      </c>
      <c r="B1785" s="19" t="s">
        <v>3013</v>
      </c>
      <c r="C1785" s="34">
        <v>99793</v>
      </c>
      <c r="D1785" s="44">
        <v>-9.48</v>
      </c>
      <c r="E1785" s="32">
        <v>-0.83</v>
      </c>
      <c r="F1785" s="34">
        <v>0.33</v>
      </c>
      <c r="G1785" s="44">
        <v>0.19</v>
      </c>
      <c r="H1785" s="44">
        <v>7.0000000000000007E-2</v>
      </c>
      <c r="I1785" s="32">
        <v>0.25</v>
      </c>
      <c r="J1785" s="19" t="s">
        <v>3076</v>
      </c>
    </row>
    <row r="1786" spans="1:10" ht="12.75" hidden="1">
      <c r="A1786" s="4" t="s">
        <v>1568</v>
      </c>
      <c r="B1786" s="19" t="s">
        <v>3014</v>
      </c>
      <c r="C1786" s="34">
        <v>960253</v>
      </c>
      <c r="D1786" s="44">
        <v>-58.94</v>
      </c>
      <c r="E1786" s="32">
        <v>-26.18</v>
      </c>
      <c r="F1786" s="34">
        <v>4.41</v>
      </c>
      <c r="G1786" s="44">
        <v>6.43</v>
      </c>
      <c r="H1786" s="44">
        <v>1.18</v>
      </c>
      <c r="I1786" s="32">
        <v>1.74</v>
      </c>
      <c r="J1786" s="19" t="s">
        <v>3302</v>
      </c>
    </row>
    <row r="1787" spans="1:10" ht="12.75" hidden="1">
      <c r="A1787" s="4" t="s">
        <v>1570</v>
      </c>
      <c r="B1787" s="19" t="s">
        <v>3016</v>
      </c>
      <c r="C1787" s="34">
        <v>1819783</v>
      </c>
      <c r="D1787" s="44">
        <v>12.93</v>
      </c>
      <c r="E1787" s="32">
        <v>4.53</v>
      </c>
      <c r="F1787" s="34">
        <v>0.1</v>
      </c>
      <c r="G1787" s="44">
        <v>-0.05</v>
      </c>
      <c r="H1787" s="44">
        <v>0.06</v>
      </c>
      <c r="I1787" s="32">
        <v>0.11</v>
      </c>
      <c r="J1787" s="19" t="s">
        <v>3076</v>
      </c>
    </row>
    <row r="1788" spans="1:10" ht="12.75" hidden="1">
      <c r="A1788" s="4" t="s">
        <v>1571</v>
      </c>
      <c r="B1788" s="19" t="s">
        <v>3017</v>
      </c>
      <c r="C1788" s="34">
        <v>424844</v>
      </c>
      <c r="D1788" s="44">
        <v>-51.28</v>
      </c>
      <c r="E1788" s="32">
        <v>-51.34</v>
      </c>
      <c r="F1788" s="34">
        <v>0.81</v>
      </c>
      <c r="G1788" s="44">
        <v>1.1000000000000001</v>
      </c>
      <c r="H1788" s="44">
        <v>1.1000000000000001</v>
      </c>
      <c r="I1788" s="32">
        <v>0.01</v>
      </c>
      <c r="J1788" s="19" t="s">
        <v>3302</v>
      </c>
    </row>
    <row r="1789" spans="1:10" ht="12.75" hidden="1">
      <c r="A1789" s="4" t="s">
        <v>1572</v>
      </c>
      <c r="B1789" s="19" t="s">
        <v>3018</v>
      </c>
      <c r="C1789" s="34">
        <v>188133</v>
      </c>
      <c r="D1789" s="44">
        <v>1.26</v>
      </c>
      <c r="E1789" s="32">
        <v>23.06</v>
      </c>
      <c r="F1789" s="34">
        <v>-0.27</v>
      </c>
      <c r="G1789" s="44">
        <v>-0.34</v>
      </c>
      <c r="H1789" s="44">
        <v>-0.39</v>
      </c>
      <c r="I1789" s="32">
        <v>-0.17</v>
      </c>
      <c r="J1789" s="19" t="s">
        <v>3076</v>
      </c>
    </row>
    <row r="1790" spans="1:10" ht="12.75" hidden="1">
      <c r="A1790" s="4" t="s">
        <v>1573</v>
      </c>
      <c r="B1790" s="19" t="s">
        <v>3019</v>
      </c>
      <c r="C1790" s="34">
        <v>368744</v>
      </c>
      <c r="D1790" s="44">
        <v>9</v>
      </c>
      <c r="E1790" s="32">
        <v>7.33</v>
      </c>
      <c r="F1790" s="34">
        <v>0.65</v>
      </c>
      <c r="G1790" s="44">
        <v>0.41</v>
      </c>
      <c r="H1790" s="44">
        <v>0.64</v>
      </c>
      <c r="I1790" s="32">
        <v>0.85</v>
      </c>
      <c r="J1790" s="19" t="s">
        <v>3247</v>
      </c>
    </row>
    <row r="1791" spans="1:10" ht="12.75" hidden="1">
      <c r="A1791" s="4" t="s">
        <v>1574</v>
      </c>
      <c r="B1791" s="19" t="s">
        <v>3020</v>
      </c>
      <c r="C1791" s="34">
        <v>660308</v>
      </c>
      <c r="D1791" s="44">
        <v>14.76</v>
      </c>
      <c r="E1791" s="32">
        <v>-16.73</v>
      </c>
      <c r="F1791" s="34">
        <v>1.38</v>
      </c>
      <c r="G1791" s="44">
        <v>1.1399999999999999</v>
      </c>
      <c r="H1791" s="44">
        <v>0.78</v>
      </c>
      <c r="I1791" s="32">
        <v>0.33</v>
      </c>
      <c r="J1791" s="19" t="s">
        <v>3076</v>
      </c>
    </row>
    <row r="1792" spans="1:10" ht="12.75" hidden="1">
      <c r="A1792" s="4" t="s">
        <v>1575</v>
      </c>
      <c r="B1792" s="19" t="s">
        <v>3021</v>
      </c>
      <c r="C1792" s="34">
        <v>247885</v>
      </c>
      <c r="D1792" s="44">
        <v>12.26</v>
      </c>
      <c r="E1792" s="32">
        <v>5.35</v>
      </c>
      <c r="F1792" s="34">
        <v>-0.18</v>
      </c>
      <c r="G1792" s="44">
        <v>-0.62</v>
      </c>
      <c r="H1792" s="44">
        <v>0.06</v>
      </c>
      <c r="I1792" s="32">
        <v>0.56999999999999995</v>
      </c>
      <c r="J1792" s="19" t="s">
        <v>3076</v>
      </c>
    </row>
    <row r="1793" spans="1:10" ht="12.75" hidden="1">
      <c r="A1793" s="4" t="s">
        <v>1576</v>
      </c>
      <c r="B1793" s="19" t="s">
        <v>3022</v>
      </c>
      <c r="C1793" s="34">
        <v>1020520</v>
      </c>
      <c r="D1793" s="44">
        <v>-21.37</v>
      </c>
      <c r="E1793" s="32">
        <v>-8.11</v>
      </c>
      <c r="F1793" s="34">
        <v>0.52</v>
      </c>
      <c r="G1793" s="44">
        <v>0.03</v>
      </c>
      <c r="H1793" s="44">
        <v>-0.17</v>
      </c>
      <c r="I1793" s="32">
        <v>-0.17</v>
      </c>
      <c r="J1793" s="19" t="s">
        <v>3301</v>
      </c>
    </row>
    <row r="1794" spans="1:10" ht="12.75" hidden="1">
      <c r="A1794" s="4" t="s">
        <v>1577</v>
      </c>
      <c r="B1794" s="19" t="s">
        <v>3023</v>
      </c>
      <c r="C1794" s="34">
        <v>193649</v>
      </c>
      <c r="D1794" s="44">
        <v>-41.78</v>
      </c>
      <c r="E1794" s="32">
        <v>-1.0900000000000001</v>
      </c>
      <c r="F1794" s="34">
        <v>0.06</v>
      </c>
      <c r="G1794" s="44">
        <v>-0.04</v>
      </c>
      <c r="H1794" s="44">
        <v>-0.12</v>
      </c>
      <c r="I1794" s="32">
        <v>-0.09</v>
      </c>
      <c r="J1794" s="19" t="s">
        <v>3241</v>
      </c>
    </row>
    <row r="1795" spans="1:10" ht="12.75" hidden="1">
      <c r="A1795" s="4" t="s">
        <v>1578</v>
      </c>
      <c r="B1795" s="19" t="s">
        <v>3024</v>
      </c>
      <c r="C1795" s="34">
        <v>927691</v>
      </c>
      <c r="D1795" s="44">
        <v>-8.77</v>
      </c>
      <c r="E1795" s="32">
        <v>21.45</v>
      </c>
      <c r="F1795" s="34">
        <v>0.55000000000000004</v>
      </c>
      <c r="G1795" s="44">
        <v>0.75</v>
      </c>
      <c r="H1795" s="44">
        <v>0.69</v>
      </c>
      <c r="I1795" s="32">
        <v>0.35</v>
      </c>
      <c r="J1795" s="19" t="s">
        <v>98</v>
      </c>
    </row>
    <row r="1796" spans="1:10" ht="12.75" hidden="1">
      <c r="A1796" s="4" t="s">
        <v>1579</v>
      </c>
      <c r="B1796" s="19" t="s">
        <v>3025</v>
      </c>
      <c r="C1796" s="34">
        <v>67138</v>
      </c>
      <c r="D1796" s="44">
        <v>22.14</v>
      </c>
      <c r="E1796" s="32">
        <v>44.36</v>
      </c>
      <c r="F1796" s="34">
        <v>0.01</v>
      </c>
      <c r="G1796" s="44">
        <v>-0.08</v>
      </c>
      <c r="H1796" s="44">
        <v>0.36</v>
      </c>
      <c r="I1796" s="32">
        <v>-0.08</v>
      </c>
      <c r="J1796" s="19" t="s">
        <v>3076</v>
      </c>
    </row>
    <row r="1797" spans="1:10" ht="12.75" hidden="1">
      <c r="A1797" s="4" t="s">
        <v>1580</v>
      </c>
      <c r="B1797" s="19" t="s">
        <v>3026</v>
      </c>
      <c r="C1797" s="34">
        <v>3108328</v>
      </c>
      <c r="D1797" s="44">
        <v>-43.69</v>
      </c>
      <c r="E1797" s="32">
        <v>-37.64</v>
      </c>
      <c r="F1797" s="34">
        <v>4.57</v>
      </c>
      <c r="G1797" s="44">
        <v>3.82</v>
      </c>
      <c r="H1797" s="44">
        <v>1.81</v>
      </c>
      <c r="I1797" s="32">
        <v>1.1100000000000001</v>
      </c>
      <c r="J1797" s="19" t="s">
        <v>3302</v>
      </c>
    </row>
    <row r="1798" spans="1:10" ht="12.75" hidden="1">
      <c r="A1798" s="4" t="s">
        <v>1582</v>
      </c>
      <c r="B1798" s="19" t="s">
        <v>3028</v>
      </c>
      <c r="C1798" s="34">
        <v>800443</v>
      </c>
      <c r="D1798" s="44">
        <v>-20.12</v>
      </c>
      <c r="E1798" s="32">
        <v>42.7</v>
      </c>
      <c r="F1798" s="34">
        <v>2.75</v>
      </c>
      <c r="G1798" s="44">
        <v>-1.1200000000000001</v>
      </c>
      <c r="H1798" s="44">
        <v>-0.71</v>
      </c>
      <c r="I1798" s="32">
        <v>4.74</v>
      </c>
      <c r="J1798" s="19" t="s">
        <v>3076</v>
      </c>
    </row>
    <row r="1799" spans="1:10" ht="12.75" hidden="1">
      <c r="A1799" s="4" t="s">
        <v>1583</v>
      </c>
      <c r="B1799" s="19" t="s">
        <v>3029</v>
      </c>
      <c r="C1799" s="34">
        <v>1664881</v>
      </c>
      <c r="D1799" s="44">
        <v>-0.31</v>
      </c>
      <c r="E1799" s="32">
        <v>13.53</v>
      </c>
      <c r="F1799" s="34">
        <v>3.52</v>
      </c>
      <c r="G1799" s="44">
        <v>-0.12</v>
      </c>
      <c r="H1799" s="44">
        <v>1.96</v>
      </c>
      <c r="I1799" s="32">
        <v>3.2</v>
      </c>
      <c r="J1799" s="19" t="s">
        <v>3076</v>
      </c>
    </row>
    <row r="1800" spans="1:10" ht="12.75" hidden="1">
      <c r="A1800" s="4" t="s">
        <v>1621</v>
      </c>
      <c r="B1800" s="19" t="s">
        <v>3066</v>
      </c>
      <c r="C1800" s="34">
        <v>43865</v>
      </c>
      <c r="D1800" s="44">
        <v>22.89</v>
      </c>
      <c r="E1800" s="32">
        <v>6.94</v>
      </c>
      <c r="F1800" s="34">
        <v>-0.24</v>
      </c>
      <c r="G1800" s="44">
        <v>0.14000000000000001</v>
      </c>
      <c r="H1800" s="44">
        <v>-0.23</v>
      </c>
      <c r="I1800" s="32">
        <v>-0.2</v>
      </c>
      <c r="J1800" s="19" t="s">
        <v>3076</v>
      </c>
    </row>
    <row r="1801" spans="1:10" hidden="1">
      <c r="A1801" s="84" t="s">
        <v>1622</v>
      </c>
      <c r="B1801" s="122" t="s">
        <v>3067</v>
      </c>
      <c r="C1801" s="87">
        <v>811261</v>
      </c>
      <c r="D1801" s="121">
        <v>71.81</v>
      </c>
      <c r="E1801" s="73">
        <v>22.99</v>
      </c>
      <c r="F1801" s="87">
        <v>0.09</v>
      </c>
      <c r="G1801" s="121">
        <v>-0.11</v>
      </c>
      <c r="H1801" s="121">
        <v>0.15</v>
      </c>
      <c r="I1801" s="73">
        <v>5.58</v>
      </c>
      <c r="J1801" s="122" t="s">
        <v>3241</v>
      </c>
    </row>
    <row r="1802" spans="1:10" hidden="1">
      <c r="A1802" s="84" t="s">
        <v>1623</v>
      </c>
      <c r="B1802" s="122" t="s">
        <v>3068</v>
      </c>
      <c r="C1802" s="87">
        <v>1196428</v>
      </c>
      <c r="D1802" s="121">
        <v>19.940000000000001</v>
      </c>
      <c r="E1802" s="73">
        <v>-2.4</v>
      </c>
      <c r="F1802" s="87">
        <v>1.78</v>
      </c>
      <c r="G1802" s="121">
        <v>1.82</v>
      </c>
      <c r="H1802" s="121">
        <v>1.35</v>
      </c>
      <c r="I1802" s="73">
        <v>1.44</v>
      </c>
      <c r="J1802" s="122" t="s">
        <v>3243</v>
      </c>
    </row>
    <row r="1803" spans="1:10" hidden="1">
      <c r="A1803" s="84" t="s">
        <v>1626</v>
      </c>
      <c r="B1803" s="122" t="s">
        <v>3071</v>
      </c>
      <c r="C1803" s="87">
        <v>170957</v>
      </c>
      <c r="D1803" s="121">
        <v>-34.19</v>
      </c>
      <c r="E1803" s="73">
        <v>-5.48</v>
      </c>
      <c r="F1803" s="87">
        <v>1.38</v>
      </c>
      <c r="G1803" s="121">
        <v>0.86</v>
      </c>
      <c r="H1803" s="121">
        <v>0.59</v>
      </c>
      <c r="I1803" s="73">
        <v>0.37</v>
      </c>
      <c r="J1803" s="122" t="s">
        <v>3302</v>
      </c>
    </row>
    <row r="1804" spans="1:10" hidden="1">
      <c r="A1804" s="84" t="s">
        <v>1627</v>
      </c>
      <c r="B1804" s="122" t="s">
        <v>3072</v>
      </c>
      <c r="C1804" s="87">
        <v>797572</v>
      </c>
      <c r="D1804" s="121">
        <v>-7.74</v>
      </c>
      <c r="E1804" s="73">
        <v>-12.57</v>
      </c>
      <c r="F1804" s="87">
        <v>0.67</v>
      </c>
      <c r="G1804" s="121">
        <v>0.57999999999999996</v>
      </c>
      <c r="H1804" s="121">
        <v>0.48</v>
      </c>
      <c r="I1804" s="73">
        <v>0.33</v>
      </c>
      <c r="J1804" s="122" t="s">
        <v>3247</v>
      </c>
    </row>
  </sheetData>
  <autoFilter ref="A5:K1804">
    <filterColumn colId="7">
      <customFilters and="1">
        <customFilter operator="lessThan" val="0"/>
      </customFilters>
    </filterColumn>
    <filterColumn colId="8">
      <customFilters and="1">
        <customFilter operator="greaterThan" val="0"/>
      </customFilters>
    </filterColumn>
    <filterColumn colId="10">
      <filters>
        <filter val="1"/>
      </filters>
    </filterColumn>
  </autoFilter>
  <phoneticPr fontId="2" type="noConversion"/>
  <pageMargins left="0.75" right="0.75" top="1" bottom="1" header="0.5" footer="0.5"/>
  <pageSetup paperSize="9" scale="62" fitToHeight="0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</sheetPr>
  <dimension ref="A1:L1804"/>
  <sheetViews>
    <sheetView topLeftCell="A4" zoomScaleNormal="100" workbookViewId="0">
      <selection activeCell="A4" sqref="A4"/>
    </sheetView>
  </sheetViews>
  <sheetFormatPr defaultRowHeight="13.5"/>
  <cols>
    <col min="1" max="1" width="9.5" style="19" customWidth="1"/>
    <col min="2" max="2" width="9.5" style="122" customWidth="1"/>
    <col min="3" max="3" width="10.375" style="87" customWidth="1"/>
    <col min="4" max="4" width="10.375" style="121" customWidth="1"/>
    <col min="5" max="5" width="10.375" style="73" customWidth="1"/>
    <col min="6" max="6" width="9.75" style="87" customWidth="1"/>
    <col min="7" max="8" width="9.75" style="121" customWidth="1"/>
    <col min="9" max="9" width="9.75" style="73" customWidth="1"/>
    <col min="10" max="10" width="33.125" style="122" customWidth="1"/>
    <col min="11" max="11" width="9.125" style="19" hidden="1" customWidth="1"/>
    <col min="12" max="12" width="0" style="2" hidden="1" customWidth="1"/>
    <col min="13" max="16384" width="9" style="2"/>
  </cols>
  <sheetData>
    <row r="1" spans="1:12" s="21" customFormat="1" ht="12.75" hidden="1">
      <c r="A1" s="168" t="s">
        <v>3731</v>
      </c>
      <c r="B1" s="168" t="s">
        <v>3303</v>
      </c>
      <c r="C1" s="169" t="s">
        <v>3204</v>
      </c>
      <c r="D1" s="170" t="s">
        <v>3205</v>
      </c>
      <c r="E1" s="171" t="s">
        <v>3206</v>
      </c>
      <c r="F1" s="169" t="s">
        <v>3214</v>
      </c>
      <c r="G1" s="170" t="s">
        <v>3215</v>
      </c>
      <c r="H1" s="170" t="s">
        <v>3215</v>
      </c>
      <c r="I1" s="171" t="s">
        <v>3215</v>
      </c>
      <c r="J1" s="168" t="s">
        <v>3231</v>
      </c>
      <c r="K1" s="38"/>
    </row>
    <row r="2" spans="1:12" s="21" customFormat="1" ht="12.75" hidden="1">
      <c r="A2" s="168" t="s">
        <v>3198</v>
      </c>
      <c r="B2" s="168" t="s">
        <v>3200</v>
      </c>
      <c r="C2" s="169"/>
      <c r="D2" s="170"/>
      <c r="E2" s="171"/>
      <c r="F2" s="169"/>
      <c r="G2" s="170"/>
      <c r="H2" s="170"/>
      <c r="I2" s="171"/>
      <c r="J2" s="168"/>
      <c r="K2" s="38"/>
    </row>
    <row r="3" spans="1:12" s="21" customFormat="1" ht="12.75" hidden="1">
      <c r="A3" s="168" t="s">
        <v>3199</v>
      </c>
      <c r="B3" s="168" t="s">
        <v>3201</v>
      </c>
      <c r="C3" s="169" t="s">
        <v>3763</v>
      </c>
      <c r="D3" s="170" t="s">
        <v>3764</v>
      </c>
      <c r="E3" s="171" t="s">
        <v>3765</v>
      </c>
      <c r="F3" s="169" t="s">
        <v>3679</v>
      </c>
      <c r="G3" s="170" t="s">
        <v>3711</v>
      </c>
      <c r="H3" s="170" t="s">
        <v>3735</v>
      </c>
      <c r="I3" s="171" t="s">
        <v>3771</v>
      </c>
      <c r="J3" s="168" t="s">
        <v>3714</v>
      </c>
      <c r="K3" s="38"/>
    </row>
    <row r="4" spans="1:12" s="92" customFormat="1" ht="19.5" customHeight="1">
      <c r="A4" s="102"/>
      <c r="B4" s="94"/>
      <c r="C4" s="174" t="str">
        <f>MID(C3,1,6)</f>
        <v>2023Q2</v>
      </c>
      <c r="D4" s="110"/>
      <c r="E4" s="120"/>
      <c r="F4" s="124" t="s">
        <v>3723</v>
      </c>
      <c r="G4" s="110"/>
      <c r="H4" s="110"/>
      <c r="I4" s="120"/>
      <c r="J4" s="132" t="s">
        <v>3745</v>
      </c>
      <c r="K4" s="19"/>
      <c r="L4" s="2"/>
    </row>
    <row r="5" spans="1:12" s="92" customFormat="1" ht="20.25" customHeight="1">
      <c r="A5" s="103" t="s">
        <v>3202</v>
      </c>
      <c r="B5" s="132" t="s">
        <v>3203</v>
      </c>
      <c r="C5" s="124" t="s">
        <v>3728</v>
      </c>
      <c r="D5" s="125" t="s">
        <v>8</v>
      </c>
      <c r="E5" s="124" t="s">
        <v>5</v>
      </c>
      <c r="F5" s="124" t="str">
        <f>MID(F3,1,6)</f>
        <v>2022Q3</v>
      </c>
      <c r="G5" s="124" t="str">
        <f>MID(G3,1,6)</f>
        <v>2022Q4</v>
      </c>
      <c r="H5" s="124" t="str">
        <f>MID(H3,1,6)</f>
        <v>2023Q1</v>
      </c>
      <c r="I5" s="124" t="str">
        <f>MID(I3,1,6)</f>
        <v>2023Q2</v>
      </c>
      <c r="J5" s="124"/>
      <c r="K5" s="19"/>
      <c r="L5" s="2"/>
    </row>
    <row r="6" spans="1:12" ht="14.25" hidden="1">
      <c r="A6" s="17" t="s">
        <v>125</v>
      </c>
      <c r="B6" s="48" t="s">
        <v>1628</v>
      </c>
      <c r="C6" s="33">
        <v>27668242</v>
      </c>
      <c r="D6" s="48">
        <v>9.89</v>
      </c>
      <c r="E6" s="35">
        <v>5.22</v>
      </c>
      <c r="F6" s="25">
        <v>0.21</v>
      </c>
      <c r="G6" s="26">
        <v>0.34</v>
      </c>
      <c r="H6" s="26">
        <v>0.19</v>
      </c>
      <c r="I6" s="27">
        <v>0.48</v>
      </c>
      <c r="J6" s="48" t="s">
        <v>3239</v>
      </c>
      <c r="L6" s="2" t="s">
        <v>3307</v>
      </c>
    </row>
    <row r="7" spans="1:12" ht="14.25" hidden="1">
      <c r="A7" s="16" t="s">
        <v>126</v>
      </c>
      <c r="B7" s="44" t="s">
        <v>1629</v>
      </c>
      <c r="C7" s="34">
        <v>21136474</v>
      </c>
      <c r="D7" s="28">
        <v>-13.69</v>
      </c>
      <c r="E7" s="29">
        <v>10.039999999999999</v>
      </c>
      <c r="F7" s="30">
        <v>1.25</v>
      </c>
      <c r="G7" s="31">
        <v>0.17</v>
      </c>
      <c r="H7" s="26">
        <v>0.76</v>
      </c>
      <c r="I7" s="27">
        <v>1.17</v>
      </c>
      <c r="J7" s="44" t="s">
        <v>3239</v>
      </c>
      <c r="L7" s="2" t="s">
        <v>3308</v>
      </c>
    </row>
    <row r="8" spans="1:12" ht="12.75" hidden="1">
      <c r="A8" s="16" t="s">
        <v>127</v>
      </c>
      <c r="B8" s="44" t="s">
        <v>1630</v>
      </c>
      <c r="C8" s="34">
        <v>725302</v>
      </c>
      <c r="D8" s="28">
        <v>40.89</v>
      </c>
      <c r="E8" s="29">
        <v>11.34</v>
      </c>
      <c r="F8" s="30">
        <v>0.34</v>
      </c>
      <c r="G8" s="31">
        <v>0.04</v>
      </c>
      <c r="H8" s="26">
        <v>0.03</v>
      </c>
      <c r="I8" s="27">
        <v>0</v>
      </c>
      <c r="J8" s="44" t="s">
        <v>3239</v>
      </c>
    </row>
    <row r="9" spans="1:12" ht="12.75" hidden="1">
      <c r="A9" s="16" t="s">
        <v>128</v>
      </c>
      <c r="B9" s="44" t="s">
        <v>1631</v>
      </c>
      <c r="C9" s="34">
        <v>1919189</v>
      </c>
      <c r="D9" s="28">
        <v>9.76</v>
      </c>
      <c r="E9" s="29">
        <v>4.5599999999999996</v>
      </c>
      <c r="F9" s="30">
        <v>0.87</v>
      </c>
      <c r="G9" s="31">
        <v>0.93</v>
      </c>
      <c r="H9" s="26">
        <v>0.41</v>
      </c>
      <c r="I9" s="27">
        <v>0.62</v>
      </c>
      <c r="J9" s="44" t="s">
        <v>3239</v>
      </c>
    </row>
    <row r="10" spans="1:12" ht="12.75" hidden="1">
      <c r="A10" s="16" t="s">
        <v>129</v>
      </c>
      <c r="B10" s="44" t="s">
        <v>1632</v>
      </c>
      <c r="C10" s="34">
        <v>1322108</v>
      </c>
      <c r="D10" s="28">
        <v>31.95</v>
      </c>
      <c r="E10" s="29">
        <v>21</v>
      </c>
      <c r="F10" s="30">
        <v>0.33</v>
      </c>
      <c r="G10" s="31">
        <v>0.68</v>
      </c>
      <c r="H10" s="26">
        <v>0.31</v>
      </c>
      <c r="I10" s="27">
        <v>0.37</v>
      </c>
      <c r="J10" s="44" t="s">
        <v>3239</v>
      </c>
    </row>
    <row r="11" spans="1:12" ht="12.75" hidden="1">
      <c r="A11" s="16" t="s">
        <v>130</v>
      </c>
      <c r="B11" s="48" t="s">
        <v>1633</v>
      </c>
      <c r="C11" s="34">
        <v>1696455</v>
      </c>
      <c r="D11" s="28">
        <v>-3.92</v>
      </c>
      <c r="E11" s="29">
        <v>27.16</v>
      </c>
      <c r="F11" s="30">
        <v>0.63</v>
      </c>
      <c r="G11" s="31">
        <v>0.34</v>
      </c>
      <c r="H11" s="26">
        <v>0.42</v>
      </c>
      <c r="I11" s="27">
        <v>0.6</v>
      </c>
      <c r="J11" s="44" t="s">
        <v>3239</v>
      </c>
    </row>
    <row r="12" spans="1:12" ht="12.75" hidden="1">
      <c r="A12" s="16" t="s">
        <v>131</v>
      </c>
      <c r="B12" s="44" t="s">
        <v>1634</v>
      </c>
      <c r="C12" s="34">
        <v>615383</v>
      </c>
      <c r="D12" s="28">
        <v>98.97</v>
      </c>
      <c r="E12" s="29">
        <v>16.54</v>
      </c>
      <c r="F12" s="30">
        <v>0.12</v>
      </c>
      <c r="G12" s="31">
        <v>0.19</v>
      </c>
      <c r="H12" s="26">
        <v>0.06</v>
      </c>
      <c r="I12" s="27">
        <v>0.12</v>
      </c>
      <c r="J12" s="28" t="s">
        <v>3239</v>
      </c>
    </row>
    <row r="13" spans="1:12" ht="12.75" hidden="1">
      <c r="A13" s="4" t="s">
        <v>132</v>
      </c>
      <c r="B13" s="19" t="s">
        <v>1635</v>
      </c>
      <c r="C13" s="34">
        <v>5244647</v>
      </c>
      <c r="D13" s="44">
        <v>6.76</v>
      </c>
      <c r="E13" s="32">
        <v>9.51</v>
      </c>
      <c r="F13" s="34">
        <v>0.28000000000000003</v>
      </c>
      <c r="G13" s="44">
        <v>-0.17</v>
      </c>
      <c r="H13" s="44">
        <v>0.25</v>
      </c>
      <c r="I13" s="32">
        <v>7.0000000000000007E-2</v>
      </c>
      <c r="J13" s="19" t="s">
        <v>3240</v>
      </c>
    </row>
    <row r="14" spans="1:12" ht="12.75" hidden="1">
      <c r="A14" s="16" t="s">
        <v>133</v>
      </c>
      <c r="B14" s="44" t="s">
        <v>1636</v>
      </c>
      <c r="C14" s="34">
        <v>1536397</v>
      </c>
      <c r="D14" s="28">
        <v>-2.89</v>
      </c>
      <c r="E14" s="29">
        <v>-2.5099999999999998</v>
      </c>
      <c r="F14" s="30">
        <v>1.49</v>
      </c>
      <c r="G14" s="31">
        <v>0.36</v>
      </c>
      <c r="H14" s="26">
        <v>0.32</v>
      </c>
      <c r="I14" s="27">
        <v>0.38</v>
      </c>
      <c r="J14" s="28" t="s">
        <v>3240</v>
      </c>
    </row>
    <row r="15" spans="1:12" ht="12.75" hidden="1">
      <c r="A15" s="16" t="s">
        <v>134</v>
      </c>
      <c r="B15" s="44" t="s">
        <v>1637</v>
      </c>
      <c r="C15" s="34">
        <v>27597963</v>
      </c>
      <c r="D15" s="28">
        <v>1.9</v>
      </c>
      <c r="E15" s="29">
        <v>1.94</v>
      </c>
      <c r="F15" s="30">
        <v>0.57999999999999996</v>
      </c>
      <c r="G15" s="31">
        <v>0.67</v>
      </c>
      <c r="H15" s="26">
        <v>0.85</v>
      </c>
      <c r="I15" s="27">
        <v>1.2</v>
      </c>
      <c r="J15" s="28" t="s">
        <v>3240</v>
      </c>
    </row>
    <row r="16" spans="1:12" ht="12.75" hidden="1">
      <c r="A16" s="16" t="s">
        <v>135</v>
      </c>
      <c r="B16" s="44" t="s">
        <v>1638</v>
      </c>
      <c r="C16" s="34">
        <v>27330</v>
      </c>
      <c r="D16" s="28">
        <v>-70.55</v>
      </c>
      <c r="E16" s="29">
        <v>-69.08</v>
      </c>
      <c r="F16" s="30">
        <v>-0.3</v>
      </c>
      <c r="G16" s="31">
        <v>-0.26</v>
      </c>
      <c r="H16" s="26">
        <v>-0.34</v>
      </c>
      <c r="I16" s="27">
        <v>-0.72</v>
      </c>
      <c r="J16" s="28" t="s">
        <v>3240</v>
      </c>
    </row>
    <row r="17" spans="1:10" ht="12.75" hidden="1">
      <c r="A17" s="16" t="s">
        <v>136</v>
      </c>
      <c r="B17" s="44" t="s">
        <v>1639</v>
      </c>
      <c r="C17" s="34">
        <v>7412017</v>
      </c>
      <c r="D17" s="28">
        <v>8.3800000000000008</v>
      </c>
      <c r="E17" s="29">
        <v>2.4900000000000002</v>
      </c>
      <c r="F17" s="30">
        <v>1.28</v>
      </c>
      <c r="G17" s="31">
        <v>1.22</v>
      </c>
      <c r="H17" s="26">
        <v>1.43</v>
      </c>
      <c r="I17" s="27">
        <v>2.04</v>
      </c>
      <c r="J17" s="28" t="s">
        <v>3240</v>
      </c>
    </row>
    <row r="18" spans="1:10" ht="12.75" hidden="1">
      <c r="A18" s="16" t="s">
        <v>137</v>
      </c>
      <c r="B18" s="44" t="s">
        <v>1640</v>
      </c>
      <c r="C18" s="34">
        <v>137398498</v>
      </c>
      <c r="D18" s="28">
        <v>5.26</v>
      </c>
      <c r="E18" s="29">
        <v>4.5599999999999996</v>
      </c>
      <c r="F18" s="30">
        <v>0.97</v>
      </c>
      <c r="G18" s="31">
        <v>0.45</v>
      </c>
      <c r="H18" s="26">
        <v>0.88</v>
      </c>
      <c r="I18" s="27">
        <v>1.0900000000000001</v>
      </c>
      <c r="J18" s="28" t="s">
        <v>3240</v>
      </c>
    </row>
    <row r="19" spans="1:10" ht="12.75" hidden="1">
      <c r="A19" s="4" t="s">
        <v>138</v>
      </c>
      <c r="B19" s="19" t="s">
        <v>1641</v>
      </c>
      <c r="C19" s="34">
        <v>1159575</v>
      </c>
      <c r="D19" s="44">
        <v>5.32</v>
      </c>
      <c r="E19" s="32">
        <v>-1</v>
      </c>
      <c r="F19" s="34">
        <v>0.52</v>
      </c>
      <c r="G19" s="44">
        <v>-0.03</v>
      </c>
      <c r="H19" s="44">
        <v>0.13</v>
      </c>
      <c r="I19" s="32">
        <v>0.04</v>
      </c>
      <c r="J19" s="19" t="s">
        <v>3240</v>
      </c>
    </row>
    <row r="20" spans="1:10" hidden="1">
      <c r="A20" s="115" t="s">
        <v>139</v>
      </c>
      <c r="B20" s="121" t="s">
        <v>1642</v>
      </c>
      <c r="C20" s="87">
        <v>2623514</v>
      </c>
      <c r="D20" s="69">
        <v>-4.29</v>
      </c>
      <c r="E20" s="70">
        <v>-0.99</v>
      </c>
      <c r="F20" s="74">
        <v>0.31</v>
      </c>
      <c r="G20" s="75">
        <v>10.98</v>
      </c>
      <c r="H20" s="57">
        <v>-0.14000000000000001</v>
      </c>
      <c r="I20" s="65">
        <v>-0.76</v>
      </c>
      <c r="J20" s="69" t="s">
        <v>3240</v>
      </c>
    </row>
    <row r="21" spans="1:10" ht="12.75" hidden="1">
      <c r="A21" s="16" t="s">
        <v>140</v>
      </c>
      <c r="B21" s="44" t="s">
        <v>1643</v>
      </c>
      <c r="C21" s="34">
        <v>4065809</v>
      </c>
      <c r="D21" s="28">
        <v>-4.6900000000000004</v>
      </c>
      <c r="E21" s="29">
        <v>-4.22</v>
      </c>
      <c r="F21" s="30">
        <v>-0.1</v>
      </c>
      <c r="G21" s="31">
        <v>0.05</v>
      </c>
      <c r="H21" s="26">
        <v>0.19</v>
      </c>
      <c r="I21" s="27">
        <v>0.23</v>
      </c>
      <c r="J21" s="28" t="s">
        <v>3240</v>
      </c>
    </row>
    <row r="22" spans="1:10" hidden="1">
      <c r="A22" s="115" t="s">
        <v>141</v>
      </c>
      <c r="B22" s="121" t="s">
        <v>1644</v>
      </c>
      <c r="C22" s="87">
        <v>831902</v>
      </c>
      <c r="D22" s="69">
        <v>-0.27</v>
      </c>
      <c r="E22" s="70">
        <v>26.79</v>
      </c>
      <c r="F22" s="74">
        <v>-0.08</v>
      </c>
      <c r="G22" s="75">
        <v>0.06</v>
      </c>
      <c r="H22" s="57">
        <v>-0.04</v>
      </c>
      <c r="I22" s="65">
        <v>0.2</v>
      </c>
      <c r="J22" s="69" t="s">
        <v>3240</v>
      </c>
    </row>
    <row r="23" spans="1:10" ht="12.75" hidden="1">
      <c r="A23" s="16" t="s">
        <v>142</v>
      </c>
      <c r="B23" s="44" t="s">
        <v>1645</v>
      </c>
      <c r="C23" s="34">
        <v>3482609</v>
      </c>
      <c r="D23" s="28">
        <v>-8.56</v>
      </c>
      <c r="E23" s="29">
        <v>-8.2899999999999991</v>
      </c>
      <c r="F23" s="30">
        <v>-0.05</v>
      </c>
      <c r="G23" s="31">
        <v>0.13</v>
      </c>
      <c r="H23" s="26">
        <v>0.28000000000000003</v>
      </c>
      <c r="I23" s="27">
        <v>0.17</v>
      </c>
      <c r="J23" s="28" t="s">
        <v>3240</v>
      </c>
    </row>
    <row r="24" spans="1:10" ht="12.75" hidden="1">
      <c r="A24" s="16" t="s">
        <v>143</v>
      </c>
      <c r="B24" s="44" t="s">
        <v>1646</v>
      </c>
      <c r="C24" s="34">
        <v>6323469</v>
      </c>
      <c r="D24" s="28">
        <v>5.53</v>
      </c>
      <c r="E24" s="29">
        <v>7.53</v>
      </c>
      <c r="F24" s="30">
        <v>0.53</v>
      </c>
      <c r="G24" s="31">
        <v>0.26</v>
      </c>
      <c r="H24" s="26">
        <v>0.28999999999999998</v>
      </c>
      <c r="I24" s="27">
        <v>0.2</v>
      </c>
      <c r="J24" s="28" t="s">
        <v>3240</v>
      </c>
    </row>
    <row r="25" spans="1:10" ht="12.75" hidden="1">
      <c r="A25" s="16" t="s">
        <v>144</v>
      </c>
      <c r="B25" s="44" t="s">
        <v>1647</v>
      </c>
      <c r="C25" s="34">
        <v>3639588</v>
      </c>
      <c r="D25" s="28">
        <v>-9.06</v>
      </c>
      <c r="E25" s="29">
        <v>26.75</v>
      </c>
      <c r="F25" s="30">
        <v>0.44</v>
      </c>
      <c r="G25" s="31">
        <v>0.41</v>
      </c>
      <c r="H25" s="26">
        <v>0.69</v>
      </c>
      <c r="I25" s="27">
        <v>0.77</v>
      </c>
      <c r="J25" s="28" t="s">
        <v>3240</v>
      </c>
    </row>
    <row r="26" spans="1:10" ht="12.75" hidden="1">
      <c r="A26" s="16" t="s">
        <v>145</v>
      </c>
      <c r="B26" s="44" t="s">
        <v>1648</v>
      </c>
      <c r="C26" s="34">
        <v>2420438</v>
      </c>
      <c r="D26" s="28">
        <v>-1.1599999999999999</v>
      </c>
      <c r="E26" s="29">
        <v>-12.74</v>
      </c>
      <c r="F26" s="30">
        <v>1.04</v>
      </c>
      <c r="G26" s="31">
        <v>1.18</v>
      </c>
      <c r="H26" s="26">
        <v>0.94</v>
      </c>
      <c r="I26" s="27">
        <v>0.39</v>
      </c>
      <c r="J26" s="28" t="s">
        <v>3240</v>
      </c>
    </row>
    <row r="27" spans="1:10" ht="12.75" hidden="1">
      <c r="A27" s="16" t="s">
        <v>146</v>
      </c>
      <c r="B27" s="44" t="s">
        <v>1649</v>
      </c>
      <c r="C27" s="34">
        <v>5661485</v>
      </c>
      <c r="D27" s="28">
        <v>-4.6100000000000003</v>
      </c>
      <c r="E27" s="29">
        <v>-8.8000000000000007</v>
      </c>
      <c r="F27" s="30">
        <v>0.78</v>
      </c>
      <c r="G27" s="31">
        <v>1.55</v>
      </c>
      <c r="H27" s="26">
        <v>2.17</v>
      </c>
      <c r="I27" s="27">
        <v>1.61</v>
      </c>
      <c r="J27" s="28" t="s">
        <v>3240</v>
      </c>
    </row>
    <row r="28" spans="1:10" ht="12.75" hidden="1">
      <c r="A28" s="16" t="s">
        <v>147</v>
      </c>
      <c r="B28" s="44" t="s">
        <v>1650</v>
      </c>
      <c r="C28" s="34">
        <v>504356</v>
      </c>
      <c r="D28" s="28">
        <v>23.95</v>
      </c>
      <c r="E28" s="29">
        <v>-2.6</v>
      </c>
      <c r="F28" s="30">
        <v>0.08</v>
      </c>
      <c r="G28" s="31">
        <v>0.26</v>
      </c>
      <c r="H28" s="26">
        <v>0.35</v>
      </c>
      <c r="I28" s="27">
        <v>0.33</v>
      </c>
      <c r="J28" s="28" t="s">
        <v>3240</v>
      </c>
    </row>
    <row r="29" spans="1:10" ht="12.75" hidden="1">
      <c r="A29" s="16" t="s">
        <v>148</v>
      </c>
      <c r="B29" s="44" t="s">
        <v>1651</v>
      </c>
      <c r="C29" s="34">
        <v>2300026</v>
      </c>
      <c r="D29" s="28">
        <v>14.83</v>
      </c>
      <c r="E29" s="29">
        <v>-9.52</v>
      </c>
      <c r="F29" s="30">
        <v>0.97</v>
      </c>
      <c r="G29" s="31">
        <v>0.48</v>
      </c>
      <c r="H29" s="26">
        <v>0.47</v>
      </c>
      <c r="I29" s="27">
        <v>0.51</v>
      </c>
      <c r="J29" s="28" t="s">
        <v>3240</v>
      </c>
    </row>
    <row r="30" spans="1:10">
      <c r="A30" s="115" t="s">
        <v>149</v>
      </c>
      <c r="B30" s="121" t="s">
        <v>1652</v>
      </c>
      <c r="C30" s="87">
        <v>9428</v>
      </c>
      <c r="D30" s="69">
        <v>59.96</v>
      </c>
      <c r="E30" s="70">
        <v>63.65</v>
      </c>
      <c r="F30" s="74">
        <v>1</v>
      </c>
      <c r="G30" s="75">
        <v>-0.08</v>
      </c>
      <c r="H30" s="57">
        <v>0.24</v>
      </c>
      <c r="I30" s="65">
        <v>-0.17</v>
      </c>
      <c r="J30" s="28" t="s">
        <v>3240</v>
      </c>
    </row>
    <row r="31" spans="1:10">
      <c r="A31" s="84" t="s">
        <v>150</v>
      </c>
      <c r="B31" s="122" t="s">
        <v>1653</v>
      </c>
      <c r="C31" s="87">
        <v>390695</v>
      </c>
      <c r="D31" s="121">
        <v>1.78</v>
      </c>
      <c r="E31" s="73">
        <v>-20.2</v>
      </c>
      <c r="F31" s="87">
        <v>0.14000000000000001</v>
      </c>
      <c r="G31" s="121">
        <v>0.22</v>
      </c>
      <c r="H31" s="121">
        <v>0.03</v>
      </c>
      <c r="I31" s="73">
        <v>-0.16</v>
      </c>
      <c r="J31" s="19" t="s">
        <v>3240</v>
      </c>
    </row>
    <row r="32" spans="1:10" ht="12.75" hidden="1">
      <c r="A32" s="16" t="s">
        <v>151</v>
      </c>
      <c r="B32" s="44" t="s">
        <v>1654</v>
      </c>
      <c r="C32" s="34">
        <v>1502872</v>
      </c>
      <c r="D32" s="28">
        <v>49.04</v>
      </c>
      <c r="E32" s="29">
        <v>82.1</v>
      </c>
      <c r="F32" s="30">
        <v>6.58</v>
      </c>
      <c r="G32" s="31">
        <v>1.98</v>
      </c>
      <c r="H32" s="26">
        <v>1.34</v>
      </c>
      <c r="I32" s="27">
        <v>6.1</v>
      </c>
      <c r="J32" s="28" t="s">
        <v>3240</v>
      </c>
    </row>
    <row r="33" spans="1:10" ht="12.75" hidden="1">
      <c r="A33" s="16" t="s">
        <v>155</v>
      </c>
      <c r="B33" s="44" t="s">
        <v>1658</v>
      </c>
      <c r="C33" s="34">
        <v>48446828</v>
      </c>
      <c r="D33" s="28">
        <v>-34.46</v>
      </c>
      <c r="E33" s="29">
        <v>-7.21</v>
      </c>
      <c r="F33" s="30">
        <v>0.9</v>
      </c>
      <c r="G33" s="31">
        <v>-1.1599999999999999</v>
      </c>
      <c r="H33" s="26">
        <v>0.37</v>
      </c>
      <c r="I33" s="27">
        <v>0.19</v>
      </c>
      <c r="J33" s="28" t="s">
        <v>3241</v>
      </c>
    </row>
    <row r="34" spans="1:10" ht="12.75" hidden="1">
      <c r="A34" s="16" t="s">
        <v>156</v>
      </c>
      <c r="B34" s="44" t="s">
        <v>1659</v>
      </c>
      <c r="C34" s="34">
        <v>63738195</v>
      </c>
      <c r="D34" s="28">
        <v>-32.72</v>
      </c>
      <c r="E34" s="29">
        <v>-3.09</v>
      </c>
      <c r="F34" s="30">
        <v>0.43</v>
      </c>
      <c r="G34" s="31">
        <v>-0.08</v>
      </c>
      <c r="H34" s="26">
        <v>0.11</v>
      </c>
      <c r="I34" s="27">
        <v>0.12</v>
      </c>
      <c r="J34" s="28" t="s">
        <v>3241</v>
      </c>
    </row>
    <row r="35" spans="1:10" hidden="1">
      <c r="A35" s="115" t="s">
        <v>157</v>
      </c>
      <c r="B35" s="121" t="s">
        <v>1660</v>
      </c>
      <c r="C35" s="87">
        <v>12759120</v>
      </c>
      <c r="D35" s="69">
        <v>-28.53</v>
      </c>
      <c r="E35" s="70">
        <v>-3.16</v>
      </c>
      <c r="F35" s="74">
        <v>0.15</v>
      </c>
      <c r="G35" s="75">
        <v>0.41</v>
      </c>
      <c r="H35" s="57">
        <v>-0.08</v>
      </c>
      <c r="I35" s="65">
        <v>0.02</v>
      </c>
      <c r="J35" s="69" t="s">
        <v>3241</v>
      </c>
    </row>
    <row r="36" spans="1:10" ht="12.75" hidden="1">
      <c r="A36" s="16" t="s">
        <v>158</v>
      </c>
      <c r="B36" s="44" t="s">
        <v>1661</v>
      </c>
      <c r="C36" s="34">
        <v>3339951</v>
      </c>
      <c r="D36" s="28">
        <v>-30.99</v>
      </c>
      <c r="E36" s="29">
        <v>-11.64</v>
      </c>
      <c r="F36" s="30">
        <v>-1.17</v>
      </c>
      <c r="G36" s="31">
        <v>-0.09</v>
      </c>
      <c r="H36" s="26">
        <v>0.4</v>
      </c>
      <c r="I36" s="27">
        <v>0</v>
      </c>
      <c r="J36" s="28" t="s">
        <v>3241</v>
      </c>
    </row>
    <row r="37" spans="1:10" ht="12.75" hidden="1">
      <c r="A37" s="16" t="s">
        <v>159</v>
      </c>
      <c r="B37" s="44" t="s">
        <v>1662</v>
      </c>
      <c r="C37" s="34">
        <v>2291749</v>
      </c>
      <c r="D37" s="28">
        <v>-15.17</v>
      </c>
      <c r="E37" s="29">
        <v>-12.18</v>
      </c>
      <c r="F37" s="30">
        <v>0.46</v>
      </c>
      <c r="G37" s="31">
        <v>0.04</v>
      </c>
      <c r="H37" s="26">
        <v>0.4</v>
      </c>
      <c r="I37" s="27">
        <v>0.48</v>
      </c>
      <c r="J37" s="28" t="s">
        <v>3241</v>
      </c>
    </row>
    <row r="38" spans="1:10" hidden="1">
      <c r="A38" s="115" t="s">
        <v>160</v>
      </c>
      <c r="B38" s="121" t="s">
        <v>1663</v>
      </c>
      <c r="C38" s="87">
        <v>1659326</v>
      </c>
      <c r="D38" s="69">
        <v>-29.34</v>
      </c>
      <c r="E38" s="70">
        <v>5.74</v>
      </c>
      <c r="F38" s="74">
        <v>0.76</v>
      </c>
      <c r="G38" s="75">
        <v>0.51</v>
      </c>
      <c r="H38" s="57">
        <v>-0.04</v>
      </c>
      <c r="I38" s="65">
        <v>0.22</v>
      </c>
      <c r="J38" s="69" t="s">
        <v>3241</v>
      </c>
    </row>
    <row r="39" spans="1:10" hidden="1">
      <c r="A39" s="16" t="s">
        <v>161</v>
      </c>
      <c r="B39" s="121" t="s">
        <v>1664</v>
      </c>
      <c r="C39" s="87">
        <v>3587679</v>
      </c>
      <c r="D39" s="69">
        <v>-28.47</v>
      </c>
      <c r="E39" s="70">
        <v>0.35</v>
      </c>
      <c r="F39" s="74">
        <v>0.09</v>
      </c>
      <c r="G39" s="75">
        <v>-0.11</v>
      </c>
      <c r="H39" s="57">
        <v>-0.18</v>
      </c>
      <c r="I39" s="65">
        <v>-0.04</v>
      </c>
      <c r="J39" s="69" t="s">
        <v>3241</v>
      </c>
    </row>
    <row r="40" spans="1:10" hidden="1">
      <c r="A40" s="16" t="s">
        <v>162</v>
      </c>
      <c r="B40" s="121" t="s">
        <v>1665</v>
      </c>
      <c r="C40" s="87">
        <v>2316728</v>
      </c>
      <c r="D40" s="69">
        <v>-39.39</v>
      </c>
      <c r="E40" s="70">
        <v>-0.08</v>
      </c>
      <c r="F40" s="74">
        <v>-0.33</v>
      </c>
      <c r="G40" s="75">
        <v>-0.28000000000000003</v>
      </c>
      <c r="H40" s="57">
        <v>0</v>
      </c>
      <c r="I40" s="65">
        <v>-0.56999999999999995</v>
      </c>
      <c r="J40" s="69" t="s">
        <v>3241</v>
      </c>
    </row>
    <row r="41" spans="1:10" ht="12.75" hidden="1">
      <c r="A41" s="16" t="s">
        <v>163</v>
      </c>
      <c r="B41" s="44" t="s">
        <v>1666</v>
      </c>
      <c r="C41" s="34">
        <v>3887038</v>
      </c>
      <c r="D41" s="28">
        <v>-29.33</v>
      </c>
      <c r="E41" s="29">
        <v>-7.85</v>
      </c>
      <c r="F41" s="30">
        <v>-0.67</v>
      </c>
      <c r="G41" s="31">
        <v>-0.31</v>
      </c>
      <c r="H41" s="26">
        <v>-0.15</v>
      </c>
      <c r="I41" s="27">
        <v>-0.74</v>
      </c>
      <c r="J41" s="28" t="s">
        <v>3241</v>
      </c>
    </row>
    <row r="42" spans="1:10">
      <c r="A42" s="115" t="s">
        <v>164</v>
      </c>
      <c r="B42" s="121" t="s">
        <v>1667</v>
      </c>
      <c r="C42" s="87">
        <v>17580390</v>
      </c>
      <c r="D42" s="69">
        <v>-14.85</v>
      </c>
      <c r="E42" s="70">
        <v>10.52</v>
      </c>
      <c r="F42" s="74">
        <v>-0.63</v>
      </c>
      <c r="G42" s="75">
        <v>-0.31</v>
      </c>
      <c r="H42" s="57">
        <v>0.02</v>
      </c>
      <c r="I42" s="65">
        <v>-0.47</v>
      </c>
      <c r="J42" s="28" t="s">
        <v>3241</v>
      </c>
    </row>
    <row r="43" spans="1:10" ht="12.75" hidden="1">
      <c r="A43" s="16" t="s">
        <v>165</v>
      </c>
      <c r="B43" s="44" t="s">
        <v>1668</v>
      </c>
      <c r="C43" s="34">
        <v>6963060</v>
      </c>
      <c r="D43" s="28">
        <v>-14.45</v>
      </c>
      <c r="E43" s="29">
        <v>35.33</v>
      </c>
      <c r="F43" s="30">
        <v>0.43</v>
      </c>
      <c r="G43" s="31">
        <v>-0.16</v>
      </c>
      <c r="H43" s="26">
        <v>-0.27</v>
      </c>
      <c r="I43" s="27">
        <v>-0.22</v>
      </c>
      <c r="J43" s="28" t="s">
        <v>3241</v>
      </c>
    </row>
    <row r="44" spans="1:10" ht="12.75" hidden="1">
      <c r="A44" s="16" t="s">
        <v>166</v>
      </c>
      <c r="B44" s="44" t="s">
        <v>1669</v>
      </c>
      <c r="C44" s="34">
        <v>627079</v>
      </c>
      <c r="D44" s="28">
        <v>-9.25</v>
      </c>
      <c r="E44" s="29">
        <v>15.88</v>
      </c>
      <c r="F44" s="30">
        <v>5.0999999999999996</v>
      </c>
      <c r="G44" s="31">
        <v>0.12</v>
      </c>
      <c r="H44" s="26">
        <v>0.32</v>
      </c>
      <c r="I44" s="27">
        <v>2.37</v>
      </c>
      <c r="J44" s="28" t="s">
        <v>3241</v>
      </c>
    </row>
    <row r="45" spans="1:10" hidden="1">
      <c r="A45" s="16" t="s">
        <v>68</v>
      </c>
      <c r="B45" s="121" t="s">
        <v>83</v>
      </c>
      <c r="C45" s="87">
        <v>162686</v>
      </c>
      <c r="D45" s="69">
        <v>-80.260000000000005</v>
      </c>
      <c r="E45" s="70">
        <v>-47.8</v>
      </c>
      <c r="F45" s="74">
        <v>0.45</v>
      </c>
      <c r="G45" s="75">
        <v>-0.09</v>
      </c>
      <c r="H45" s="57">
        <v>-0.15</v>
      </c>
      <c r="I45" s="65">
        <v>-0.1</v>
      </c>
      <c r="J45" s="69" t="s">
        <v>98</v>
      </c>
    </row>
    <row r="46" spans="1:10" ht="12.75" hidden="1">
      <c r="A46" s="16" t="s">
        <v>167</v>
      </c>
      <c r="B46" s="44" t="s">
        <v>1670</v>
      </c>
      <c r="C46" s="34">
        <v>5551192</v>
      </c>
      <c r="D46" s="28">
        <v>2.44</v>
      </c>
      <c r="E46" s="29">
        <v>-0.84</v>
      </c>
      <c r="F46" s="30">
        <v>1.18</v>
      </c>
      <c r="G46" s="31">
        <v>0.57999999999999996</v>
      </c>
      <c r="H46" s="26">
        <v>0.83</v>
      </c>
      <c r="I46" s="27">
        <v>1.28</v>
      </c>
      <c r="J46" s="28" t="s">
        <v>3243</v>
      </c>
    </row>
    <row r="47" spans="1:10" ht="12.75" hidden="1">
      <c r="A47" s="16" t="s">
        <v>168</v>
      </c>
      <c r="B47" s="44" t="s">
        <v>1671</v>
      </c>
      <c r="C47" s="34">
        <v>1167502</v>
      </c>
      <c r="D47" s="28">
        <v>-40.130000000000003</v>
      </c>
      <c r="E47" s="29">
        <v>-12.32</v>
      </c>
      <c r="F47" s="30">
        <v>0.38</v>
      </c>
      <c r="G47" s="31">
        <v>-0.52</v>
      </c>
      <c r="H47" s="26">
        <v>0.57999999999999996</v>
      </c>
      <c r="I47" s="27">
        <v>0.08</v>
      </c>
      <c r="J47" s="28" t="s">
        <v>3241</v>
      </c>
    </row>
    <row r="48" spans="1:10" ht="12.75" hidden="1">
      <c r="A48" s="16" t="s">
        <v>169</v>
      </c>
      <c r="B48" s="44" t="s">
        <v>1672</v>
      </c>
      <c r="C48" s="34">
        <v>846863</v>
      </c>
      <c r="D48" s="28">
        <v>-5.5</v>
      </c>
      <c r="E48" s="29">
        <v>5.84</v>
      </c>
      <c r="F48" s="30">
        <v>0.54</v>
      </c>
      <c r="G48" s="31">
        <v>0.65</v>
      </c>
      <c r="H48" s="26">
        <v>0.3</v>
      </c>
      <c r="I48" s="27">
        <v>0.22</v>
      </c>
      <c r="J48" s="28" t="s">
        <v>3241</v>
      </c>
    </row>
    <row r="49" spans="1:10" hidden="1">
      <c r="A49" s="16" t="s">
        <v>170</v>
      </c>
      <c r="B49" s="121" t="s">
        <v>1673</v>
      </c>
      <c r="C49" s="87">
        <v>229852</v>
      </c>
      <c r="D49" s="69">
        <v>-11.83</v>
      </c>
      <c r="E49" s="70">
        <v>-0.64</v>
      </c>
      <c r="F49" s="74">
        <v>-0.01</v>
      </c>
      <c r="G49" s="75">
        <v>0.13</v>
      </c>
      <c r="H49" s="57">
        <v>0.09</v>
      </c>
      <c r="I49" s="65">
        <v>0.12</v>
      </c>
      <c r="J49" s="69" t="s">
        <v>3241</v>
      </c>
    </row>
    <row r="50" spans="1:10" ht="12.75" hidden="1">
      <c r="A50" s="16" t="s">
        <v>171</v>
      </c>
      <c r="B50" s="44" t="s">
        <v>1674</v>
      </c>
      <c r="C50" s="34">
        <v>103188</v>
      </c>
      <c r="D50" s="28">
        <v>-31.45</v>
      </c>
      <c r="E50" s="29">
        <v>-5.91</v>
      </c>
      <c r="F50" s="30">
        <v>0.28000000000000003</v>
      </c>
      <c r="G50" s="31">
        <v>-0.15</v>
      </c>
      <c r="H50" s="26">
        <v>-0.02</v>
      </c>
      <c r="I50" s="27">
        <v>0.23</v>
      </c>
      <c r="J50" s="28" t="s">
        <v>3241</v>
      </c>
    </row>
    <row r="51" spans="1:10" hidden="1">
      <c r="A51" s="16" t="s">
        <v>172</v>
      </c>
      <c r="B51" s="121" t="s">
        <v>1675</v>
      </c>
      <c r="C51" s="87">
        <v>75168838</v>
      </c>
      <c r="D51" s="69">
        <v>-30.26</v>
      </c>
      <c r="E51" s="70">
        <v>-9.4700000000000006</v>
      </c>
      <c r="F51" s="74">
        <v>0.43</v>
      </c>
      <c r="G51" s="75">
        <v>-1.28</v>
      </c>
      <c r="H51" s="57">
        <v>-0.13</v>
      </c>
      <c r="I51" s="65">
        <v>0.28999999999999998</v>
      </c>
      <c r="J51" s="69" t="s">
        <v>3241</v>
      </c>
    </row>
    <row r="52" spans="1:10" ht="12.75" hidden="1">
      <c r="A52" s="16" t="s">
        <v>174</v>
      </c>
      <c r="B52" s="44" t="s">
        <v>1677</v>
      </c>
      <c r="C52" s="34">
        <v>188637</v>
      </c>
      <c r="D52" s="28">
        <v>25.88</v>
      </c>
      <c r="E52" s="29">
        <v>28.24</v>
      </c>
      <c r="F52" s="30">
        <v>-0.53</v>
      </c>
      <c r="G52" s="31">
        <v>-0.43</v>
      </c>
      <c r="H52" s="26">
        <v>-0.33</v>
      </c>
      <c r="I52" s="27">
        <v>-0.35</v>
      </c>
      <c r="J52" s="28" t="s">
        <v>3241</v>
      </c>
    </row>
    <row r="53" spans="1:10" ht="12.75" hidden="1">
      <c r="A53" s="4" t="s">
        <v>175</v>
      </c>
      <c r="B53" s="19" t="s">
        <v>1678</v>
      </c>
      <c r="C53" s="34">
        <v>1318833</v>
      </c>
      <c r="D53" s="44">
        <v>-18.89</v>
      </c>
      <c r="E53" s="32">
        <v>-7.85</v>
      </c>
      <c r="F53" s="30">
        <v>0.63</v>
      </c>
      <c r="G53" s="31">
        <v>-0.32</v>
      </c>
      <c r="H53" s="26">
        <v>-0.56999999999999995</v>
      </c>
      <c r="I53" s="27">
        <v>-1.1299999999999999</v>
      </c>
      <c r="J53" s="19" t="s">
        <v>3243</v>
      </c>
    </row>
    <row r="54" spans="1:10" ht="12.75" hidden="1">
      <c r="A54" s="16" t="s">
        <v>176</v>
      </c>
      <c r="B54" s="44" t="s">
        <v>1679</v>
      </c>
      <c r="C54" s="34">
        <v>485688</v>
      </c>
      <c r="D54" s="28">
        <v>-1.61</v>
      </c>
      <c r="E54" s="29">
        <v>2.77</v>
      </c>
      <c r="F54" s="30">
        <v>2.2799999999999998</v>
      </c>
      <c r="G54" s="31">
        <v>-0.2</v>
      </c>
      <c r="H54" s="26">
        <v>0.87</v>
      </c>
      <c r="I54" s="27">
        <v>1.65</v>
      </c>
      <c r="J54" s="28" t="s">
        <v>3243</v>
      </c>
    </row>
    <row r="55" spans="1:10" ht="12.75" hidden="1">
      <c r="A55" s="16" t="s">
        <v>177</v>
      </c>
      <c r="B55" s="44" t="s">
        <v>1680</v>
      </c>
      <c r="C55" s="34">
        <v>165973</v>
      </c>
      <c r="D55" s="28">
        <v>44.01</v>
      </c>
      <c r="E55" s="29">
        <v>47.41</v>
      </c>
      <c r="F55" s="30">
        <v>-0.77</v>
      </c>
      <c r="G55" s="31">
        <v>-0.73</v>
      </c>
      <c r="H55" s="26">
        <v>-0.55000000000000004</v>
      </c>
      <c r="I55" s="27">
        <v>-0.64</v>
      </c>
      <c r="J55" s="28" t="s">
        <v>3241</v>
      </c>
    </row>
    <row r="56" spans="1:10" hidden="1">
      <c r="A56" s="16" t="s">
        <v>3353</v>
      </c>
      <c r="B56" s="121" t="s">
        <v>3369</v>
      </c>
      <c r="C56" s="87">
        <v>606097</v>
      </c>
      <c r="D56" s="69">
        <v>-28.51</v>
      </c>
      <c r="E56" s="70">
        <v>-3.79</v>
      </c>
      <c r="F56" s="74">
        <v>1.39</v>
      </c>
      <c r="G56" s="75">
        <v>1.4</v>
      </c>
      <c r="H56" s="57">
        <v>1.35</v>
      </c>
      <c r="I56" s="65">
        <v>1.1499999999999999</v>
      </c>
      <c r="J56" s="69" t="s">
        <v>3241</v>
      </c>
    </row>
    <row r="57" spans="1:10" hidden="1">
      <c r="A57" s="16" t="s">
        <v>3490</v>
      </c>
      <c r="B57" s="121" t="s">
        <v>3493</v>
      </c>
      <c r="C57" s="87">
        <v>607421</v>
      </c>
      <c r="D57" s="69">
        <v>-1.91</v>
      </c>
      <c r="E57" s="70">
        <v>-4.71</v>
      </c>
      <c r="F57" s="74">
        <v>1.85</v>
      </c>
      <c r="G57" s="75">
        <v>2</v>
      </c>
      <c r="H57" s="57">
        <v>1.46</v>
      </c>
      <c r="I57" s="65">
        <v>1.98</v>
      </c>
      <c r="J57" s="69" t="s">
        <v>3241</v>
      </c>
    </row>
    <row r="58" spans="1:10" ht="12.75" hidden="1">
      <c r="A58" s="16" t="s">
        <v>178</v>
      </c>
      <c r="B58" s="44" t="s">
        <v>1681</v>
      </c>
      <c r="C58" s="34">
        <v>63318039</v>
      </c>
      <c r="D58" s="28">
        <v>-8.6300000000000008</v>
      </c>
      <c r="E58" s="29">
        <v>2.89</v>
      </c>
      <c r="F58" s="30">
        <v>0.43</v>
      </c>
      <c r="G58" s="31">
        <v>0.01</v>
      </c>
      <c r="H58" s="26">
        <v>0.27</v>
      </c>
      <c r="I58" s="27">
        <v>0.42</v>
      </c>
      <c r="J58" s="28" t="s">
        <v>3073</v>
      </c>
    </row>
    <row r="59" spans="1:10" ht="12.75" hidden="1">
      <c r="A59" s="16" t="s">
        <v>179</v>
      </c>
      <c r="B59" s="44" t="s">
        <v>1682</v>
      </c>
      <c r="C59" s="34">
        <v>9498628</v>
      </c>
      <c r="D59" s="28">
        <v>-20.12</v>
      </c>
      <c r="E59" s="29">
        <v>4.1900000000000004</v>
      </c>
      <c r="F59" s="30">
        <v>0.68</v>
      </c>
      <c r="G59" s="31">
        <v>0.01</v>
      </c>
      <c r="H59" s="26">
        <v>0.02</v>
      </c>
      <c r="I59" s="27">
        <v>0.13</v>
      </c>
      <c r="J59" s="28" t="s">
        <v>3073</v>
      </c>
    </row>
    <row r="60" spans="1:10" ht="12.75" hidden="1">
      <c r="A60" s="16" t="s">
        <v>180</v>
      </c>
      <c r="B60" s="44" t="s">
        <v>1683</v>
      </c>
      <c r="C60" s="34">
        <v>56981</v>
      </c>
      <c r="D60" s="28">
        <v>-50.16</v>
      </c>
      <c r="E60" s="29">
        <v>5.0999999999999996</v>
      </c>
      <c r="F60" s="30">
        <v>0.25</v>
      </c>
      <c r="G60" s="31">
        <v>0.27</v>
      </c>
      <c r="H60" s="26">
        <v>0.09</v>
      </c>
      <c r="I60" s="27">
        <v>0.1</v>
      </c>
      <c r="J60" s="28" t="s">
        <v>3073</v>
      </c>
    </row>
    <row r="61" spans="1:10" hidden="1">
      <c r="A61" s="17" t="s">
        <v>181</v>
      </c>
      <c r="B61" s="114" t="s">
        <v>1684</v>
      </c>
      <c r="C61" s="123">
        <v>448476</v>
      </c>
      <c r="D61" s="60">
        <v>-49.53</v>
      </c>
      <c r="E61" s="61">
        <v>-4.12</v>
      </c>
      <c r="F61" s="64">
        <v>-0.05</v>
      </c>
      <c r="G61" s="57">
        <v>-0.05</v>
      </c>
      <c r="H61" s="57">
        <v>-0.26</v>
      </c>
      <c r="I61" s="65">
        <v>-0.26</v>
      </c>
      <c r="J61" s="60" t="s">
        <v>3073</v>
      </c>
    </row>
    <row r="62" spans="1:10" hidden="1">
      <c r="A62" s="17" t="s">
        <v>182</v>
      </c>
      <c r="B62" s="114" t="s">
        <v>1685</v>
      </c>
      <c r="C62" s="123">
        <v>137432</v>
      </c>
      <c r="D62" s="60">
        <v>-31.64</v>
      </c>
      <c r="E62" s="61">
        <v>-1.28</v>
      </c>
      <c r="F62" s="64">
        <v>0.19</v>
      </c>
      <c r="G62" s="57">
        <v>-0.03</v>
      </c>
      <c r="H62" s="57">
        <v>-0.04</v>
      </c>
      <c r="I62" s="65">
        <v>0.08</v>
      </c>
      <c r="J62" s="60" t="s">
        <v>3073</v>
      </c>
    </row>
    <row r="63" spans="1:10" ht="12.75" hidden="1">
      <c r="A63" s="17" t="s">
        <v>183</v>
      </c>
      <c r="B63" s="48" t="s">
        <v>1686</v>
      </c>
      <c r="C63" s="33">
        <v>63124</v>
      </c>
      <c r="D63" s="23">
        <v>-17.87</v>
      </c>
      <c r="E63" s="24">
        <v>-20.329999999999998</v>
      </c>
      <c r="F63" s="25">
        <v>0.39</v>
      </c>
      <c r="G63" s="26">
        <v>-0.04</v>
      </c>
      <c r="H63" s="26">
        <v>-0.01</v>
      </c>
      <c r="I63" s="27">
        <v>0.01</v>
      </c>
      <c r="J63" s="23" t="s">
        <v>3076</v>
      </c>
    </row>
    <row r="64" spans="1:10" ht="12.75" hidden="1">
      <c r="A64" s="17" t="s">
        <v>184</v>
      </c>
      <c r="B64" s="48" t="s">
        <v>1687</v>
      </c>
      <c r="C64" s="33">
        <v>348441</v>
      </c>
      <c r="D64" s="23">
        <v>22.16</v>
      </c>
      <c r="E64" s="24">
        <v>-19.829999999999998</v>
      </c>
      <c r="F64" s="25">
        <v>0.26</v>
      </c>
      <c r="G64" s="26">
        <v>0.24</v>
      </c>
      <c r="H64" s="26">
        <v>7.0000000000000007E-2</v>
      </c>
      <c r="I64" s="27">
        <v>0.03</v>
      </c>
      <c r="J64" s="23" t="s">
        <v>3073</v>
      </c>
    </row>
    <row r="65" spans="1:10" hidden="1">
      <c r="A65" s="115" t="s">
        <v>185</v>
      </c>
      <c r="B65" s="121" t="s">
        <v>1688</v>
      </c>
      <c r="C65" s="87">
        <v>3158</v>
      </c>
      <c r="D65" s="69">
        <v>-28.97</v>
      </c>
      <c r="E65" s="70">
        <v>-68.59</v>
      </c>
      <c r="F65" s="74">
        <v>-0.46</v>
      </c>
      <c r="G65" s="75">
        <v>1.81</v>
      </c>
      <c r="H65" s="57">
        <v>-0.4</v>
      </c>
      <c r="I65" s="65">
        <v>-0.52</v>
      </c>
      <c r="J65" s="69" t="s">
        <v>3073</v>
      </c>
    </row>
    <row r="66" spans="1:10" ht="12.75" hidden="1">
      <c r="A66" s="16" t="s">
        <v>186</v>
      </c>
      <c r="B66" s="44" t="s">
        <v>1689</v>
      </c>
      <c r="C66" s="34">
        <v>683000</v>
      </c>
      <c r="D66" s="28">
        <v>-4.29</v>
      </c>
      <c r="E66" s="29">
        <v>-17.600000000000001</v>
      </c>
      <c r="F66" s="30">
        <v>0.88</v>
      </c>
      <c r="G66" s="31">
        <v>0.33</v>
      </c>
      <c r="H66" s="26">
        <v>0.3</v>
      </c>
      <c r="I66" s="27">
        <v>0.56000000000000005</v>
      </c>
      <c r="J66" s="28" t="s">
        <v>3073</v>
      </c>
    </row>
    <row r="67" spans="1:10">
      <c r="A67" s="115" t="s">
        <v>187</v>
      </c>
      <c r="B67" s="121" t="s">
        <v>1690</v>
      </c>
      <c r="C67" s="87">
        <v>25787</v>
      </c>
      <c r="D67" s="69">
        <v>-38.06</v>
      </c>
      <c r="E67" s="70">
        <v>-29.86</v>
      </c>
      <c r="F67" s="74">
        <v>0.14000000000000001</v>
      </c>
      <c r="G67" s="75">
        <v>0.1</v>
      </c>
      <c r="H67" s="57">
        <v>0.21</v>
      </c>
      <c r="I67" s="65">
        <v>-0.01</v>
      </c>
      <c r="J67" s="28" t="s">
        <v>3073</v>
      </c>
    </row>
    <row r="68" spans="1:10" hidden="1">
      <c r="A68" s="16" t="s">
        <v>188</v>
      </c>
      <c r="B68" s="121" t="s">
        <v>1691</v>
      </c>
      <c r="C68" s="87">
        <v>324092</v>
      </c>
      <c r="D68" s="69">
        <v>44.24</v>
      </c>
      <c r="E68" s="70">
        <v>4.24</v>
      </c>
      <c r="F68" s="74">
        <v>0.44</v>
      </c>
      <c r="G68" s="75">
        <v>-0.04</v>
      </c>
      <c r="H68" s="57">
        <v>0.16</v>
      </c>
      <c r="I68" s="65">
        <v>0.11</v>
      </c>
      <c r="J68" s="69" t="s">
        <v>3244</v>
      </c>
    </row>
    <row r="69" spans="1:10" ht="12.75" hidden="1">
      <c r="A69" s="4" t="s">
        <v>189</v>
      </c>
      <c r="B69" s="19" t="s">
        <v>1692</v>
      </c>
      <c r="C69" s="34">
        <v>7228933</v>
      </c>
      <c r="D69" s="44">
        <v>-22.12</v>
      </c>
      <c r="E69" s="32">
        <v>-5.54</v>
      </c>
      <c r="F69" s="34">
        <v>0.35</v>
      </c>
      <c r="G69" s="44">
        <v>0.13</v>
      </c>
      <c r="H69" s="44">
        <v>0.05</v>
      </c>
      <c r="I69" s="32">
        <v>0.28000000000000003</v>
      </c>
      <c r="J69" s="19" t="s">
        <v>3073</v>
      </c>
    </row>
    <row r="70" spans="1:10" ht="12.75" hidden="1">
      <c r="A70" s="16" t="s">
        <v>190</v>
      </c>
      <c r="B70" s="44" t="s">
        <v>1693</v>
      </c>
      <c r="C70" s="34"/>
      <c r="D70" s="28"/>
      <c r="E70" s="29"/>
      <c r="F70" s="30">
        <v>-0.93</v>
      </c>
      <c r="G70" s="31">
        <v>-2.57</v>
      </c>
      <c r="H70" s="26">
        <v>-0.02</v>
      </c>
      <c r="I70" s="27"/>
      <c r="J70" s="28" t="s">
        <v>3076</v>
      </c>
    </row>
    <row r="71" spans="1:10" hidden="1">
      <c r="A71" s="115" t="s">
        <v>191</v>
      </c>
      <c r="B71" s="121" t="s">
        <v>1694</v>
      </c>
      <c r="C71" s="87">
        <v>77205</v>
      </c>
      <c r="D71" s="69">
        <v>-90.08</v>
      </c>
      <c r="E71" s="70">
        <v>237.55</v>
      </c>
      <c r="F71" s="74">
        <v>5.04</v>
      </c>
      <c r="G71" s="75">
        <v>0.96</v>
      </c>
      <c r="H71" s="57">
        <v>-0.4</v>
      </c>
      <c r="I71" s="65">
        <v>-0.13</v>
      </c>
      <c r="J71" s="69" t="s">
        <v>98</v>
      </c>
    </row>
    <row r="72" spans="1:10" ht="12.75" hidden="1">
      <c r="A72" s="16" t="s">
        <v>192</v>
      </c>
      <c r="B72" s="44" t="s">
        <v>1695</v>
      </c>
      <c r="C72" s="34">
        <v>169045</v>
      </c>
      <c r="D72" s="28">
        <v>-1.78</v>
      </c>
      <c r="E72" s="29">
        <v>-2.2200000000000002</v>
      </c>
      <c r="F72" s="30">
        <v>0.56999999999999995</v>
      </c>
      <c r="G72" s="31">
        <v>0.56000000000000005</v>
      </c>
      <c r="H72" s="26">
        <v>0.62</v>
      </c>
      <c r="I72" s="27">
        <v>0.64</v>
      </c>
      <c r="J72" s="28" t="s">
        <v>3076</v>
      </c>
    </row>
    <row r="73" spans="1:10">
      <c r="A73" s="115" t="s">
        <v>193</v>
      </c>
      <c r="B73" s="121" t="s">
        <v>3476</v>
      </c>
      <c r="C73" s="87">
        <v>0</v>
      </c>
      <c r="D73" s="69"/>
      <c r="E73" s="70"/>
      <c r="F73" s="74">
        <v>-0.24</v>
      </c>
      <c r="G73" s="75">
        <v>-0.05</v>
      </c>
      <c r="H73" s="57">
        <v>0.23</v>
      </c>
      <c r="I73" s="65">
        <v>-0.39</v>
      </c>
      <c r="J73" s="28" t="s">
        <v>98</v>
      </c>
    </row>
    <row r="74" spans="1:10" hidden="1">
      <c r="A74" s="16" t="s">
        <v>194</v>
      </c>
      <c r="B74" s="121" t="s">
        <v>3659</v>
      </c>
      <c r="C74" s="87">
        <v>20510</v>
      </c>
      <c r="D74" s="69">
        <v>-89.68</v>
      </c>
      <c r="E74" s="70">
        <v>-77.239999999999995</v>
      </c>
      <c r="F74" s="74">
        <v>0.61</v>
      </c>
      <c r="G74" s="75">
        <v>-0.15</v>
      </c>
      <c r="H74" s="57">
        <v>0.54</v>
      </c>
      <c r="I74" s="65">
        <v>0.56000000000000005</v>
      </c>
      <c r="J74" s="69" t="s">
        <v>3073</v>
      </c>
    </row>
    <row r="75" spans="1:10" ht="12.75" hidden="1">
      <c r="A75" s="16" t="s">
        <v>195</v>
      </c>
      <c r="B75" s="44" t="s">
        <v>1696</v>
      </c>
      <c r="C75" s="34">
        <v>5029275</v>
      </c>
      <c r="D75" s="28">
        <v>-10.18</v>
      </c>
      <c r="E75" s="29">
        <v>-7.78</v>
      </c>
      <c r="F75" s="30">
        <v>0.18</v>
      </c>
      <c r="G75" s="31">
        <v>-0.19</v>
      </c>
      <c r="H75" s="26">
        <v>-0.28999999999999998</v>
      </c>
      <c r="I75" s="27">
        <v>-0.04</v>
      </c>
      <c r="J75" s="28" t="s">
        <v>3073</v>
      </c>
    </row>
    <row r="76" spans="1:10" ht="12.75" hidden="1">
      <c r="A76" s="16" t="s">
        <v>196</v>
      </c>
      <c r="B76" s="44" t="s">
        <v>1697</v>
      </c>
      <c r="C76" s="34">
        <v>267372</v>
      </c>
      <c r="D76" s="28">
        <v>-38.729999999999997</v>
      </c>
      <c r="E76" s="29">
        <v>-12.96</v>
      </c>
      <c r="F76" s="30">
        <v>-0.83</v>
      </c>
      <c r="G76" s="31">
        <v>-1.1599999999999999</v>
      </c>
      <c r="H76" s="26">
        <v>-0.65</v>
      </c>
      <c r="I76" s="27">
        <v>-1.64</v>
      </c>
      <c r="J76" s="28" t="s">
        <v>3073</v>
      </c>
    </row>
    <row r="77" spans="1:10" ht="12.75" hidden="1">
      <c r="A77" s="16" t="s">
        <v>197</v>
      </c>
      <c r="B77" s="44" t="s">
        <v>1698</v>
      </c>
      <c r="C77" s="34">
        <v>245787</v>
      </c>
      <c r="D77" s="28">
        <v>23.63</v>
      </c>
      <c r="E77" s="29">
        <v>-47.29</v>
      </c>
      <c r="F77" s="30">
        <v>0.13</v>
      </c>
      <c r="G77" s="31">
        <v>1.32</v>
      </c>
      <c r="H77" s="26">
        <v>0.41</v>
      </c>
      <c r="I77" s="27">
        <v>0.2</v>
      </c>
      <c r="J77" s="28" t="s">
        <v>98</v>
      </c>
    </row>
    <row r="78" spans="1:10" ht="12.75" hidden="1">
      <c r="A78" s="16" t="s">
        <v>198</v>
      </c>
      <c r="B78" s="44" t="s">
        <v>3660</v>
      </c>
      <c r="C78" s="34">
        <v>180642</v>
      </c>
      <c r="D78" s="28">
        <v>-3.07</v>
      </c>
      <c r="E78" s="29">
        <v>8.67</v>
      </c>
      <c r="F78" s="30">
        <v>0.67</v>
      </c>
      <c r="G78" s="31">
        <v>0.1</v>
      </c>
      <c r="H78" s="26">
        <v>0.25</v>
      </c>
      <c r="I78" s="27">
        <v>0.19</v>
      </c>
      <c r="J78" s="28" t="s">
        <v>3257</v>
      </c>
    </row>
    <row r="79" spans="1:10" ht="12.75" hidden="1">
      <c r="A79" s="16" t="s">
        <v>199</v>
      </c>
      <c r="B79" s="44" t="s">
        <v>1699</v>
      </c>
      <c r="C79" s="34">
        <v>2215512</v>
      </c>
      <c r="D79" s="28">
        <v>-40.43</v>
      </c>
      <c r="E79" s="29">
        <v>-1.79</v>
      </c>
      <c r="F79" s="30">
        <v>0.22</v>
      </c>
      <c r="G79" s="31">
        <v>-0.31</v>
      </c>
      <c r="H79" s="26">
        <v>-0.11</v>
      </c>
      <c r="I79" s="27">
        <v>-0.04</v>
      </c>
      <c r="J79" s="28" t="s">
        <v>3073</v>
      </c>
    </row>
    <row r="80" spans="1:10" hidden="1">
      <c r="A80" s="16" t="s">
        <v>200</v>
      </c>
      <c r="B80" s="121" t="s">
        <v>1700</v>
      </c>
      <c r="C80" s="87">
        <v>353787</v>
      </c>
      <c r="D80" s="69">
        <v>-2.06</v>
      </c>
      <c r="E80" s="70">
        <v>-11.99</v>
      </c>
      <c r="F80" s="74">
        <v>0.15</v>
      </c>
      <c r="G80" s="75">
        <v>0.12</v>
      </c>
      <c r="H80" s="57">
        <v>0.12</v>
      </c>
      <c r="I80" s="65">
        <v>0.11</v>
      </c>
      <c r="J80" s="69" t="s">
        <v>3073</v>
      </c>
    </row>
    <row r="81" spans="1:10" hidden="1">
      <c r="A81" s="16" t="s">
        <v>201</v>
      </c>
      <c r="B81" s="121" t="s">
        <v>1701</v>
      </c>
      <c r="C81" s="87">
        <v>36870</v>
      </c>
      <c r="D81" s="69">
        <v>2.3199999999999998</v>
      </c>
      <c r="E81" s="70">
        <v>3.61</v>
      </c>
      <c r="F81" s="74">
        <v>-0.05</v>
      </c>
      <c r="G81" s="75">
        <v>-0.17</v>
      </c>
      <c r="H81" s="57">
        <v>-0.09</v>
      </c>
      <c r="I81" s="65">
        <v>-0.04</v>
      </c>
      <c r="J81" s="69" t="s">
        <v>3073</v>
      </c>
    </row>
    <row r="82" spans="1:10" ht="12.75" hidden="1">
      <c r="A82" s="16" t="s">
        <v>202</v>
      </c>
      <c r="B82" s="44" t="s">
        <v>1702</v>
      </c>
      <c r="C82" s="34">
        <v>7568125</v>
      </c>
      <c r="D82" s="28">
        <v>-2.25</v>
      </c>
      <c r="E82" s="29">
        <v>-10.82</v>
      </c>
      <c r="F82" s="30">
        <v>-0.06</v>
      </c>
      <c r="G82" s="31">
        <v>-0.31</v>
      </c>
      <c r="H82" s="26">
        <v>-0.1</v>
      </c>
      <c r="I82" s="27">
        <v>-0.13</v>
      </c>
      <c r="J82" s="28" t="s">
        <v>3073</v>
      </c>
    </row>
    <row r="83" spans="1:10" ht="12.75" hidden="1">
      <c r="A83" s="16" t="s">
        <v>203</v>
      </c>
      <c r="B83" s="44" t="s">
        <v>1703</v>
      </c>
      <c r="C83" s="34">
        <v>622233</v>
      </c>
      <c r="D83" s="28">
        <v>-11.42</v>
      </c>
      <c r="E83" s="29">
        <v>1.1399999999999999</v>
      </c>
      <c r="F83" s="30">
        <v>0.18</v>
      </c>
      <c r="G83" s="31">
        <v>-0.24</v>
      </c>
      <c r="H83" s="26">
        <v>0.21</v>
      </c>
      <c r="I83" s="27">
        <v>0.11</v>
      </c>
      <c r="J83" s="28" t="s">
        <v>3073</v>
      </c>
    </row>
    <row r="84" spans="1:10" ht="12.75" hidden="1">
      <c r="A84" s="16" t="s">
        <v>204</v>
      </c>
      <c r="B84" s="44" t="s">
        <v>1704</v>
      </c>
      <c r="C84" s="34">
        <v>1750256</v>
      </c>
      <c r="D84" s="28">
        <v>-29.14</v>
      </c>
      <c r="E84" s="29">
        <v>16.34</v>
      </c>
      <c r="F84" s="30">
        <v>0.54</v>
      </c>
      <c r="G84" s="31">
        <v>-0.19</v>
      </c>
      <c r="H84" s="26">
        <v>-1.03</v>
      </c>
      <c r="I84" s="27">
        <v>-0.12</v>
      </c>
      <c r="J84" s="28" t="s">
        <v>3073</v>
      </c>
    </row>
    <row r="85" spans="1:10" hidden="1">
      <c r="A85" s="16" t="s">
        <v>205</v>
      </c>
      <c r="B85" s="121" t="s">
        <v>1705</v>
      </c>
      <c r="C85" s="87">
        <v>279273</v>
      </c>
      <c r="D85" s="69">
        <v>-45.27</v>
      </c>
      <c r="E85" s="70">
        <v>7.47</v>
      </c>
      <c r="F85" s="74">
        <v>0.33</v>
      </c>
      <c r="G85" s="75">
        <v>-7.0000000000000007E-2</v>
      </c>
      <c r="H85" s="57">
        <v>-0.09</v>
      </c>
      <c r="I85" s="65">
        <v>0.04</v>
      </c>
      <c r="J85" s="69" t="s">
        <v>3073</v>
      </c>
    </row>
    <row r="86" spans="1:10" ht="12.75" hidden="1">
      <c r="A86" s="16" t="s">
        <v>206</v>
      </c>
      <c r="B86" s="44" t="s">
        <v>1706</v>
      </c>
      <c r="C86" s="34">
        <v>172</v>
      </c>
      <c r="D86" s="28">
        <v>-99.27</v>
      </c>
      <c r="E86" s="29">
        <v>0.57999999999999996</v>
      </c>
      <c r="F86" s="30">
        <v>0</v>
      </c>
      <c r="G86" s="31">
        <v>-0.01</v>
      </c>
      <c r="H86" s="26">
        <v>0</v>
      </c>
      <c r="I86" s="27">
        <v>0.12</v>
      </c>
      <c r="J86" s="28" t="s">
        <v>98</v>
      </c>
    </row>
    <row r="87" spans="1:10" ht="12.75" hidden="1">
      <c r="A87" s="16" t="s">
        <v>207</v>
      </c>
      <c r="B87" s="44" t="s">
        <v>1707</v>
      </c>
      <c r="C87" s="34">
        <v>395249</v>
      </c>
      <c r="D87" s="28">
        <v>-21.16</v>
      </c>
      <c r="E87" s="29">
        <v>8.6199999999999992</v>
      </c>
      <c r="F87" s="30">
        <v>0.17</v>
      </c>
      <c r="G87" s="31">
        <v>-0.1</v>
      </c>
      <c r="H87" s="26">
        <v>-0.02</v>
      </c>
      <c r="I87" s="27">
        <v>0.16</v>
      </c>
      <c r="J87" s="28" t="s">
        <v>3073</v>
      </c>
    </row>
    <row r="88" spans="1:10" ht="12.75" hidden="1">
      <c r="A88" s="16" t="s">
        <v>208</v>
      </c>
      <c r="B88" s="44" t="s">
        <v>1708</v>
      </c>
      <c r="C88" s="34">
        <v>1735422</v>
      </c>
      <c r="D88" s="28">
        <v>-32.04</v>
      </c>
      <c r="E88" s="29">
        <v>-3.74</v>
      </c>
      <c r="F88" s="30">
        <v>-0.42</v>
      </c>
      <c r="G88" s="31">
        <v>-0.2</v>
      </c>
      <c r="H88" s="26">
        <v>-0.08</v>
      </c>
      <c r="I88" s="27">
        <v>-0.28000000000000003</v>
      </c>
      <c r="J88" s="28" t="s">
        <v>3073</v>
      </c>
    </row>
    <row r="89" spans="1:10" hidden="1">
      <c r="A89" s="115" t="s">
        <v>209</v>
      </c>
      <c r="B89" s="121" t="s">
        <v>1709</v>
      </c>
      <c r="C89" s="87">
        <v>923458</v>
      </c>
      <c r="D89" s="69">
        <v>300.27999999999997</v>
      </c>
      <c r="E89" s="70">
        <v>635.66</v>
      </c>
      <c r="F89" s="74">
        <v>-0.3</v>
      </c>
      <c r="G89" s="75">
        <v>0.28000000000000003</v>
      </c>
      <c r="H89" s="57">
        <v>-0.63</v>
      </c>
      <c r="I89" s="65">
        <v>1.31</v>
      </c>
      <c r="J89" s="69" t="s">
        <v>98</v>
      </c>
    </row>
    <row r="90" spans="1:10">
      <c r="A90" s="115" t="s">
        <v>210</v>
      </c>
      <c r="B90" s="121" t="s">
        <v>1710</v>
      </c>
      <c r="C90" s="87">
        <v>725572</v>
      </c>
      <c r="D90" s="69">
        <v>-38.33</v>
      </c>
      <c r="E90" s="70">
        <v>0.71</v>
      </c>
      <c r="F90" s="74">
        <v>0.12</v>
      </c>
      <c r="G90" s="75">
        <v>0.04</v>
      </c>
      <c r="H90" s="57">
        <v>0.08</v>
      </c>
      <c r="I90" s="65">
        <v>-0.14000000000000001</v>
      </c>
      <c r="J90" s="69" t="s">
        <v>3073</v>
      </c>
    </row>
    <row r="91" spans="1:10" hidden="1">
      <c r="A91" s="115" t="s">
        <v>211</v>
      </c>
      <c r="B91" s="121" t="s">
        <v>1711</v>
      </c>
      <c r="C91" s="87">
        <v>226074</v>
      </c>
      <c r="D91" s="69">
        <v>-62.32</v>
      </c>
      <c r="E91" s="70">
        <v>-14.74</v>
      </c>
      <c r="F91" s="74">
        <v>-0.62</v>
      </c>
      <c r="G91" s="75">
        <v>0.05</v>
      </c>
      <c r="H91" s="57">
        <v>-0.02</v>
      </c>
      <c r="I91" s="65">
        <v>0.12</v>
      </c>
      <c r="J91" s="69" t="s">
        <v>3073</v>
      </c>
    </row>
    <row r="92" spans="1:10">
      <c r="A92" s="84" t="s">
        <v>212</v>
      </c>
      <c r="B92" s="122" t="s">
        <v>1712</v>
      </c>
      <c r="C92" s="87">
        <v>1606604</v>
      </c>
      <c r="D92" s="121">
        <v>-30.38</v>
      </c>
      <c r="E92" s="73">
        <v>-16.62</v>
      </c>
      <c r="F92" s="87">
        <v>-0.05</v>
      </c>
      <c r="G92" s="121">
        <v>0.56000000000000005</v>
      </c>
      <c r="H92" s="121">
        <v>0.01</v>
      </c>
      <c r="I92" s="73">
        <v>-0.18</v>
      </c>
      <c r="J92" s="19" t="s">
        <v>3073</v>
      </c>
    </row>
    <row r="93" spans="1:10">
      <c r="A93" s="115" t="s">
        <v>213</v>
      </c>
      <c r="B93" s="121" t="s">
        <v>1713</v>
      </c>
      <c r="C93" s="87">
        <v>65784</v>
      </c>
      <c r="D93" s="69">
        <v>-44.13</v>
      </c>
      <c r="E93" s="70">
        <v>-27.13</v>
      </c>
      <c r="F93" s="74">
        <v>0.27</v>
      </c>
      <c r="G93" s="75">
        <v>0.32</v>
      </c>
      <c r="H93" s="57">
        <v>0.19</v>
      </c>
      <c r="I93" s="65">
        <v>-0.02</v>
      </c>
      <c r="J93" s="69" t="s">
        <v>3073</v>
      </c>
    </row>
    <row r="94" spans="1:10">
      <c r="A94" s="115" t="s">
        <v>214</v>
      </c>
      <c r="B94" s="121" t="s">
        <v>1714</v>
      </c>
      <c r="C94" s="87">
        <v>2088265</v>
      </c>
      <c r="D94" s="69">
        <v>-34.840000000000003</v>
      </c>
      <c r="E94" s="70">
        <v>-20.34</v>
      </c>
      <c r="F94" s="74">
        <v>0.45</v>
      </c>
      <c r="G94" s="75">
        <v>-0.04</v>
      </c>
      <c r="H94" s="57">
        <v>0.11</v>
      </c>
      <c r="I94" s="65">
        <v>-0.09</v>
      </c>
      <c r="J94" s="28" t="s">
        <v>3073</v>
      </c>
    </row>
    <row r="95" spans="1:10" ht="12.75" hidden="1">
      <c r="A95" s="16" t="s">
        <v>215</v>
      </c>
      <c r="B95" s="44" t="s">
        <v>1715</v>
      </c>
      <c r="C95" s="34">
        <v>168872</v>
      </c>
      <c r="D95" s="28">
        <v>42.69</v>
      </c>
      <c r="E95" s="29">
        <v>29.26</v>
      </c>
      <c r="F95" s="30">
        <v>0.6</v>
      </c>
      <c r="G95" s="31">
        <v>-0.13</v>
      </c>
      <c r="H95" s="26">
        <v>0.02</v>
      </c>
      <c r="I95" s="27">
        <v>0.35</v>
      </c>
      <c r="J95" s="28" t="s">
        <v>3073</v>
      </c>
    </row>
    <row r="96" spans="1:10" ht="12.75" hidden="1">
      <c r="A96" s="16" t="s">
        <v>216</v>
      </c>
      <c r="B96" s="44" t="s">
        <v>1716</v>
      </c>
      <c r="C96" s="34">
        <v>599716</v>
      </c>
      <c r="D96" s="28">
        <v>-16.989999999999998</v>
      </c>
      <c r="E96" s="29">
        <v>17.510000000000002</v>
      </c>
      <c r="F96" s="30">
        <v>-0.4</v>
      </c>
      <c r="G96" s="31">
        <v>-0.62</v>
      </c>
      <c r="H96" s="26">
        <v>-0.69</v>
      </c>
      <c r="I96" s="27">
        <v>-0.4</v>
      </c>
      <c r="J96" s="28" t="s">
        <v>3073</v>
      </c>
    </row>
    <row r="97" spans="1:10" ht="12.75" hidden="1">
      <c r="A97" s="16" t="s">
        <v>217</v>
      </c>
      <c r="B97" s="44" t="s">
        <v>1717</v>
      </c>
      <c r="C97" s="34">
        <v>1088752</v>
      </c>
      <c r="D97" s="28">
        <v>-30.86</v>
      </c>
      <c r="E97" s="29">
        <v>5.67</v>
      </c>
      <c r="F97" s="30">
        <v>0</v>
      </c>
      <c r="G97" s="31">
        <v>-0.28999999999999998</v>
      </c>
      <c r="H97" s="26">
        <v>-0.49</v>
      </c>
      <c r="I97" s="27">
        <v>-0.28999999999999998</v>
      </c>
      <c r="J97" s="28" t="s">
        <v>3073</v>
      </c>
    </row>
    <row r="98" spans="1:10" ht="12.75" hidden="1">
      <c r="A98" s="16" t="s">
        <v>218</v>
      </c>
      <c r="B98" s="44" t="s">
        <v>1718</v>
      </c>
      <c r="C98" s="34">
        <v>285937</v>
      </c>
      <c r="D98" s="28">
        <v>-7.09</v>
      </c>
      <c r="E98" s="29">
        <v>3.76</v>
      </c>
      <c r="F98" s="30">
        <v>0.65</v>
      </c>
      <c r="G98" s="31">
        <v>-0.72</v>
      </c>
      <c r="H98" s="26">
        <v>-0.02</v>
      </c>
      <c r="I98" s="27">
        <v>0.14000000000000001</v>
      </c>
      <c r="J98" s="28" t="s">
        <v>3073</v>
      </c>
    </row>
    <row r="99" spans="1:10" ht="12.75" hidden="1">
      <c r="A99" s="16" t="s">
        <v>219</v>
      </c>
      <c r="B99" s="44" t="s">
        <v>3323</v>
      </c>
      <c r="C99" s="34">
        <v>149462</v>
      </c>
      <c r="D99" s="28">
        <v>-28.59</v>
      </c>
      <c r="E99" s="29">
        <v>-35.58</v>
      </c>
      <c r="F99" s="30">
        <v>0.15</v>
      </c>
      <c r="G99" s="31">
        <v>-0.01</v>
      </c>
      <c r="H99" s="26">
        <v>0.41</v>
      </c>
      <c r="I99" s="27">
        <v>0.1</v>
      </c>
      <c r="J99" s="28" t="s">
        <v>3073</v>
      </c>
    </row>
    <row r="100" spans="1:10" hidden="1">
      <c r="A100" s="16" t="s">
        <v>220</v>
      </c>
      <c r="B100" s="121" t="s">
        <v>1719</v>
      </c>
      <c r="C100" s="87">
        <v>66695</v>
      </c>
      <c r="D100" s="69">
        <v>-10.9</v>
      </c>
      <c r="E100" s="70">
        <v>29.93</v>
      </c>
      <c r="F100" s="74">
        <v>-0.13</v>
      </c>
      <c r="G100" s="75">
        <v>-0.19</v>
      </c>
      <c r="H100" s="57">
        <v>-0.02</v>
      </c>
      <c r="I100" s="65">
        <v>-0.23</v>
      </c>
      <c r="J100" s="121" t="s">
        <v>3245</v>
      </c>
    </row>
    <row r="101" spans="1:10" hidden="1">
      <c r="A101" s="16" t="s">
        <v>221</v>
      </c>
      <c r="B101" s="121" t="s">
        <v>3558</v>
      </c>
      <c r="C101" s="87">
        <v>536782</v>
      </c>
      <c r="D101" s="69">
        <v>111.54</v>
      </c>
      <c r="E101" s="70">
        <v>108.51</v>
      </c>
      <c r="F101" s="74">
        <v>-0.46</v>
      </c>
      <c r="G101" s="75">
        <v>0.22</v>
      </c>
      <c r="H101" s="57">
        <v>0.21</v>
      </c>
      <c r="I101" s="65">
        <v>0.5</v>
      </c>
      <c r="J101" s="121" t="s">
        <v>3073</v>
      </c>
    </row>
    <row r="102" spans="1:10" ht="12.75" hidden="1">
      <c r="A102" s="16" t="s">
        <v>222</v>
      </c>
      <c r="B102" s="44" t="s">
        <v>1720</v>
      </c>
      <c r="C102" s="34">
        <v>1494588</v>
      </c>
      <c r="D102" s="28">
        <v>-11.19</v>
      </c>
      <c r="E102" s="29">
        <v>-14.43</v>
      </c>
      <c r="F102" s="30">
        <v>0.61</v>
      </c>
      <c r="G102" s="31">
        <v>0.27</v>
      </c>
      <c r="H102" s="26">
        <v>0.53</v>
      </c>
      <c r="I102" s="27">
        <v>0.42</v>
      </c>
      <c r="J102" s="44" t="s">
        <v>3073</v>
      </c>
    </row>
    <row r="103" spans="1:10" ht="12.75" hidden="1">
      <c r="A103" s="16" t="s">
        <v>223</v>
      </c>
      <c r="B103" s="44" t="s">
        <v>1721</v>
      </c>
      <c r="C103" s="34">
        <v>574815</v>
      </c>
      <c r="D103" s="28">
        <v>-29.97</v>
      </c>
      <c r="E103" s="29">
        <v>-7.63</v>
      </c>
      <c r="F103" s="30">
        <v>0.2</v>
      </c>
      <c r="G103" s="31">
        <v>-0.05</v>
      </c>
      <c r="H103" s="26">
        <v>-0.15</v>
      </c>
      <c r="I103" s="27">
        <v>-0.18</v>
      </c>
      <c r="J103" s="44" t="s">
        <v>3073</v>
      </c>
    </row>
    <row r="104" spans="1:10" hidden="1">
      <c r="A104" s="4" t="s">
        <v>224</v>
      </c>
      <c r="B104" s="122" t="s">
        <v>3514</v>
      </c>
      <c r="C104" s="87">
        <v>313567</v>
      </c>
      <c r="D104" s="69">
        <v>5.15</v>
      </c>
      <c r="E104" s="70">
        <v>-7.83</v>
      </c>
      <c r="F104" s="74">
        <v>1.69</v>
      </c>
      <c r="G104" s="75">
        <v>0.56999999999999995</v>
      </c>
      <c r="H104" s="57">
        <v>0.99</v>
      </c>
      <c r="I104" s="65">
        <v>1.33</v>
      </c>
      <c r="J104" s="122" t="s">
        <v>3073</v>
      </c>
    </row>
    <row r="105" spans="1:10" hidden="1">
      <c r="A105" s="4" t="s">
        <v>225</v>
      </c>
      <c r="B105" s="122" t="s">
        <v>1722</v>
      </c>
      <c r="C105" s="87">
        <v>7820978</v>
      </c>
      <c r="D105" s="69">
        <v>-30.26</v>
      </c>
      <c r="E105" s="70">
        <v>20.36</v>
      </c>
      <c r="F105" s="74">
        <v>7.91</v>
      </c>
      <c r="G105" s="75">
        <v>2.89</v>
      </c>
      <c r="H105" s="57">
        <v>3.01</v>
      </c>
      <c r="I105" s="65">
        <v>5.07</v>
      </c>
      <c r="J105" s="122" t="s">
        <v>3073</v>
      </c>
    </row>
    <row r="106" spans="1:10" ht="12.75" hidden="1">
      <c r="A106" s="4" t="s">
        <v>226</v>
      </c>
      <c r="B106" s="19" t="s">
        <v>1723</v>
      </c>
      <c r="C106" s="34">
        <v>7224107</v>
      </c>
      <c r="D106" s="28">
        <v>-1.59</v>
      </c>
      <c r="E106" s="29">
        <v>-7.79</v>
      </c>
      <c r="F106" s="30">
        <v>4.59</v>
      </c>
      <c r="G106" s="31">
        <v>3.21</v>
      </c>
      <c r="H106" s="26">
        <v>3.92</v>
      </c>
      <c r="I106" s="27">
        <v>3.33</v>
      </c>
      <c r="J106" s="19" t="s">
        <v>3073</v>
      </c>
    </row>
    <row r="107" spans="1:10" ht="12.75" hidden="1">
      <c r="A107" s="4" t="s">
        <v>227</v>
      </c>
      <c r="B107" s="19" t="s">
        <v>1724</v>
      </c>
      <c r="C107" s="34">
        <v>7677019</v>
      </c>
      <c r="D107" s="28">
        <v>0.86</v>
      </c>
      <c r="E107" s="29">
        <v>-14.44</v>
      </c>
      <c r="F107" s="30">
        <v>1.0900000000000001</v>
      </c>
      <c r="G107" s="31">
        <v>0.51</v>
      </c>
      <c r="H107" s="26">
        <v>1.52</v>
      </c>
      <c r="I107" s="27">
        <v>1.1399999999999999</v>
      </c>
      <c r="J107" s="19" t="s">
        <v>3246</v>
      </c>
    </row>
    <row r="108" spans="1:10" ht="12.75" hidden="1">
      <c r="A108" s="4" t="s">
        <v>228</v>
      </c>
      <c r="B108" s="19" t="s">
        <v>1725</v>
      </c>
      <c r="C108" s="34">
        <v>15064064</v>
      </c>
      <c r="D108" s="28">
        <v>3.58</v>
      </c>
      <c r="E108" s="29">
        <v>1.1000000000000001</v>
      </c>
      <c r="F108" s="30">
        <v>0.51</v>
      </c>
      <c r="G108" s="31">
        <v>0.47</v>
      </c>
      <c r="H108" s="26">
        <v>0.76</v>
      </c>
      <c r="I108" s="27">
        <v>0.99</v>
      </c>
      <c r="J108" s="19" t="s">
        <v>3246</v>
      </c>
    </row>
    <row r="109" spans="1:10" hidden="1">
      <c r="A109" s="4" t="s">
        <v>229</v>
      </c>
      <c r="B109" s="122" t="s">
        <v>1726</v>
      </c>
      <c r="C109" s="87">
        <v>287120</v>
      </c>
      <c r="D109" s="69">
        <v>-7.03</v>
      </c>
      <c r="E109" s="70">
        <v>3.4</v>
      </c>
      <c r="F109" s="74">
        <v>0.16</v>
      </c>
      <c r="G109" s="75">
        <v>0.08</v>
      </c>
      <c r="H109" s="57">
        <v>7.0000000000000007E-2</v>
      </c>
      <c r="I109" s="65">
        <v>0.08</v>
      </c>
      <c r="J109" s="122" t="s">
        <v>3243</v>
      </c>
    </row>
    <row r="110" spans="1:10" ht="12.75" hidden="1">
      <c r="A110" s="4" t="s">
        <v>230</v>
      </c>
      <c r="B110" s="19" t="s">
        <v>1727</v>
      </c>
      <c r="C110" s="34">
        <v>285035</v>
      </c>
      <c r="D110" s="28">
        <v>69.02</v>
      </c>
      <c r="E110" s="29">
        <v>-13.85</v>
      </c>
      <c r="F110" s="30">
        <v>-0.03</v>
      </c>
      <c r="G110" s="31">
        <v>-0.18</v>
      </c>
      <c r="H110" s="26">
        <v>0</v>
      </c>
      <c r="I110" s="27">
        <v>0.01</v>
      </c>
      <c r="J110" s="19" t="s">
        <v>3243</v>
      </c>
    </row>
    <row r="111" spans="1:10">
      <c r="A111" s="84" t="s">
        <v>231</v>
      </c>
      <c r="B111" s="122" t="s">
        <v>1728</v>
      </c>
      <c r="C111" s="87">
        <v>4929885</v>
      </c>
      <c r="D111" s="69">
        <v>12.71</v>
      </c>
      <c r="E111" s="70">
        <v>-15.6</v>
      </c>
      <c r="F111" s="74">
        <v>1.1499999999999999</v>
      </c>
      <c r="G111" s="75">
        <v>1.58</v>
      </c>
      <c r="H111" s="57">
        <v>1.48</v>
      </c>
      <c r="I111" s="65">
        <v>-1.36</v>
      </c>
      <c r="J111" s="19" t="s">
        <v>3246</v>
      </c>
    </row>
    <row r="112" spans="1:10" ht="12.75" hidden="1">
      <c r="A112" s="4" t="s">
        <v>232</v>
      </c>
      <c r="B112" s="19" t="s">
        <v>1729</v>
      </c>
      <c r="C112" s="34">
        <v>2273075</v>
      </c>
      <c r="D112" s="28">
        <v>15.23</v>
      </c>
      <c r="E112" s="29">
        <v>22.37</v>
      </c>
      <c r="F112" s="30">
        <v>0.53</v>
      </c>
      <c r="G112" s="31">
        <v>0.44</v>
      </c>
      <c r="H112" s="26">
        <v>0.57999999999999996</v>
      </c>
      <c r="I112" s="27">
        <v>0.65</v>
      </c>
      <c r="J112" s="19" t="s">
        <v>3246</v>
      </c>
    </row>
    <row r="113" spans="1:10" ht="12.75" hidden="1">
      <c r="A113" s="4" t="s">
        <v>233</v>
      </c>
      <c r="B113" s="19" t="s">
        <v>1730</v>
      </c>
      <c r="C113" s="34">
        <v>1022151</v>
      </c>
      <c r="D113" s="28">
        <v>8.25</v>
      </c>
      <c r="E113" s="29">
        <v>73.63</v>
      </c>
      <c r="F113" s="30">
        <v>-0.24</v>
      </c>
      <c r="G113" s="31">
        <v>-0.64</v>
      </c>
      <c r="H113" s="26">
        <v>-0.42</v>
      </c>
      <c r="I113" s="27">
        <v>0.05</v>
      </c>
      <c r="J113" s="19" t="s">
        <v>3246</v>
      </c>
    </row>
    <row r="114" spans="1:10">
      <c r="A114" s="84" t="s">
        <v>234</v>
      </c>
      <c r="B114" s="122" t="s">
        <v>1731</v>
      </c>
      <c r="C114" s="87">
        <v>40136</v>
      </c>
      <c r="D114" s="69">
        <v>-81.44</v>
      </c>
      <c r="E114" s="70">
        <v>-89.53</v>
      </c>
      <c r="F114" s="74">
        <v>0.4</v>
      </c>
      <c r="G114" s="75">
        <v>0.33</v>
      </c>
      <c r="H114" s="57">
        <v>0.27</v>
      </c>
      <c r="I114" s="65">
        <v>-0.03</v>
      </c>
      <c r="J114" s="19" t="s">
        <v>3076</v>
      </c>
    </row>
    <row r="115" spans="1:10">
      <c r="A115" s="84" t="s">
        <v>235</v>
      </c>
      <c r="B115" s="122" t="s">
        <v>1732</v>
      </c>
      <c r="C115" s="87">
        <v>428522</v>
      </c>
      <c r="D115" s="121">
        <v>-68.260000000000005</v>
      </c>
      <c r="E115" s="73">
        <v>-29.79</v>
      </c>
      <c r="F115" s="87">
        <v>1.05</v>
      </c>
      <c r="G115" s="121">
        <v>0.18</v>
      </c>
      <c r="H115" s="121">
        <v>0.01</v>
      </c>
      <c r="I115" s="73">
        <v>-0.18</v>
      </c>
      <c r="J115" s="19" t="s">
        <v>3246</v>
      </c>
    </row>
    <row r="116" spans="1:10" ht="12.75" hidden="1">
      <c r="A116" s="4" t="s">
        <v>236</v>
      </c>
      <c r="B116" s="19" t="s">
        <v>1733</v>
      </c>
      <c r="C116" s="34">
        <v>3102720</v>
      </c>
      <c r="D116" s="28">
        <v>51.72</v>
      </c>
      <c r="E116" s="29">
        <v>101.4</v>
      </c>
      <c r="F116" s="30">
        <v>0.52</v>
      </c>
      <c r="G116" s="31">
        <v>1.83</v>
      </c>
      <c r="H116" s="26">
        <v>0.79</v>
      </c>
      <c r="I116" s="27">
        <v>2.08</v>
      </c>
      <c r="J116" s="19" t="s">
        <v>3246</v>
      </c>
    </row>
    <row r="117" spans="1:10" ht="12.75" hidden="1">
      <c r="A117" s="4" t="s">
        <v>237</v>
      </c>
      <c r="B117" s="19" t="s">
        <v>1734</v>
      </c>
      <c r="C117" s="34">
        <v>1096336</v>
      </c>
      <c r="D117" s="28">
        <v>-6.28</v>
      </c>
      <c r="E117" s="29">
        <v>-8.3699999999999992</v>
      </c>
      <c r="F117" s="30">
        <v>0.72</v>
      </c>
      <c r="G117" s="31">
        <v>-0.12</v>
      </c>
      <c r="H117" s="26">
        <v>0.25</v>
      </c>
      <c r="I117" s="27">
        <v>0.23</v>
      </c>
      <c r="J117" s="19" t="s">
        <v>3243</v>
      </c>
    </row>
    <row r="118" spans="1:10" ht="12.75" hidden="1">
      <c r="A118" s="4" t="s">
        <v>238</v>
      </c>
      <c r="B118" s="19" t="s">
        <v>1735</v>
      </c>
      <c r="C118" s="34">
        <v>4801378</v>
      </c>
      <c r="D118" s="28">
        <v>-4.08</v>
      </c>
      <c r="E118" s="29">
        <v>1.94</v>
      </c>
      <c r="F118" s="30">
        <v>0.87</v>
      </c>
      <c r="G118" s="31">
        <v>0.4</v>
      </c>
      <c r="H118" s="26">
        <v>0.59</v>
      </c>
      <c r="I118" s="27">
        <v>0.8</v>
      </c>
      <c r="J118" s="19" t="s">
        <v>3243</v>
      </c>
    </row>
    <row r="119" spans="1:10" ht="12.75" hidden="1">
      <c r="A119" s="4" t="s">
        <v>239</v>
      </c>
      <c r="B119" s="19" t="s">
        <v>1736</v>
      </c>
      <c r="C119" s="34">
        <v>669592</v>
      </c>
      <c r="D119" s="28">
        <v>-2.69</v>
      </c>
      <c r="E119" s="29">
        <v>16.739999999999998</v>
      </c>
      <c r="F119" s="30">
        <v>0.71</v>
      </c>
      <c r="G119" s="31">
        <v>0.28999999999999998</v>
      </c>
      <c r="H119" s="26">
        <v>0.26</v>
      </c>
      <c r="I119" s="27">
        <v>0.49</v>
      </c>
      <c r="J119" s="19" t="s">
        <v>3243</v>
      </c>
    </row>
    <row r="120" spans="1:10" ht="12.75" hidden="1">
      <c r="A120" s="4" t="s">
        <v>240</v>
      </c>
      <c r="B120" s="19" t="s">
        <v>1737</v>
      </c>
      <c r="C120" s="34">
        <v>425144</v>
      </c>
      <c r="D120" s="28">
        <v>17.53</v>
      </c>
      <c r="E120" s="29">
        <v>-6.57</v>
      </c>
      <c r="F120" s="30">
        <v>1.29</v>
      </c>
      <c r="G120" s="31">
        <v>0.65</v>
      </c>
      <c r="H120" s="26">
        <v>2.63</v>
      </c>
      <c r="I120" s="27">
        <v>0.8</v>
      </c>
      <c r="J120" s="19" t="s">
        <v>3243</v>
      </c>
    </row>
    <row r="121" spans="1:10" ht="12.75" hidden="1">
      <c r="A121" s="4" t="s">
        <v>241</v>
      </c>
      <c r="B121" s="19" t="s">
        <v>1738</v>
      </c>
      <c r="C121" s="34">
        <v>272590</v>
      </c>
      <c r="D121" s="28">
        <v>-55.35</v>
      </c>
      <c r="E121" s="29">
        <v>-21.72</v>
      </c>
      <c r="F121" s="30">
        <v>1.8</v>
      </c>
      <c r="G121" s="31">
        <v>1.1499999999999999</v>
      </c>
      <c r="H121" s="26">
        <v>0.76</v>
      </c>
      <c r="I121" s="27">
        <v>0.4</v>
      </c>
      <c r="J121" s="19" t="s">
        <v>3246</v>
      </c>
    </row>
    <row r="122" spans="1:10" ht="12.75" hidden="1">
      <c r="A122" s="4" t="s">
        <v>242</v>
      </c>
      <c r="B122" s="19" t="s">
        <v>1739</v>
      </c>
      <c r="C122" s="34">
        <v>619844</v>
      </c>
      <c r="D122" s="28">
        <v>-44.99</v>
      </c>
      <c r="E122" s="29">
        <v>-22.61</v>
      </c>
      <c r="F122" s="30">
        <v>1.82</v>
      </c>
      <c r="G122" s="31">
        <v>0.54</v>
      </c>
      <c r="H122" s="26">
        <v>0.63</v>
      </c>
      <c r="I122" s="27">
        <v>0.64</v>
      </c>
      <c r="J122" s="19" t="s">
        <v>3246</v>
      </c>
    </row>
    <row r="123" spans="1:10" ht="12.75" hidden="1">
      <c r="A123" s="4" t="s">
        <v>243</v>
      </c>
      <c r="B123" s="19" t="s">
        <v>1740</v>
      </c>
      <c r="C123" s="34">
        <v>952432</v>
      </c>
      <c r="D123" s="44">
        <v>-8.67</v>
      </c>
      <c r="E123" s="32">
        <v>2.2200000000000002</v>
      </c>
      <c r="F123" s="30">
        <v>0.28000000000000003</v>
      </c>
      <c r="G123" s="31">
        <v>0.08</v>
      </c>
      <c r="H123" s="26">
        <v>7.0000000000000007E-2</v>
      </c>
      <c r="I123" s="27">
        <v>0.1</v>
      </c>
      <c r="J123" s="19" t="s">
        <v>3246</v>
      </c>
    </row>
    <row r="124" spans="1:10" hidden="1">
      <c r="A124" s="4" t="s">
        <v>244</v>
      </c>
      <c r="B124" s="122" t="s">
        <v>3661</v>
      </c>
      <c r="C124" s="87">
        <v>121649</v>
      </c>
      <c r="D124" s="121">
        <v>71.62</v>
      </c>
      <c r="E124" s="73">
        <v>-29.38</v>
      </c>
      <c r="F124" s="74">
        <v>0.11</v>
      </c>
      <c r="G124" s="75">
        <v>0.05</v>
      </c>
      <c r="H124" s="57">
        <v>0.31</v>
      </c>
      <c r="I124" s="65">
        <v>0.56000000000000005</v>
      </c>
      <c r="J124" s="122" t="s">
        <v>3246</v>
      </c>
    </row>
    <row r="125" spans="1:10" ht="12.75" hidden="1">
      <c r="A125" s="4" t="s">
        <v>245</v>
      </c>
      <c r="B125" s="19" t="s">
        <v>1741</v>
      </c>
      <c r="C125" s="34">
        <v>658636</v>
      </c>
      <c r="D125" s="44">
        <v>-11.72</v>
      </c>
      <c r="E125" s="32">
        <v>22.24</v>
      </c>
      <c r="F125" s="30">
        <v>1.51</v>
      </c>
      <c r="G125" s="31">
        <v>0.28000000000000003</v>
      </c>
      <c r="H125" s="26">
        <v>0.15</v>
      </c>
      <c r="I125" s="27">
        <v>0.25</v>
      </c>
      <c r="J125" s="19" t="s">
        <v>3246</v>
      </c>
    </row>
    <row r="126" spans="1:10" ht="12.75" hidden="1">
      <c r="A126" s="4" t="s">
        <v>246</v>
      </c>
      <c r="B126" s="19" t="s">
        <v>1742</v>
      </c>
      <c r="C126" s="34">
        <v>408060</v>
      </c>
      <c r="D126" s="44">
        <v>-23.22</v>
      </c>
      <c r="E126" s="32">
        <v>19.7</v>
      </c>
      <c r="F126" s="30">
        <v>0.36</v>
      </c>
      <c r="G126" s="31">
        <v>-0.11</v>
      </c>
      <c r="H126" s="26">
        <v>-0.14000000000000001</v>
      </c>
      <c r="I126" s="27">
        <v>-0.09</v>
      </c>
      <c r="J126" s="19" t="s">
        <v>3246</v>
      </c>
    </row>
    <row r="127" spans="1:10" hidden="1">
      <c r="A127" s="84" t="s">
        <v>247</v>
      </c>
      <c r="B127" s="122" t="s">
        <v>1743</v>
      </c>
      <c r="C127" s="87">
        <v>4661540</v>
      </c>
      <c r="D127" s="121">
        <v>53.32</v>
      </c>
      <c r="E127" s="73">
        <v>62.36</v>
      </c>
      <c r="F127" s="74">
        <v>0.52</v>
      </c>
      <c r="G127" s="75">
        <v>0.46</v>
      </c>
      <c r="H127" s="57">
        <v>-0.06</v>
      </c>
      <c r="I127" s="65">
        <v>0.86</v>
      </c>
      <c r="J127" s="122" t="s">
        <v>3247</v>
      </c>
    </row>
    <row r="128" spans="1:10" ht="12.75" hidden="1">
      <c r="A128" s="4" t="s">
        <v>248</v>
      </c>
      <c r="B128" s="19" t="s">
        <v>1744</v>
      </c>
      <c r="C128" s="34">
        <v>1103558</v>
      </c>
      <c r="D128" s="44">
        <v>41.12</v>
      </c>
      <c r="E128" s="32">
        <v>19.420000000000002</v>
      </c>
      <c r="F128" s="30">
        <v>0.22</v>
      </c>
      <c r="G128" s="31">
        <v>-0.31</v>
      </c>
      <c r="H128" s="26">
        <v>-0.48</v>
      </c>
      <c r="I128" s="27">
        <v>-0.43</v>
      </c>
      <c r="J128" s="19" t="s">
        <v>3243</v>
      </c>
    </row>
    <row r="129" spans="1:10" ht="12.75" hidden="1">
      <c r="A129" s="4" t="s">
        <v>249</v>
      </c>
      <c r="B129" s="19" t="s">
        <v>1745</v>
      </c>
      <c r="C129" s="34">
        <v>2490475</v>
      </c>
      <c r="D129" s="44">
        <v>20.53</v>
      </c>
      <c r="E129" s="32">
        <v>24.12</v>
      </c>
      <c r="F129" s="30">
        <v>1.04</v>
      </c>
      <c r="G129" s="31">
        <v>0.65</v>
      </c>
      <c r="H129" s="26">
        <v>0.93</v>
      </c>
      <c r="I129" s="27">
        <v>1.17</v>
      </c>
      <c r="J129" s="19" t="s">
        <v>3246</v>
      </c>
    </row>
    <row r="130" spans="1:10" ht="12.75" hidden="1">
      <c r="A130" s="4" t="s">
        <v>250</v>
      </c>
      <c r="B130" s="19" t="s">
        <v>1746</v>
      </c>
      <c r="C130" s="34">
        <v>1781924</v>
      </c>
      <c r="D130" s="44">
        <v>-7.69</v>
      </c>
      <c r="E130" s="32">
        <v>3.99</v>
      </c>
      <c r="F130" s="30">
        <v>1.17</v>
      </c>
      <c r="G130" s="31">
        <v>0.3</v>
      </c>
      <c r="H130" s="26">
        <v>0.3</v>
      </c>
      <c r="I130" s="27">
        <v>0.77</v>
      </c>
      <c r="J130" s="19" t="s">
        <v>3243</v>
      </c>
    </row>
    <row r="131" spans="1:10" ht="12.75" hidden="1">
      <c r="A131" s="4" t="s">
        <v>251</v>
      </c>
      <c r="B131" s="19" t="s">
        <v>1747</v>
      </c>
      <c r="C131" s="34">
        <v>1609586</v>
      </c>
      <c r="D131" s="44">
        <v>-20.52</v>
      </c>
      <c r="E131" s="32">
        <v>12.66</v>
      </c>
      <c r="F131" s="30">
        <v>3.08</v>
      </c>
      <c r="G131" s="31">
        <v>1.28</v>
      </c>
      <c r="H131" s="26">
        <v>1.48</v>
      </c>
      <c r="I131" s="27">
        <v>2.06</v>
      </c>
      <c r="J131" s="19" t="s">
        <v>3243</v>
      </c>
    </row>
    <row r="132" spans="1:10" ht="12.75" hidden="1">
      <c r="A132" s="4" t="s">
        <v>252</v>
      </c>
      <c r="B132" s="19" t="s">
        <v>3477</v>
      </c>
      <c r="C132" s="34">
        <v>55770</v>
      </c>
      <c r="D132" s="44">
        <v>0.46</v>
      </c>
      <c r="E132" s="32">
        <v>5.51</v>
      </c>
      <c r="F132" s="30">
        <v>-0.16</v>
      </c>
      <c r="G132" s="31">
        <v>0</v>
      </c>
      <c r="H132" s="26">
        <v>-0.17</v>
      </c>
      <c r="I132" s="27">
        <v>0.26</v>
      </c>
      <c r="J132" s="19" t="s">
        <v>3246</v>
      </c>
    </row>
    <row r="133" spans="1:10" hidden="1">
      <c r="A133" s="4" t="s">
        <v>253</v>
      </c>
      <c r="B133" s="122" t="s">
        <v>1748</v>
      </c>
      <c r="C133" s="87">
        <v>450920</v>
      </c>
      <c r="D133" s="121">
        <v>-39.07</v>
      </c>
      <c r="E133" s="73">
        <v>77.55</v>
      </c>
      <c r="F133" s="74">
        <v>1.73</v>
      </c>
      <c r="G133" s="75">
        <v>-0.28999999999999998</v>
      </c>
      <c r="H133" s="57">
        <v>-0.05</v>
      </c>
      <c r="I133" s="65">
        <v>0.41</v>
      </c>
      <c r="J133" s="122" t="s">
        <v>3246</v>
      </c>
    </row>
    <row r="134" spans="1:10" ht="12.75" hidden="1">
      <c r="A134" s="4" t="s">
        <v>254</v>
      </c>
      <c r="B134" s="19" t="s">
        <v>1749</v>
      </c>
      <c r="C134" s="34">
        <v>143395</v>
      </c>
      <c r="D134" s="44">
        <v>18.690000000000001</v>
      </c>
      <c r="E134" s="32">
        <v>21.03</v>
      </c>
      <c r="F134" s="30">
        <v>0.59</v>
      </c>
      <c r="G134" s="31">
        <v>-0.03</v>
      </c>
      <c r="H134" s="26">
        <v>0.14000000000000001</v>
      </c>
      <c r="I134" s="27">
        <v>0.54</v>
      </c>
      <c r="J134" s="19" t="s">
        <v>3246</v>
      </c>
    </row>
    <row r="135" spans="1:10">
      <c r="A135" s="84" t="s">
        <v>255</v>
      </c>
      <c r="B135" s="122" t="s">
        <v>1750</v>
      </c>
      <c r="C135" s="87">
        <v>951353</v>
      </c>
      <c r="D135" s="121">
        <v>-6.56</v>
      </c>
      <c r="E135" s="73">
        <v>62.07</v>
      </c>
      <c r="F135" s="74">
        <v>1.24</v>
      </c>
      <c r="G135" s="75">
        <v>-1.32</v>
      </c>
      <c r="H135" s="57">
        <v>0.4</v>
      </c>
      <c r="I135" s="65">
        <v>-0.36</v>
      </c>
      <c r="J135" s="122" t="s">
        <v>3246</v>
      </c>
    </row>
    <row r="136" spans="1:10" ht="12.75" hidden="1">
      <c r="A136" s="4" t="s">
        <v>256</v>
      </c>
      <c r="B136" s="19" t="s">
        <v>1751</v>
      </c>
      <c r="C136" s="34">
        <v>1906487</v>
      </c>
      <c r="D136" s="44">
        <v>-1.01</v>
      </c>
      <c r="E136" s="32">
        <v>15.13</v>
      </c>
      <c r="F136" s="30">
        <v>1.87</v>
      </c>
      <c r="G136" s="31">
        <v>0.1</v>
      </c>
      <c r="H136" s="26">
        <v>0.19</v>
      </c>
      <c r="I136" s="27">
        <v>1.45</v>
      </c>
      <c r="J136" s="19" t="s">
        <v>3246</v>
      </c>
    </row>
    <row r="137" spans="1:10" ht="12.75" hidden="1">
      <c r="A137" s="4" t="s">
        <v>257</v>
      </c>
      <c r="B137" s="19" t="s">
        <v>1752</v>
      </c>
      <c r="C137" s="34">
        <v>1575063</v>
      </c>
      <c r="D137" s="44">
        <v>-15.23</v>
      </c>
      <c r="E137" s="32">
        <v>0.8</v>
      </c>
      <c r="F137" s="30">
        <v>2.4300000000000002</v>
      </c>
      <c r="G137" s="31">
        <v>1.36</v>
      </c>
      <c r="H137" s="26">
        <v>1.24</v>
      </c>
      <c r="I137" s="27">
        <v>1.54</v>
      </c>
      <c r="J137" s="19" t="s">
        <v>3246</v>
      </c>
    </row>
    <row r="138" spans="1:10" ht="12.75" hidden="1">
      <c r="A138" s="4" t="s">
        <v>259</v>
      </c>
      <c r="B138" s="19" t="s">
        <v>1754</v>
      </c>
      <c r="C138" s="34">
        <v>347950</v>
      </c>
      <c r="D138" s="44">
        <v>-5.64</v>
      </c>
      <c r="E138" s="32">
        <v>3.18</v>
      </c>
      <c r="F138" s="30">
        <v>0.46</v>
      </c>
      <c r="G138" s="31">
        <v>0.27</v>
      </c>
      <c r="H138" s="26">
        <v>0.3</v>
      </c>
      <c r="I138" s="27">
        <v>0.52</v>
      </c>
      <c r="J138" s="19" t="s">
        <v>3243</v>
      </c>
    </row>
    <row r="139" spans="1:10" ht="12.75" hidden="1">
      <c r="A139" s="4" t="s">
        <v>263</v>
      </c>
      <c r="B139" s="19" t="s">
        <v>1758</v>
      </c>
      <c r="C139" s="34">
        <v>2162391</v>
      </c>
      <c r="D139" s="44">
        <v>-22.87</v>
      </c>
      <c r="E139" s="32">
        <v>18.149999999999999</v>
      </c>
      <c r="F139" s="30">
        <v>1.31</v>
      </c>
      <c r="G139" s="31">
        <v>0.23</v>
      </c>
      <c r="H139" s="26">
        <v>0.3</v>
      </c>
      <c r="I139" s="27">
        <v>1.38</v>
      </c>
      <c r="J139" s="19" t="s">
        <v>3248</v>
      </c>
    </row>
    <row r="140" spans="1:10" hidden="1">
      <c r="A140" s="4" t="s">
        <v>264</v>
      </c>
      <c r="B140" s="122" t="s">
        <v>1759</v>
      </c>
      <c r="C140" s="87">
        <v>1434088</v>
      </c>
      <c r="D140" s="121">
        <v>-5.81</v>
      </c>
      <c r="E140" s="73">
        <v>24.27</v>
      </c>
      <c r="F140" s="74">
        <v>2.2000000000000002</v>
      </c>
      <c r="G140" s="75">
        <v>1.1100000000000001</v>
      </c>
      <c r="H140" s="57">
        <v>1.25</v>
      </c>
      <c r="I140" s="65">
        <v>0.94</v>
      </c>
      <c r="J140" s="122" t="s">
        <v>3246</v>
      </c>
    </row>
    <row r="141" spans="1:10" hidden="1">
      <c r="A141" s="4" t="s">
        <v>3085</v>
      </c>
      <c r="B141" s="122" t="s">
        <v>3092</v>
      </c>
      <c r="C141" s="87">
        <v>575657</v>
      </c>
      <c r="D141" s="121">
        <v>-18.059999999999999</v>
      </c>
      <c r="E141" s="73">
        <v>6.22</v>
      </c>
      <c r="F141" s="74">
        <v>0.64</v>
      </c>
      <c r="G141" s="75">
        <v>0.24</v>
      </c>
      <c r="H141" s="57">
        <v>0.09</v>
      </c>
      <c r="I141" s="65">
        <v>0.3</v>
      </c>
      <c r="J141" s="122" t="s">
        <v>3246</v>
      </c>
    </row>
    <row r="142" spans="1:10" hidden="1">
      <c r="A142" s="4" t="s">
        <v>267</v>
      </c>
      <c r="B142" s="122" t="s">
        <v>1762</v>
      </c>
      <c r="C142" s="87">
        <v>2342407</v>
      </c>
      <c r="D142" s="121">
        <v>0.51</v>
      </c>
      <c r="E142" s="73">
        <v>5.62</v>
      </c>
      <c r="F142" s="74">
        <v>-1.21</v>
      </c>
      <c r="G142" s="75">
        <v>-0.19</v>
      </c>
      <c r="H142" s="57">
        <v>0.57999999999999996</v>
      </c>
      <c r="I142" s="65">
        <v>0.69</v>
      </c>
      <c r="J142" s="122" t="s">
        <v>3246</v>
      </c>
    </row>
    <row r="143" spans="1:10" ht="12.75" hidden="1">
      <c r="A143" s="4" t="s">
        <v>268</v>
      </c>
      <c r="B143" s="19" t="s">
        <v>1763</v>
      </c>
      <c r="C143" s="34">
        <v>8001979</v>
      </c>
      <c r="D143" s="44">
        <v>10.79</v>
      </c>
      <c r="E143" s="32">
        <v>15.87</v>
      </c>
      <c r="F143" s="30">
        <v>6.96</v>
      </c>
      <c r="G143" s="31">
        <v>6.71</v>
      </c>
      <c r="H143" s="26">
        <v>8.11</v>
      </c>
      <c r="I143" s="27">
        <v>8.52</v>
      </c>
      <c r="J143" s="19" t="s">
        <v>3246</v>
      </c>
    </row>
    <row r="144" spans="1:10" ht="12.75" hidden="1">
      <c r="A144" s="4" t="s">
        <v>272</v>
      </c>
      <c r="B144" s="19" t="s">
        <v>1767</v>
      </c>
      <c r="C144" s="34">
        <v>285978</v>
      </c>
      <c r="D144" s="44">
        <v>-36.68</v>
      </c>
      <c r="E144" s="32">
        <v>-6.93</v>
      </c>
      <c r="F144" s="30">
        <v>1</v>
      </c>
      <c r="G144" s="31">
        <v>1.05</v>
      </c>
      <c r="H144" s="26">
        <v>0.42</v>
      </c>
      <c r="I144" s="27">
        <v>0.49</v>
      </c>
      <c r="J144" s="19" t="s">
        <v>3246</v>
      </c>
    </row>
    <row r="145" spans="1:10" ht="12.75" hidden="1">
      <c r="A145" s="4" t="s">
        <v>273</v>
      </c>
      <c r="B145" s="19" t="s">
        <v>1768</v>
      </c>
      <c r="C145" s="34">
        <v>1499737</v>
      </c>
      <c r="D145" s="44">
        <v>8.73</v>
      </c>
      <c r="E145" s="32">
        <v>-33.21</v>
      </c>
      <c r="F145" s="30">
        <v>0.56999999999999995</v>
      </c>
      <c r="G145" s="31">
        <v>-0.35</v>
      </c>
      <c r="H145" s="26">
        <v>-0.71</v>
      </c>
      <c r="I145" s="27">
        <v>-0.23</v>
      </c>
      <c r="J145" s="19" t="s">
        <v>3249</v>
      </c>
    </row>
    <row r="146" spans="1:10" ht="12.75" hidden="1">
      <c r="A146" s="4" t="s">
        <v>275</v>
      </c>
      <c r="B146" s="19" t="s">
        <v>1770</v>
      </c>
      <c r="C146" s="34">
        <v>973038</v>
      </c>
      <c r="D146" s="44">
        <v>23.92</v>
      </c>
      <c r="E146" s="32">
        <v>11.24</v>
      </c>
      <c r="F146" s="30">
        <v>0.88</v>
      </c>
      <c r="G146" s="31">
        <v>0.3</v>
      </c>
      <c r="H146" s="26">
        <v>0.34</v>
      </c>
      <c r="I146" s="27">
        <v>0.57999999999999996</v>
      </c>
      <c r="J146" s="19" t="s">
        <v>3250</v>
      </c>
    </row>
    <row r="147" spans="1:10" ht="12.75" hidden="1">
      <c r="A147" s="4" t="s">
        <v>276</v>
      </c>
      <c r="B147" s="19" t="s">
        <v>1771</v>
      </c>
      <c r="C147" s="34">
        <v>2444413</v>
      </c>
      <c r="D147" s="44">
        <v>1.25</v>
      </c>
      <c r="E147" s="32">
        <v>3.9</v>
      </c>
      <c r="F147" s="30">
        <v>0.56000000000000005</v>
      </c>
      <c r="G147" s="31">
        <v>0.18</v>
      </c>
      <c r="H147" s="26">
        <v>0.47</v>
      </c>
      <c r="I147" s="27">
        <v>0.6</v>
      </c>
      <c r="J147" s="19" t="s">
        <v>3251</v>
      </c>
    </row>
    <row r="148" spans="1:10" hidden="1">
      <c r="A148" s="4" t="s">
        <v>277</v>
      </c>
      <c r="B148" s="122" t="s">
        <v>1772</v>
      </c>
      <c r="C148" s="87">
        <v>49446960</v>
      </c>
      <c r="D148" s="121">
        <v>-2.0499999999999998</v>
      </c>
      <c r="E148" s="73">
        <v>-2.5</v>
      </c>
      <c r="F148" s="74">
        <v>2.54</v>
      </c>
      <c r="G148" s="75">
        <v>0.16</v>
      </c>
      <c r="H148" s="57">
        <v>0.52</v>
      </c>
      <c r="I148" s="65">
        <v>0.25</v>
      </c>
      <c r="J148" s="122" t="s">
        <v>3250</v>
      </c>
    </row>
    <row r="149" spans="1:10" ht="12.75" hidden="1">
      <c r="A149" s="4" t="s">
        <v>278</v>
      </c>
      <c r="B149" s="19" t="s">
        <v>1773</v>
      </c>
      <c r="C149" s="34">
        <v>2260920</v>
      </c>
      <c r="D149" s="44">
        <v>-18.07</v>
      </c>
      <c r="E149" s="32">
        <v>-9.6999999999999993</v>
      </c>
      <c r="F149" s="30">
        <v>0.02</v>
      </c>
      <c r="G149" s="31">
        <v>0.27</v>
      </c>
      <c r="H149" s="26">
        <v>0.56999999999999995</v>
      </c>
      <c r="I149" s="27">
        <v>0.35</v>
      </c>
      <c r="J149" s="19" t="s">
        <v>3250</v>
      </c>
    </row>
    <row r="150" spans="1:10" ht="12.75" hidden="1">
      <c r="A150" s="4" t="s">
        <v>279</v>
      </c>
      <c r="B150" s="19" t="s">
        <v>1774</v>
      </c>
      <c r="C150" s="34">
        <v>6261828</v>
      </c>
      <c r="D150" s="44">
        <v>-10.91</v>
      </c>
      <c r="E150" s="32">
        <v>-0.47</v>
      </c>
      <c r="F150" s="30">
        <v>0.42</v>
      </c>
      <c r="G150" s="31">
        <v>0.57999999999999996</v>
      </c>
      <c r="H150" s="26">
        <v>2.4900000000000002</v>
      </c>
      <c r="I150" s="27">
        <v>0.66</v>
      </c>
      <c r="J150" s="19" t="s">
        <v>3250</v>
      </c>
    </row>
    <row r="151" spans="1:10" ht="12.75" hidden="1">
      <c r="A151" s="4" t="s">
        <v>280</v>
      </c>
      <c r="B151" s="19" t="s">
        <v>1775</v>
      </c>
      <c r="C151" s="34">
        <v>310177</v>
      </c>
      <c r="D151" s="44">
        <v>-21.26</v>
      </c>
      <c r="E151" s="32">
        <v>-5.85</v>
      </c>
      <c r="F151" s="30">
        <v>0.05</v>
      </c>
      <c r="G151" s="31">
        <v>0.05</v>
      </c>
      <c r="H151" s="26">
        <v>0.12</v>
      </c>
      <c r="I151" s="27">
        <v>0.12</v>
      </c>
      <c r="J151" s="19" t="s">
        <v>3246</v>
      </c>
    </row>
    <row r="152" spans="1:10" ht="12.75" hidden="1">
      <c r="A152" s="4" t="s">
        <v>281</v>
      </c>
      <c r="B152" s="19" t="s">
        <v>1776</v>
      </c>
      <c r="C152" s="34">
        <v>1452247</v>
      </c>
      <c r="D152" s="44">
        <v>2.65</v>
      </c>
      <c r="E152" s="32">
        <v>6.8</v>
      </c>
      <c r="F152" s="30">
        <v>0.26</v>
      </c>
      <c r="G152" s="31">
        <v>0.42</v>
      </c>
      <c r="H152" s="26">
        <v>0.5</v>
      </c>
      <c r="I152" s="27">
        <v>0.54</v>
      </c>
      <c r="J152" s="19" t="s">
        <v>3250</v>
      </c>
    </row>
    <row r="153" spans="1:10" ht="12.75" hidden="1">
      <c r="A153" s="4" t="s">
        <v>282</v>
      </c>
      <c r="B153" s="19" t="s">
        <v>1777</v>
      </c>
      <c r="C153" s="34">
        <v>1651077</v>
      </c>
      <c r="D153" s="44">
        <v>-3.14</v>
      </c>
      <c r="E153" s="32">
        <v>18.48</v>
      </c>
      <c r="F153" s="30">
        <v>0.34</v>
      </c>
      <c r="G153" s="31">
        <v>0.22</v>
      </c>
      <c r="H153" s="26">
        <v>0.19</v>
      </c>
      <c r="I153" s="27">
        <v>0.4</v>
      </c>
      <c r="J153" s="19" t="s">
        <v>3246</v>
      </c>
    </row>
    <row r="154" spans="1:10" ht="12.75" hidden="1">
      <c r="A154" s="4" t="s">
        <v>283</v>
      </c>
      <c r="B154" s="19" t="s">
        <v>1778</v>
      </c>
      <c r="C154" s="34">
        <v>990803</v>
      </c>
      <c r="D154" s="44">
        <v>-5.08</v>
      </c>
      <c r="E154" s="32">
        <v>-7.16</v>
      </c>
      <c r="F154" s="30">
        <v>0.47</v>
      </c>
      <c r="G154" s="31">
        <v>1.1299999999999999</v>
      </c>
      <c r="H154" s="26">
        <v>0.61</v>
      </c>
      <c r="I154" s="27">
        <v>0.52</v>
      </c>
      <c r="J154" s="19" t="s">
        <v>3250</v>
      </c>
    </row>
    <row r="155" spans="1:10" ht="12.75" hidden="1">
      <c r="A155" s="4" t="s">
        <v>284</v>
      </c>
      <c r="B155" s="19" t="s">
        <v>1779</v>
      </c>
      <c r="C155" s="34">
        <v>1026156</v>
      </c>
      <c r="D155" s="44">
        <v>11.51</v>
      </c>
      <c r="E155" s="32">
        <v>15.56</v>
      </c>
      <c r="F155" s="30">
        <v>-0.27</v>
      </c>
      <c r="G155" s="31">
        <v>0.34</v>
      </c>
      <c r="H155" s="26">
        <v>0.09</v>
      </c>
      <c r="I155" s="27">
        <v>0.32</v>
      </c>
      <c r="J155" s="19" t="s">
        <v>3250</v>
      </c>
    </row>
    <row r="156" spans="1:10" ht="12.75" hidden="1">
      <c r="A156" s="4" t="s">
        <v>285</v>
      </c>
      <c r="B156" s="19" t="s">
        <v>1780</v>
      </c>
      <c r="C156" s="34">
        <v>674959</v>
      </c>
      <c r="D156" s="44">
        <v>-32.75</v>
      </c>
      <c r="E156" s="32">
        <v>-1.34</v>
      </c>
      <c r="F156" s="30">
        <v>0.05</v>
      </c>
      <c r="G156" s="31">
        <v>-0.11</v>
      </c>
      <c r="H156" s="26">
        <v>0.18</v>
      </c>
      <c r="I156" s="27">
        <v>0.15</v>
      </c>
      <c r="J156" s="19" t="s">
        <v>3250</v>
      </c>
    </row>
    <row r="157" spans="1:10" ht="12.75" hidden="1">
      <c r="A157" s="4" t="s">
        <v>286</v>
      </c>
      <c r="B157" s="19" t="s">
        <v>1781</v>
      </c>
      <c r="C157" s="34">
        <v>964403</v>
      </c>
      <c r="D157" s="44">
        <v>82.16</v>
      </c>
      <c r="E157" s="32">
        <v>19.46</v>
      </c>
      <c r="F157" s="30">
        <v>0.2</v>
      </c>
      <c r="G157" s="31">
        <v>0.47</v>
      </c>
      <c r="H157" s="26">
        <v>0.28000000000000003</v>
      </c>
      <c r="I157" s="27">
        <v>0.39</v>
      </c>
      <c r="J157" s="19" t="s">
        <v>3250</v>
      </c>
    </row>
    <row r="158" spans="1:10" ht="12.75" hidden="1">
      <c r="A158" s="4" t="s">
        <v>287</v>
      </c>
      <c r="B158" s="19" t="s">
        <v>1782</v>
      </c>
      <c r="C158" s="34">
        <v>3611446</v>
      </c>
      <c r="D158" s="44">
        <v>-7.79</v>
      </c>
      <c r="E158" s="32">
        <v>95.65</v>
      </c>
      <c r="F158" s="30">
        <v>-0.17</v>
      </c>
      <c r="G158" s="31">
        <v>-1.02</v>
      </c>
      <c r="H158" s="26">
        <v>-0.22</v>
      </c>
      <c r="I158" s="27">
        <v>1.17</v>
      </c>
      <c r="J158" s="19" t="s">
        <v>3246</v>
      </c>
    </row>
    <row r="159" spans="1:10" hidden="1">
      <c r="A159" s="4" t="s">
        <v>288</v>
      </c>
      <c r="B159" s="122" t="s">
        <v>1783</v>
      </c>
      <c r="C159" s="87">
        <v>2106608</v>
      </c>
      <c r="D159" s="121">
        <v>1.26</v>
      </c>
      <c r="E159" s="73">
        <v>0.49</v>
      </c>
      <c r="F159" s="87">
        <v>0.43</v>
      </c>
      <c r="G159" s="121">
        <v>0.36</v>
      </c>
      <c r="H159" s="121">
        <v>0.34</v>
      </c>
      <c r="I159" s="73">
        <v>0.18</v>
      </c>
      <c r="J159" s="122" t="s">
        <v>3249</v>
      </c>
    </row>
    <row r="160" spans="1:10" ht="12.75" hidden="1">
      <c r="A160" s="4" t="s">
        <v>289</v>
      </c>
      <c r="B160" s="19" t="s">
        <v>1784</v>
      </c>
      <c r="C160" s="34">
        <v>5718733</v>
      </c>
      <c r="D160" s="44">
        <v>11.05</v>
      </c>
      <c r="E160" s="32">
        <v>8.5</v>
      </c>
      <c r="F160" s="30">
        <v>0.34</v>
      </c>
      <c r="G160" s="31">
        <v>0.38</v>
      </c>
      <c r="H160" s="26">
        <v>0.45</v>
      </c>
      <c r="I160" s="27">
        <v>0.82</v>
      </c>
      <c r="J160" s="19" t="s">
        <v>3240</v>
      </c>
    </row>
    <row r="161" spans="1:10" hidden="1">
      <c r="A161" s="4" t="s">
        <v>290</v>
      </c>
      <c r="B161" s="122" t="s">
        <v>1785</v>
      </c>
      <c r="C161" s="87">
        <v>2664651</v>
      </c>
      <c r="D161" s="121">
        <v>-2.12</v>
      </c>
      <c r="E161" s="73">
        <v>20.05</v>
      </c>
      <c r="F161" s="74">
        <v>2.46</v>
      </c>
      <c r="G161" s="75">
        <v>3.18</v>
      </c>
      <c r="H161" s="57">
        <v>1.89</v>
      </c>
      <c r="I161" s="65">
        <v>2.2799999999999998</v>
      </c>
      <c r="J161" s="122" t="s">
        <v>3249</v>
      </c>
    </row>
    <row r="162" spans="1:10" hidden="1">
      <c r="A162" s="84" t="s">
        <v>291</v>
      </c>
      <c r="B162" s="122" t="s">
        <v>1786</v>
      </c>
      <c r="C162" s="87">
        <v>1408096</v>
      </c>
      <c r="D162" s="121">
        <v>-28.31</v>
      </c>
      <c r="E162" s="73">
        <v>-12.29</v>
      </c>
      <c r="F162" s="74">
        <v>1.72</v>
      </c>
      <c r="G162" s="75">
        <v>0.18</v>
      </c>
      <c r="H162" s="57">
        <v>-0.55000000000000004</v>
      </c>
      <c r="I162" s="65">
        <v>-0.37</v>
      </c>
      <c r="J162" s="122" t="s">
        <v>3242</v>
      </c>
    </row>
    <row r="163" spans="1:10" hidden="1">
      <c r="A163" s="4" t="s">
        <v>292</v>
      </c>
      <c r="B163" s="122" t="s">
        <v>1787</v>
      </c>
      <c r="C163" s="87">
        <v>2406706</v>
      </c>
      <c r="D163" s="121">
        <v>-9.0299999999999994</v>
      </c>
      <c r="E163" s="73">
        <v>-2.35</v>
      </c>
      <c r="F163" s="74">
        <v>0.54</v>
      </c>
      <c r="G163" s="75">
        <v>0.3</v>
      </c>
      <c r="H163" s="57">
        <v>0.2</v>
      </c>
      <c r="I163" s="65">
        <v>0.26</v>
      </c>
      <c r="J163" s="122" t="s">
        <v>3242</v>
      </c>
    </row>
    <row r="164" spans="1:10">
      <c r="A164" s="84" t="s">
        <v>293</v>
      </c>
      <c r="B164" s="122" t="s">
        <v>1788</v>
      </c>
      <c r="C164" s="87">
        <v>5237553</v>
      </c>
      <c r="D164" s="121">
        <v>-5.1100000000000003</v>
      </c>
      <c r="E164" s="73">
        <v>0.25</v>
      </c>
      <c r="F164" s="74">
        <v>-0.28999999999999998</v>
      </c>
      <c r="G164" s="75">
        <v>0.63</v>
      </c>
      <c r="H164" s="57">
        <v>0.71</v>
      </c>
      <c r="I164" s="65">
        <v>-0.09</v>
      </c>
      <c r="J164" s="19" t="s">
        <v>3241</v>
      </c>
    </row>
    <row r="165" spans="1:10" ht="12.75" hidden="1">
      <c r="A165" s="4" t="s">
        <v>294</v>
      </c>
      <c r="B165" s="19" t="s">
        <v>1789</v>
      </c>
      <c r="C165" s="34">
        <v>1906046</v>
      </c>
      <c r="D165" s="44">
        <v>-17.98</v>
      </c>
      <c r="E165" s="32">
        <v>-1.85</v>
      </c>
      <c r="F165" s="34">
        <v>0.15</v>
      </c>
      <c r="G165" s="44">
        <v>0.1</v>
      </c>
      <c r="H165" s="44">
        <v>7.0000000000000007E-2</v>
      </c>
      <c r="I165" s="32">
        <v>0.02</v>
      </c>
      <c r="J165" s="19" t="s">
        <v>3242</v>
      </c>
    </row>
    <row r="166" spans="1:10" ht="12.75" hidden="1">
      <c r="A166" s="4" t="s">
        <v>295</v>
      </c>
      <c r="B166" s="19" t="s">
        <v>1790</v>
      </c>
      <c r="C166" s="34">
        <v>4576336</v>
      </c>
      <c r="D166" s="44">
        <v>-24.88</v>
      </c>
      <c r="E166" s="32">
        <v>-10.68</v>
      </c>
      <c r="F166" s="30">
        <v>1.26</v>
      </c>
      <c r="G166" s="31">
        <v>0.55000000000000004</v>
      </c>
      <c r="H166" s="26">
        <v>0.76</v>
      </c>
      <c r="I166" s="27">
        <v>0.67</v>
      </c>
      <c r="J166" s="19" t="s">
        <v>3249</v>
      </c>
    </row>
    <row r="167" spans="1:10" ht="12.75" hidden="1">
      <c r="A167" s="4" t="s">
        <v>296</v>
      </c>
      <c r="B167" s="19" t="s">
        <v>1791</v>
      </c>
      <c r="C167" s="34">
        <v>104844</v>
      </c>
      <c r="D167" s="44">
        <v>-37.590000000000003</v>
      </c>
      <c r="E167" s="32">
        <v>-14.79</v>
      </c>
      <c r="F167" s="30">
        <v>0.77</v>
      </c>
      <c r="G167" s="31">
        <v>0.51</v>
      </c>
      <c r="H167" s="26">
        <v>0.59</v>
      </c>
      <c r="I167" s="27">
        <v>0.62</v>
      </c>
      <c r="J167" s="19" t="s">
        <v>3242</v>
      </c>
    </row>
    <row r="168" spans="1:10" ht="12.75" hidden="1">
      <c r="A168" s="4" t="s">
        <v>297</v>
      </c>
      <c r="B168" s="19" t="s">
        <v>1792</v>
      </c>
      <c r="C168" s="34">
        <v>4714262</v>
      </c>
      <c r="D168" s="44">
        <v>-17.96</v>
      </c>
      <c r="E168" s="32">
        <v>-9.59</v>
      </c>
      <c r="F168" s="34">
        <v>0.11</v>
      </c>
      <c r="G168" s="44">
        <v>0.02</v>
      </c>
      <c r="H168" s="44">
        <v>0.14000000000000001</v>
      </c>
      <c r="I168" s="32">
        <v>0.17</v>
      </c>
      <c r="J168" s="19" t="s">
        <v>3242</v>
      </c>
    </row>
    <row r="169" spans="1:10" ht="12.75" hidden="1">
      <c r="A169" s="4" t="s">
        <v>298</v>
      </c>
      <c r="B169" s="19" t="s">
        <v>1793</v>
      </c>
      <c r="C169" s="34">
        <v>10849709</v>
      </c>
      <c r="D169" s="44">
        <v>-17.71</v>
      </c>
      <c r="E169" s="32">
        <v>13.31</v>
      </c>
      <c r="F169" s="30">
        <v>0.41</v>
      </c>
      <c r="G169" s="31">
        <v>0.3</v>
      </c>
      <c r="H169" s="26">
        <v>0.12</v>
      </c>
      <c r="I169" s="27">
        <v>0.3</v>
      </c>
      <c r="J169" s="19" t="s">
        <v>3242</v>
      </c>
    </row>
    <row r="170" spans="1:10" ht="12.75" hidden="1">
      <c r="A170" s="4" t="s">
        <v>299</v>
      </c>
      <c r="B170" s="19" t="s">
        <v>1794</v>
      </c>
      <c r="C170" s="34">
        <v>9013899</v>
      </c>
      <c r="D170" s="44">
        <v>9.91</v>
      </c>
      <c r="E170" s="32">
        <v>3.07</v>
      </c>
      <c r="F170" s="30">
        <v>-0.21</v>
      </c>
      <c r="G170" s="31">
        <v>-0.37</v>
      </c>
      <c r="H170" s="26">
        <v>-0.27</v>
      </c>
      <c r="I170" s="27">
        <v>-0.13</v>
      </c>
      <c r="J170" s="19" t="s">
        <v>3241</v>
      </c>
    </row>
    <row r="171" spans="1:10" ht="12.75" hidden="1">
      <c r="A171" s="4" t="s">
        <v>300</v>
      </c>
      <c r="B171" s="19" t="s">
        <v>1795</v>
      </c>
      <c r="C171" s="34">
        <v>1509004</v>
      </c>
      <c r="D171" s="44">
        <v>1.89</v>
      </c>
      <c r="E171" s="32">
        <v>1.07</v>
      </c>
      <c r="F171" s="30">
        <v>1.34</v>
      </c>
      <c r="G171" s="31">
        <v>0.98</v>
      </c>
      <c r="H171" s="26">
        <v>1.18</v>
      </c>
      <c r="I171" s="27">
        <v>1.33</v>
      </c>
      <c r="J171" s="19" t="s">
        <v>3249</v>
      </c>
    </row>
    <row r="172" spans="1:10" ht="12.75" hidden="1">
      <c r="A172" s="4" t="s">
        <v>301</v>
      </c>
      <c r="B172" s="19" t="s">
        <v>1796</v>
      </c>
      <c r="C172" s="34">
        <v>499699</v>
      </c>
      <c r="D172" s="44">
        <v>-41.55</v>
      </c>
      <c r="E172" s="32">
        <v>-13.17</v>
      </c>
      <c r="F172" s="30">
        <v>0.04</v>
      </c>
      <c r="G172" s="31">
        <v>-0.13</v>
      </c>
      <c r="H172" s="26">
        <v>-0.3</v>
      </c>
      <c r="I172" s="27">
        <v>-0.43</v>
      </c>
      <c r="J172" s="19" t="s">
        <v>3242</v>
      </c>
    </row>
    <row r="173" spans="1:10" ht="12.75" hidden="1">
      <c r="A173" s="4" t="s">
        <v>302</v>
      </c>
      <c r="B173" s="19" t="s">
        <v>1797</v>
      </c>
      <c r="C173" s="34">
        <v>6031135</v>
      </c>
      <c r="D173" s="44">
        <v>60.99</v>
      </c>
      <c r="E173" s="32">
        <v>75.66</v>
      </c>
      <c r="F173" s="30">
        <v>0.64</v>
      </c>
      <c r="G173" s="31">
        <v>0.5</v>
      </c>
      <c r="H173" s="26">
        <v>0.52</v>
      </c>
      <c r="I173" s="27">
        <v>2.65</v>
      </c>
      <c r="J173" s="19" t="s">
        <v>3242</v>
      </c>
    </row>
    <row r="174" spans="1:10" ht="12.75" hidden="1">
      <c r="A174" s="4" t="s">
        <v>303</v>
      </c>
      <c r="B174" s="19" t="s">
        <v>1798</v>
      </c>
      <c r="C174" s="34">
        <v>2293761</v>
      </c>
      <c r="D174" s="44">
        <v>-29.25</v>
      </c>
      <c r="E174" s="32">
        <v>1</v>
      </c>
      <c r="F174" s="30">
        <v>1.89</v>
      </c>
      <c r="G174" s="31">
        <v>1.49</v>
      </c>
      <c r="H174" s="26">
        <v>1.38</v>
      </c>
      <c r="I174" s="27">
        <v>2.0299999999999998</v>
      </c>
      <c r="J174" s="19" t="s">
        <v>3242</v>
      </c>
    </row>
    <row r="175" spans="1:10" hidden="1">
      <c r="A175" s="4" t="s">
        <v>304</v>
      </c>
      <c r="B175" s="122" t="s">
        <v>1799</v>
      </c>
      <c r="C175" s="87">
        <v>1825088</v>
      </c>
      <c r="D175" s="121">
        <v>-32.090000000000003</v>
      </c>
      <c r="E175" s="73">
        <v>-3.96</v>
      </c>
      <c r="F175" s="74">
        <v>0.99</v>
      </c>
      <c r="G175" s="75">
        <v>7.0000000000000007E-2</v>
      </c>
      <c r="H175" s="57">
        <v>0.11</v>
      </c>
      <c r="I175" s="65">
        <v>0.22</v>
      </c>
      <c r="J175" s="122" t="s">
        <v>3242</v>
      </c>
    </row>
    <row r="176" spans="1:10" ht="12.75" hidden="1">
      <c r="A176" s="4" t="s">
        <v>305</v>
      </c>
      <c r="B176" s="19" t="s">
        <v>1800</v>
      </c>
      <c r="C176" s="34">
        <v>2173919</v>
      </c>
      <c r="D176" s="44">
        <v>-4.97</v>
      </c>
      <c r="E176" s="32">
        <v>-11.75</v>
      </c>
      <c r="F176" s="30">
        <v>1.07</v>
      </c>
      <c r="G176" s="31">
        <v>1.35</v>
      </c>
      <c r="H176" s="26">
        <v>1.3</v>
      </c>
      <c r="I176" s="27">
        <v>1.17</v>
      </c>
      <c r="J176" s="19" t="s">
        <v>3242</v>
      </c>
    </row>
    <row r="177" spans="1:10" ht="12.75" hidden="1">
      <c r="A177" s="4" t="s">
        <v>306</v>
      </c>
      <c r="B177" s="19" t="s">
        <v>1801</v>
      </c>
      <c r="C177" s="34">
        <v>421902</v>
      </c>
      <c r="D177" s="44">
        <v>-24.03</v>
      </c>
      <c r="E177" s="32">
        <v>-4.67</v>
      </c>
      <c r="F177" s="30">
        <v>-0.09</v>
      </c>
      <c r="G177" s="31">
        <v>0.51</v>
      </c>
      <c r="H177" s="26">
        <v>0.25</v>
      </c>
      <c r="I177" s="27">
        <v>0.13</v>
      </c>
      <c r="J177" s="19" t="s">
        <v>3242</v>
      </c>
    </row>
    <row r="178" spans="1:10" ht="12.75" hidden="1">
      <c r="A178" s="4" t="s">
        <v>307</v>
      </c>
      <c r="B178" s="19" t="s">
        <v>1802</v>
      </c>
      <c r="C178" s="34">
        <v>623426</v>
      </c>
      <c r="D178" s="44">
        <v>1.32</v>
      </c>
      <c r="E178" s="32">
        <v>-10.82</v>
      </c>
      <c r="F178" s="30">
        <v>1.05</v>
      </c>
      <c r="G178" s="31">
        <v>0.69</v>
      </c>
      <c r="H178" s="26">
        <v>1.1599999999999999</v>
      </c>
      <c r="I178" s="27">
        <v>0.86</v>
      </c>
      <c r="J178" s="19" t="s">
        <v>3242</v>
      </c>
    </row>
    <row r="179" spans="1:10" ht="12.75" hidden="1">
      <c r="A179" s="4" t="s">
        <v>308</v>
      </c>
      <c r="B179" s="19" t="s">
        <v>1803</v>
      </c>
      <c r="C179" s="34">
        <v>315303</v>
      </c>
      <c r="D179" s="44">
        <v>8.5500000000000007</v>
      </c>
      <c r="E179" s="32">
        <v>-8.6</v>
      </c>
      <c r="F179" s="30">
        <v>0.34</v>
      </c>
      <c r="G179" s="31">
        <v>0.17</v>
      </c>
      <c r="H179" s="26">
        <v>0.4</v>
      </c>
      <c r="I179" s="27">
        <v>0.36</v>
      </c>
      <c r="J179" s="19" t="s">
        <v>3249</v>
      </c>
    </row>
    <row r="180" spans="1:10" ht="12.75" hidden="1">
      <c r="A180" s="4" t="s">
        <v>309</v>
      </c>
      <c r="B180" s="19" t="s">
        <v>1804</v>
      </c>
      <c r="C180" s="34">
        <v>153375</v>
      </c>
      <c r="D180" s="44">
        <v>-3.1</v>
      </c>
      <c r="E180" s="32">
        <v>13.34</v>
      </c>
      <c r="F180" s="30">
        <v>0.05</v>
      </c>
      <c r="G180" s="31">
        <v>-0.11</v>
      </c>
      <c r="H180" s="26">
        <v>-0.05</v>
      </c>
      <c r="I180" s="27">
        <v>0.02</v>
      </c>
      <c r="J180" s="19" t="s">
        <v>3242</v>
      </c>
    </row>
    <row r="181" spans="1:10" ht="12.75" hidden="1">
      <c r="A181" s="4" t="s">
        <v>310</v>
      </c>
      <c r="B181" s="19" t="s">
        <v>1805</v>
      </c>
      <c r="C181" s="34">
        <v>417281</v>
      </c>
      <c r="D181" s="44">
        <v>-31.38</v>
      </c>
      <c r="E181" s="32">
        <v>-4.41</v>
      </c>
      <c r="F181" s="30">
        <v>0.64</v>
      </c>
      <c r="G181" s="31">
        <v>0.43</v>
      </c>
      <c r="H181" s="26">
        <v>0.36</v>
      </c>
      <c r="I181" s="27">
        <v>0.27</v>
      </c>
      <c r="J181" s="19" t="s">
        <v>3249</v>
      </c>
    </row>
    <row r="182" spans="1:10" ht="12.75" hidden="1">
      <c r="A182" s="4" t="s">
        <v>311</v>
      </c>
      <c r="B182" s="19" t="s">
        <v>1806</v>
      </c>
      <c r="C182" s="34">
        <v>727589</v>
      </c>
      <c r="D182" s="44">
        <v>1.59</v>
      </c>
      <c r="E182" s="32">
        <v>-5.63</v>
      </c>
      <c r="F182" s="30">
        <v>0.41</v>
      </c>
      <c r="G182" s="31">
        <v>7.0000000000000007E-2</v>
      </c>
      <c r="H182" s="26">
        <v>0.48</v>
      </c>
      <c r="I182" s="27">
        <v>0.65</v>
      </c>
      <c r="J182" s="19" t="s">
        <v>3249</v>
      </c>
    </row>
    <row r="183" spans="1:10" ht="12.75" hidden="1">
      <c r="A183" s="4" t="s">
        <v>312</v>
      </c>
      <c r="B183" s="19" t="s">
        <v>1807</v>
      </c>
      <c r="C183" s="34">
        <v>549221</v>
      </c>
      <c r="D183" s="44">
        <v>-32.85</v>
      </c>
      <c r="E183" s="32">
        <v>-3.77</v>
      </c>
      <c r="F183" s="30">
        <v>0.04</v>
      </c>
      <c r="G183" s="31">
        <v>0.23</v>
      </c>
      <c r="H183" s="26">
        <v>0.21</v>
      </c>
      <c r="I183" s="27">
        <v>0.01</v>
      </c>
      <c r="J183" s="19" t="s">
        <v>3241</v>
      </c>
    </row>
    <row r="184" spans="1:10" hidden="1">
      <c r="A184" s="84" t="s">
        <v>313</v>
      </c>
      <c r="B184" s="122" t="s">
        <v>1808</v>
      </c>
      <c r="C184" s="87">
        <v>8636292</v>
      </c>
      <c r="D184" s="121">
        <v>31.51</v>
      </c>
      <c r="E184" s="73">
        <v>22.76</v>
      </c>
      <c r="F184" s="87">
        <v>0.74</v>
      </c>
      <c r="G184" s="121">
        <v>1.76</v>
      </c>
      <c r="H184" s="121">
        <v>-2.13</v>
      </c>
      <c r="I184" s="73">
        <v>1.1000000000000001</v>
      </c>
      <c r="J184" s="122" t="s">
        <v>3249</v>
      </c>
    </row>
    <row r="185" spans="1:10" ht="12.75" hidden="1">
      <c r="A185" s="4" t="s">
        <v>314</v>
      </c>
      <c r="B185" s="19" t="s">
        <v>1809</v>
      </c>
      <c r="C185" s="34">
        <v>858801</v>
      </c>
      <c r="D185" s="44">
        <v>-1.69</v>
      </c>
      <c r="E185" s="32">
        <v>-0.72</v>
      </c>
      <c r="F185" s="34">
        <v>0.81</v>
      </c>
      <c r="G185" s="44">
        <v>0.45</v>
      </c>
      <c r="H185" s="44">
        <v>0.54</v>
      </c>
      <c r="I185" s="32">
        <v>0.19</v>
      </c>
      <c r="J185" s="19" t="s">
        <v>3240</v>
      </c>
    </row>
    <row r="186" spans="1:10" ht="12.75" hidden="1">
      <c r="A186" s="4" t="s">
        <v>316</v>
      </c>
      <c r="B186" s="19" t="s">
        <v>1811</v>
      </c>
      <c r="C186" s="34">
        <v>523777</v>
      </c>
      <c r="D186" s="44">
        <v>10.77</v>
      </c>
      <c r="E186" s="32">
        <v>-8.6</v>
      </c>
      <c r="F186" s="34">
        <v>0.74</v>
      </c>
      <c r="G186" s="44">
        <v>1.6</v>
      </c>
      <c r="H186" s="44">
        <v>0.93</v>
      </c>
      <c r="I186" s="32">
        <v>0.92</v>
      </c>
      <c r="J186" s="19" t="s">
        <v>3249</v>
      </c>
    </row>
    <row r="187" spans="1:10" ht="12.75" hidden="1">
      <c r="A187" s="4" t="s">
        <v>317</v>
      </c>
      <c r="B187" s="19" t="s">
        <v>1812</v>
      </c>
      <c r="C187" s="34">
        <v>470072</v>
      </c>
      <c r="D187" s="44">
        <v>-42.31</v>
      </c>
      <c r="E187" s="32">
        <v>15.06</v>
      </c>
      <c r="F187" s="34">
        <v>0.91</v>
      </c>
      <c r="G187" s="44">
        <v>-1.1200000000000001</v>
      </c>
      <c r="H187" s="44">
        <v>0.26</v>
      </c>
      <c r="I187" s="32">
        <v>0.2</v>
      </c>
      <c r="J187" s="19" t="s">
        <v>3249</v>
      </c>
    </row>
    <row r="188" spans="1:10" ht="12.75" hidden="1">
      <c r="A188" s="4" t="s">
        <v>318</v>
      </c>
      <c r="B188" s="19" t="s">
        <v>1813</v>
      </c>
      <c r="C188" s="34">
        <v>526441</v>
      </c>
      <c r="D188" s="44">
        <v>-9.14</v>
      </c>
      <c r="E188" s="32">
        <v>-31.22</v>
      </c>
      <c r="F188" s="34">
        <v>1.56</v>
      </c>
      <c r="G188" s="44">
        <v>0.9</v>
      </c>
      <c r="H188" s="44">
        <v>2.31</v>
      </c>
      <c r="I188" s="32">
        <v>0.38</v>
      </c>
      <c r="J188" s="19" t="s">
        <v>3249</v>
      </c>
    </row>
    <row r="189" spans="1:10" ht="12.75" hidden="1">
      <c r="A189" s="4" t="s">
        <v>319</v>
      </c>
      <c r="B189" s="19" t="s">
        <v>1814</v>
      </c>
      <c r="C189" s="34">
        <v>2331774</v>
      </c>
      <c r="D189" s="44">
        <v>-22.3</v>
      </c>
      <c r="E189" s="32">
        <v>-4.55</v>
      </c>
      <c r="F189" s="34">
        <v>1.9</v>
      </c>
      <c r="G189" s="44">
        <v>1.53</v>
      </c>
      <c r="H189" s="44">
        <v>1.47</v>
      </c>
      <c r="I189" s="32">
        <v>1.64</v>
      </c>
      <c r="J189" s="19" t="s">
        <v>3242</v>
      </c>
    </row>
    <row r="190" spans="1:10">
      <c r="A190" s="84" t="s">
        <v>320</v>
      </c>
      <c r="B190" s="122" t="s">
        <v>1815</v>
      </c>
      <c r="C190" s="87">
        <v>242907</v>
      </c>
      <c r="D190" s="121">
        <v>-34.880000000000003</v>
      </c>
      <c r="E190" s="73">
        <v>-23.9</v>
      </c>
      <c r="F190" s="87">
        <v>0</v>
      </c>
      <c r="G190" s="121">
        <v>0.02</v>
      </c>
      <c r="H190" s="121">
        <v>0.08</v>
      </c>
      <c r="I190" s="73">
        <v>-0.05</v>
      </c>
      <c r="J190" s="19" t="s">
        <v>3242</v>
      </c>
    </row>
    <row r="191" spans="1:10" ht="12.75" hidden="1">
      <c r="A191" s="4" t="s">
        <v>323</v>
      </c>
      <c r="B191" s="19" t="s">
        <v>1818</v>
      </c>
      <c r="C191" s="34">
        <v>170919</v>
      </c>
      <c r="D191" s="44">
        <v>10.82</v>
      </c>
      <c r="E191" s="32">
        <v>19.5</v>
      </c>
      <c r="F191" s="34">
        <v>0.5</v>
      </c>
      <c r="G191" s="44">
        <v>0.51</v>
      </c>
      <c r="H191" s="44">
        <v>0.52</v>
      </c>
      <c r="I191" s="32">
        <v>0.74</v>
      </c>
      <c r="J191" s="19" t="s">
        <v>3249</v>
      </c>
    </row>
    <row r="192" spans="1:10" hidden="1">
      <c r="A192" s="4" t="s">
        <v>326</v>
      </c>
      <c r="B192" s="122" t="s">
        <v>1821</v>
      </c>
      <c r="C192" s="87">
        <v>183266</v>
      </c>
      <c r="D192" s="121">
        <v>38.619999999999997</v>
      </c>
      <c r="E192" s="73">
        <v>52.24</v>
      </c>
      <c r="F192" s="87">
        <v>0.69</v>
      </c>
      <c r="G192" s="121">
        <v>0.45</v>
      </c>
      <c r="H192" s="121">
        <v>0.49</v>
      </c>
      <c r="I192" s="73">
        <v>0.76</v>
      </c>
      <c r="J192" s="122" t="s">
        <v>3249</v>
      </c>
    </row>
    <row r="193" spans="1:10" ht="12.75" hidden="1">
      <c r="A193" s="4" t="s">
        <v>328</v>
      </c>
      <c r="B193" s="19" t="s">
        <v>1823</v>
      </c>
      <c r="C193" s="34">
        <v>754901</v>
      </c>
      <c r="D193" s="44">
        <v>-6.29</v>
      </c>
      <c r="E193" s="32">
        <v>16.420000000000002</v>
      </c>
      <c r="F193" s="34">
        <v>0.08</v>
      </c>
      <c r="G193" s="44">
        <v>0.13</v>
      </c>
      <c r="H193" s="44">
        <v>0.05</v>
      </c>
      <c r="I193" s="32">
        <v>7.0000000000000007E-2</v>
      </c>
      <c r="J193" s="19" t="s">
        <v>3249</v>
      </c>
    </row>
    <row r="194" spans="1:10" ht="12.75" hidden="1">
      <c r="A194" s="4" t="s">
        <v>329</v>
      </c>
      <c r="B194" s="19" t="s">
        <v>1824</v>
      </c>
      <c r="C194" s="34">
        <v>4441843</v>
      </c>
      <c r="D194" s="44">
        <v>52.62</v>
      </c>
      <c r="E194" s="32">
        <v>-1.81</v>
      </c>
      <c r="F194" s="34">
        <v>7.92</v>
      </c>
      <c r="G194" s="44">
        <v>0.64</v>
      </c>
      <c r="H194" s="44">
        <v>4.55</v>
      </c>
      <c r="I194" s="32">
        <v>4.82</v>
      </c>
      <c r="J194" s="19" t="s">
        <v>3249</v>
      </c>
    </row>
    <row r="195" spans="1:10" ht="12.75" hidden="1">
      <c r="A195" s="4" t="s">
        <v>332</v>
      </c>
      <c r="B195" s="19" t="s">
        <v>1827</v>
      </c>
      <c r="C195" s="34">
        <v>11405510</v>
      </c>
      <c r="D195" s="44">
        <v>-4.62</v>
      </c>
      <c r="E195" s="32">
        <v>16.739999999999998</v>
      </c>
      <c r="F195" s="34">
        <v>-0.52</v>
      </c>
      <c r="G195" s="44">
        <v>-0.34</v>
      </c>
      <c r="H195" s="44">
        <v>-0.28999999999999998</v>
      </c>
      <c r="I195" s="32">
        <v>0</v>
      </c>
      <c r="J195" s="19" t="s">
        <v>3252</v>
      </c>
    </row>
    <row r="196" spans="1:10" ht="12.75" hidden="1">
      <c r="A196" s="4" t="s">
        <v>333</v>
      </c>
      <c r="B196" s="19" t="s">
        <v>1828</v>
      </c>
      <c r="C196" s="34">
        <v>78972</v>
      </c>
      <c r="D196" s="44">
        <v>261.74</v>
      </c>
      <c r="E196" s="32">
        <v>4520.95</v>
      </c>
      <c r="F196" s="34">
        <v>-0.13</v>
      </c>
      <c r="G196" s="44">
        <v>-0.45</v>
      </c>
      <c r="H196" s="44">
        <v>-0.31</v>
      </c>
      <c r="I196" s="32">
        <v>-0.14000000000000001</v>
      </c>
      <c r="J196" s="19" t="s">
        <v>98</v>
      </c>
    </row>
    <row r="197" spans="1:10" ht="12.75" hidden="1">
      <c r="A197" s="4" t="s">
        <v>334</v>
      </c>
      <c r="B197" s="19" t="s">
        <v>1829</v>
      </c>
      <c r="C197" s="34">
        <v>816814</v>
      </c>
      <c r="D197" s="44">
        <v>-2.0099999999999998</v>
      </c>
      <c r="E197" s="32">
        <v>28.23</v>
      </c>
      <c r="F197" s="34">
        <v>0.15</v>
      </c>
      <c r="G197" s="44">
        <v>-0.43</v>
      </c>
      <c r="H197" s="44">
        <v>-0.08</v>
      </c>
      <c r="I197" s="32">
        <v>-0.06</v>
      </c>
      <c r="J197" s="19" t="s">
        <v>3252</v>
      </c>
    </row>
    <row r="198" spans="1:10" ht="12.75" hidden="1">
      <c r="A198" s="4" t="s">
        <v>335</v>
      </c>
      <c r="B198" s="19" t="s">
        <v>1830</v>
      </c>
      <c r="C198" s="34">
        <v>4458545</v>
      </c>
      <c r="D198" s="44">
        <v>1500.05</v>
      </c>
      <c r="E198" s="32">
        <v>45.43</v>
      </c>
      <c r="F198" s="34">
        <v>-0.23</v>
      </c>
      <c r="G198" s="44">
        <v>0.49</v>
      </c>
      <c r="H198" s="44">
        <v>1.9</v>
      </c>
      <c r="I198" s="32">
        <v>3</v>
      </c>
      <c r="J198" s="19" t="s">
        <v>98</v>
      </c>
    </row>
    <row r="199" spans="1:10" ht="12.75" hidden="1">
      <c r="A199" s="4" t="s">
        <v>336</v>
      </c>
      <c r="B199" s="19" t="s">
        <v>1831</v>
      </c>
      <c r="C199" s="34">
        <v>591397</v>
      </c>
      <c r="D199" s="44">
        <v>-9.8800000000000008</v>
      </c>
      <c r="E199" s="32">
        <v>13.28</v>
      </c>
      <c r="F199" s="34">
        <v>0.23</v>
      </c>
      <c r="G199" s="44">
        <v>-0.16</v>
      </c>
      <c r="H199" s="44">
        <v>-0.08</v>
      </c>
      <c r="I199" s="32">
        <v>0.02</v>
      </c>
      <c r="J199" s="19" t="s">
        <v>3252</v>
      </c>
    </row>
    <row r="200" spans="1:10" hidden="1">
      <c r="A200" s="84" t="s">
        <v>337</v>
      </c>
      <c r="B200" s="122" t="s">
        <v>1832</v>
      </c>
      <c r="C200" s="87">
        <v>1302563</v>
      </c>
      <c r="D200" s="121">
        <v>-3.11</v>
      </c>
      <c r="E200" s="73">
        <v>18.96</v>
      </c>
      <c r="F200" s="87">
        <v>0.02</v>
      </c>
      <c r="G200" s="121">
        <v>0.01</v>
      </c>
      <c r="H200" s="121">
        <v>-0.04</v>
      </c>
      <c r="I200" s="73">
        <v>0.03</v>
      </c>
      <c r="J200" s="122" t="s">
        <v>3252</v>
      </c>
    </row>
    <row r="201" spans="1:10" ht="12.75" hidden="1">
      <c r="A201" s="4" t="s">
        <v>340</v>
      </c>
      <c r="B201" s="19" t="s">
        <v>1835</v>
      </c>
      <c r="C201" s="34">
        <v>651780</v>
      </c>
      <c r="D201" s="44">
        <v>-6.61</v>
      </c>
      <c r="E201" s="32">
        <v>29.27</v>
      </c>
      <c r="F201" s="34">
        <v>1.1299999999999999</v>
      </c>
      <c r="G201" s="44">
        <v>1.1000000000000001</v>
      </c>
      <c r="H201" s="44">
        <v>0.45</v>
      </c>
      <c r="I201" s="32">
        <v>0.63</v>
      </c>
      <c r="J201" s="19" t="s">
        <v>3252</v>
      </c>
    </row>
    <row r="202" spans="1:10" ht="12.75" hidden="1">
      <c r="A202" s="4" t="s">
        <v>341</v>
      </c>
      <c r="B202" s="19" t="s">
        <v>1836</v>
      </c>
      <c r="C202" s="34">
        <v>43332</v>
      </c>
      <c r="D202" s="44">
        <v>12.19</v>
      </c>
      <c r="E202" s="32">
        <v>-1.04</v>
      </c>
      <c r="F202" s="34">
        <v>1.2</v>
      </c>
      <c r="G202" s="44">
        <v>-0.15</v>
      </c>
      <c r="H202" s="44">
        <v>-0.14000000000000001</v>
      </c>
      <c r="I202" s="32">
        <v>-0.09</v>
      </c>
      <c r="J202" s="19" t="s">
        <v>3253</v>
      </c>
    </row>
    <row r="203" spans="1:10">
      <c r="A203" s="84" t="s">
        <v>342</v>
      </c>
      <c r="B203" s="122" t="s">
        <v>1837</v>
      </c>
      <c r="C203" s="87">
        <v>10376087</v>
      </c>
      <c r="D203" s="121">
        <v>-9.9700000000000006</v>
      </c>
      <c r="E203" s="73">
        <v>1.91</v>
      </c>
      <c r="F203" s="87">
        <v>0.2</v>
      </c>
      <c r="G203" s="121">
        <v>0.28000000000000003</v>
      </c>
      <c r="H203" s="121">
        <v>0.31</v>
      </c>
      <c r="I203" s="73">
        <v>-0.02</v>
      </c>
      <c r="J203" s="19" t="s">
        <v>3253</v>
      </c>
    </row>
    <row r="204" spans="1:10" hidden="1">
      <c r="A204" s="84" t="s">
        <v>343</v>
      </c>
      <c r="B204" s="122" t="s">
        <v>1838</v>
      </c>
      <c r="C204" s="87">
        <v>5051855</v>
      </c>
      <c r="D204" s="121">
        <v>-18.8</v>
      </c>
      <c r="E204" s="73">
        <v>-7.56</v>
      </c>
      <c r="F204" s="87">
        <v>0.26</v>
      </c>
      <c r="G204" s="121">
        <v>0.05</v>
      </c>
      <c r="H204" s="121">
        <v>-0.15</v>
      </c>
      <c r="I204" s="73">
        <v>-0.34</v>
      </c>
      <c r="J204" s="122" t="s">
        <v>3253</v>
      </c>
    </row>
    <row r="205" spans="1:10" ht="12.75" hidden="1">
      <c r="A205" s="4" t="s">
        <v>344</v>
      </c>
      <c r="B205" s="19" t="s">
        <v>1839</v>
      </c>
      <c r="C205" s="34">
        <v>906991</v>
      </c>
      <c r="D205" s="44">
        <v>-39.93</v>
      </c>
      <c r="E205" s="32">
        <v>12.42</v>
      </c>
      <c r="F205" s="34">
        <v>0.38</v>
      </c>
      <c r="G205" s="44">
        <v>-0.21</v>
      </c>
      <c r="H205" s="44">
        <v>-0.28000000000000003</v>
      </c>
      <c r="I205" s="32">
        <v>0.51</v>
      </c>
      <c r="J205" s="19" t="s">
        <v>3253</v>
      </c>
    </row>
    <row r="206" spans="1:10" ht="12.75" hidden="1">
      <c r="A206" s="4" t="s">
        <v>345</v>
      </c>
      <c r="B206" s="19" t="s">
        <v>1840</v>
      </c>
      <c r="C206" s="34">
        <v>18124171</v>
      </c>
      <c r="D206" s="44">
        <v>-9.68</v>
      </c>
      <c r="E206" s="32">
        <v>3.38</v>
      </c>
      <c r="F206" s="34">
        <v>0.88</v>
      </c>
      <c r="G206" s="44">
        <v>-0.03</v>
      </c>
      <c r="H206" s="44">
        <v>0</v>
      </c>
      <c r="I206" s="32">
        <v>0.11</v>
      </c>
      <c r="J206" s="19" t="s">
        <v>3253</v>
      </c>
    </row>
    <row r="207" spans="1:10" ht="12.75" hidden="1">
      <c r="A207" s="4" t="s">
        <v>346</v>
      </c>
      <c r="B207" s="19" t="s">
        <v>1841</v>
      </c>
      <c r="C207" s="34">
        <v>11948639</v>
      </c>
      <c r="D207" s="44">
        <v>-9.75</v>
      </c>
      <c r="E207" s="32">
        <v>10.41</v>
      </c>
      <c r="F207" s="34">
        <v>-0.37</v>
      </c>
      <c r="G207" s="44">
        <v>-0.55000000000000004</v>
      </c>
      <c r="H207" s="44">
        <v>-0.48</v>
      </c>
      <c r="I207" s="32">
        <v>-0.25</v>
      </c>
      <c r="J207" s="19" t="s">
        <v>3253</v>
      </c>
    </row>
    <row r="208" spans="1:10" ht="12.75" hidden="1">
      <c r="A208" s="4" t="s">
        <v>347</v>
      </c>
      <c r="B208" s="19" t="s">
        <v>1842</v>
      </c>
      <c r="C208" s="34">
        <v>95356918</v>
      </c>
      <c r="D208" s="44">
        <v>-28.65</v>
      </c>
      <c r="E208" s="32">
        <v>4.3899999999999997</v>
      </c>
      <c r="F208" s="34">
        <v>0.12</v>
      </c>
      <c r="G208" s="44">
        <v>-0.32</v>
      </c>
      <c r="H208" s="44">
        <v>-0.05</v>
      </c>
      <c r="I208" s="32">
        <v>0.06</v>
      </c>
      <c r="J208" s="19" t="s">
        <v>3247</v>
      </c>
    </row>
    <row r="209" spans="1:10" hidden="1">
      <c r="A209" s="4" t="s">
        <v>348</v>
      </c>
      <c r="B209" s="122" t="s">
        <v>1843</v>
      </c>
      <c r="C209" s="87">
        <v>15813857</v>
      </c>
      <c r="D209" s="121">
        <v>-2.54</v>
      </c>
      <c r="E209" s="73">
        <v>16.09</v>
      </c>
      <c r="F209" s="87">
        <v>0.74</v>
      </c>
      <c r="G209" s="121">
        <v>1.1399999999999999</v>
      </c>
      <c r="H209" s="121">
        <v>1.55</v>
      </c>
      <c r="I209" s="73">
        <v>1.49</v>
      </c>
      <c r="J209" s="122" t="s">
        <v>3247</v>
      </c>
    </row>
    <row r="210" spans="1:10" ht="12.75" hidden="1">
      <c r="A210" s="4" t="s">
        <v>349</v>
      </c>
      <c r="B210" s="19" t="s">
        <v>1844</v>
      </c>
      <c r="C210" s="34">
        <v>1333922</v>
      </c>
      <c r="D210" s="44">
        <v>-40.18</v>
      </c>
      <c r="E210" s="32">
        <v>-2.75</v>
      </c>
      <c r="F210" s="34">
        <v>-0.52</v>
      </c>
      <c r="G210" s="44">
        <v>-0.47</v>
      </c>
      <c r="H210" s="44">
        <v>-0.27</v>
      </c>
      <c r="I210" s="32">
        <v>-0.56999999999999995</v>
      </c>
      <c r="J210" s="19" t="s">
        <v>3247</v>
      </c>
    </row>
    <row r="211" spans="1:10" ht="12.75" hidden="1">
      <c r="A211" s="4" t="s">
        <v>350</v>
      </c>
      <c r="B211" s="19" t="s">
        <v>1845</v>
      </c>
      <c r="C211" s="34">
        <v>338126</v>
      </c>
      <c r="D211" s="44">
        <v>-45.7</v>
      </c>
      <c r="E211" s="32">
        <v>-21.67</v>
      </c>
      <c r="F211" s="34">
        <v>0.26</v>
      </c>
      <c r="G211" s="44">
        <v>0.13</v>
      </c>
      <c r="H211" s="44">
        <v>0.32</v>
      </c>
      <c r="I211" s="32">
        <v>1.73</v>
      </c>
      <c r="J211" s="19" t="s">
        <v>3247</v>
      </c>
    </row>
    <row r="212" spans="1:10">
      <c r="A212" s="84" t="s">
        <v>351</v>
      </c>
      <c r="B212" s="122" t="s">
        <v>1846</v>
      </c>
      <c r="C212" s="87">
        <v>622570</v>
      </c>
      <c r="D212" s="121">
        <v>-19.940000000000001</v>
      </c>
      <c r="E212" s="73">
        <v>-0.82</v>
      </c>
      <c r="F212" s="87">
        <v>0.49</v>
      </c>
      <c r="G212" s="121">
        <v>0.06</v>
      </c>
      <c r="H212" s="121">
        <v>0.01</v>
      </c>
      <c r="I212" s="73">
        <v>-0.17</v>
      </c>
      <c r="J212" s="19" t="s">
        <v>3247</v>
      </c>
    </row>
    <row r="213" spans="1:10" ht="12.75" hidden="1">
      <c r="A213" s="4" t="s">
        <v>352</v>
      </c>
      <c r="B213" s="19" t="s">
        <v>1847</v>
      </c>
      <c r="C213" s="34">
        <v>5372598</v>
      </c>
      <c r="D213" s="44">
        <v>-18.190000000000001</v>
      </c>
      <c r="E213" s="32">
        <v>9.9700000000000006</v>
      </c>
      <c r="F213" s="34">
        <v>0.12</v>
      </c>
      <c r="G213" s="44">
        <v>0.18</v>
      </c>
      <c r="H213" s="44">
        <v>0.32</v>
      </c>
      <c r="I213" s="32">
        <v>0.31</v>
      </c>
      <c r="J213" s="19" t="s">
        <v>3247</v>
      </c>
    </row>
    <row r="214" spans="1:10" hidden="1">
      <c r="A214" s="4" t="s">
        <v>353</v>
      </c>
      <c r="B214" s="122" t="s">
        <v>1848</v>
      </c>
      <c r="C214" s="87">
        <v>2027093</v>
      </c>
      <c r="D214" s="121">
        <v>-25.64</v>
      </c>
      <c r="E214" s="73">
        <v>-0.91</v>
      </c>
      <c r="F214" s="87">
        <v>0.41</v>
      </c>
      <c r="G214" s="121">
        <v>0.35</v>
      </c>
      <c r="H214" s="121">
        <v>0.2</v>
      </c>
      <c r="I214" s="73">
        <v>0.11</v>
      </c>
      <c r="J214" s="122" t="s">
        <v>3247</v>
      </c>
    </row>
    <row r="215" spans="1:10" ht="12.75" hidden="1">
      <c r="A215" s="4" t="s">
        <v>354</v>
      </c>
      <c r="B215" s="19" t="s">
        <v>1849</v>
      </c>
      <c r="C215" s="34">
        <v>5164568</v>
      </c>
      <c r="D215" s="44">
        <v>18.23</v>
      </c>
      <c r="E215" s="32">
        <v>5.75</v>
      </c>
      <c r="F215" s="34">
        <v>0.72</v>
      </c>
      <c r="G215" s="44">
        <v>0.6</v>
      </c>
      <c r="H215" s="44">
        <v>0.48</v>
      </c>
      <c r="I215" s="32">
        <v>0.61</v>
      </c>
      <c r="J215" s="19" t="s">
        <v>3247</v>
      </c>
    </row>
    <row r="216" spans="1:10">
      <c r="A216" s="84" t="s">
        <v>355</v>
      </c>
      <c r="B216" s="122" t="s">
        <v>1850</v>
      </c>
      <c r="C216" s="87">
        <v>9734937</v>
      </c>
      <c r="D216" s="121">
        <v>-39.270000000000003</v>
      </c>
      <c r="E216" s="73">
        <v>2.2200000000000002</v>
      </c>
      <c r="F216" s="87">
        <v>-0.78</v>
      </c>
      <c r="G216" s="121">
        <v>-0.73</v>
      </c>
      <c r="H216" s="121">
        <v>0.28000000000000003</v>
      </c>
      <c r="I216" s="73">
        <v>-0.15</v>
      </c>
      <c r="J216" s="19" t="s">
        <v>3247</v>
      </c>
    </row>
    <row r="217" spans="1:10" ht="12.75" hidden="1">
      <c r="A217" s="4" t="s">
        <v>356</v>
      </c>
      <c r="B217" s="19" t="s">
        <v>1851</v>
      </c>
      <c r="C217" s="34">
        <v>8998152</v>
      </c>
      <c r="D217" s="44">
        <v>-17.13</v>
      </c>
      <c r="E217" s="32">
        <v>2.9</v>
      </c>
      <c r="F217" s="34">
        <v>1.01</v>
      </c>
      <c r="G217" s="44">
        <v>1.21</v>
      </c>
      <c r="H217" s="44">
        <v>1.01</v>
      </c>
      <c r="I217" s="32">
        <v>1.06</v>
      </c>
      <c r="J217" s="19" t="s">
        <v>3247</v>
      </c>
    </row>
    <row r="218" spans="1:10" ht="12.75" hidden="1">
      <c r="A218" s="4" t="s">
        <v>357</v>
      </c>
      <c r="B218" s="19" t="s">
        <v>1852</v>
      </c>
      <c r="C218" s="34">
        <v>791684</v>
      </c>
      <c r="D218" s="44">
        <v>-21.93</v>
      </c>
      <c r="E218" s="32">
        <v>18.89</v>
      </c>
      <c r="F218" s="34">
        <v>0.26</v>
      </c>
      <c r="G218" s="44">
        <v>-0.08</v>
      </c>
      <c r="H218" s="44">
        <v>-0.1</v>
      </c>
      <c r="I218" s="32">
        <v>-0.2</v>
      </c>
      <c r="J218" s="19" t="s">
        <v>3247</v>
      </c>
    </row>
    <row r="219" spans="1:10" ht="12.75" hidden="1">
      <c r="A219" s="4" t="s">
        <v>358</v>
      </c>
      <c r="B219" s="19" t="s">
        <v>1853</v>
      </c>
      <c r="C219" s="34">
        <v>2085945</v>
      </c>
      <c r="D219" s="44">
        <v>24.34</v>
      </c>
      <c r="E219" s="32">
        <v>26.32</v>
      </c>
      <c r="F219" s="34">
        <v>-0.17</v>
      </c>
      <c r="G219" s="44">
        <v>0.3</v>
      </c>
      <c r="H219" s="44">
        <v>0.75</v>
      </c>
      <c r="I219" s="32">
        <v>0.69</v>
      </c>
      <c r="J219" s="19" t="s">
        <v>3247</v>
      </c>
    </row>
    <row r="220" spans="1:10">
      <c r="A220" s="84" t="s">
        <v>359</v>
      </c>
      <c r="B220" s="122" t="s">
        <v>1854</v>
      </c>
      <c r="C220" s="87">
        <v>2222077</v>
      </c>
      <c r="D220" s="121">
        <v>-21.78</v>
      </c>
      <c r="E220" s="73">
        <v>8.75</v>
      </c>
      <c r="F220" s="87">
        <v>-0.17</v>
      </c>
      <c r="G220" s="121">
        <v>-0.08</v>
      </c>
      <c r="H220" s="121">
        <v>0.26</v>
      </c>
      <c r="I220" s="73">
        <v>-0.08</v>
      </c>
      <c r="J220" s="19" t="s">
        <v>3247</v>
      </c>
    </row>
    <row r="221" spans="1:10">
      <c r="A221" s="84" t="s">
        <v>360</v>
      </c>
      <c r="B221" s="122" t="s">
        <v>1855</v>
      </c>
      <c r="C221" s="87">
        <v>18406557</v>
      </c>
      <c r="D221" s="121">
        <v>-19.86</v>
      </c>
      <c r="E221" s="73">
        <v>4.7699999999999996</v>
      </c>
      <c r="F221" s="87">
        <v>-0.19</v>
      </c>
      <c r="G221" s="121">
        <v>-0.19</v>
      </c>
      <c r="H221" s="121">
        <v>0.01</v>
      </c>
      <c r="I221" s="73">
        <v>-0.08</v>
      </c>
      <c r="J221" s="19" t="s">
        <v>3247</v>
      </c>
    </row>
    <row r="222" spans="1:10" ht="12.75" hidden="1">
      <c r="A222" s="4" t="s">
        <v>361</v>
      </c>
      <c r="B222" s="19" t="s">
        <v>1856</v>
      </c>
      <c r="C222" s="34">
        <v>186263</v>
      </c>
      <c r="D222" s="44">
        <v>-41.41</v>
      </c>
      <c r="E222" s="32">
        <v>-22.88</v>
      </c>
      <c r="F222" s="34">
        <v>0.11</v>
      </c>
      <c r="G222" s="44">
        <v>-7.0000000000000007E-2</v>
      </c>
      <c r="H222" s="44">
        <v>-0.14000000000000001</v>
      </c>
      <c r="I222" s="32">
        <v>-0.16</v>
      </c>
      <c r="J222" s="19" t="s">
        <v>3247</v>
      </c>
    </row>
    <row r="223" spans="1:10" hidden="1">
      <c r="A223" s="84" t="s">
        <v>362</v>
      </c>
      <c r="B223" s="122" t="s">
        <v>1857</v>
      </c>
      <c r="C223" s="87">
        <v>26918</v>
      </c>
      <c r="D223" s="121">
        <v>-93.67</v>
      </c>
      <c r="E223" s="73">
        <v>-80.77</v>
      </c>
      <c r="F223" s="87">
        <v>1.34</v>
      </c>
      <c r="G223" s="121">
        <v>0.38</v>
      </c>
      <c r="H223" s="121">
        <v>-0.05</v>
      </c>
      <c r="I223" s="73">
        <v>1.31</v>
      </c>
      <c r="J223" s="122" t="s">
        <v>3247</v>
      </c>
    </row>
    <row r="224" spans="1:10" ht="12.75" hidden="1">
      <c r="A224" s="4" t="s">
        <v>363</v>
      </c>
      <c r="B224" s="19" t="s">
        <v>1858</v>
      </c>
      <c r="C224" s="34">
        <v>26368599</v>
      </c>
      <c r="D224" s="44">
        <v>-18.29</v>
      </c>
      <c r="E224" s="32">
        <v>-8.9700000000000006</v>
      </c>
      <c r="F224" s="34">
        <v>0.83</v>
      </c>
      <c r="G224" s="44">
        <v>0.28999999999999998</v>
      </c>
      <c r="H224" s="44">
        <v>0.81</v>
      </c>
      <c r="I224" s="32">
        <v>0.67</v>
      </c>
      <c r="J224" s="19" t="s">
        <v>3247</v>
      </c>
    </row>
    <row r="225" spans="1:10" ht="12.75" hidden="1">
      <c r="A225" s="4" t="s">
        <v>364</v>
      </c>
      <c r="B225" s="19" t="s">
        <v>1859</v>
      </c>
      <c r="C225" s="34">
        <v>2725015</v>
      </c>
      <c r="D225" s="44">
        <v>-17.96</v>
      </c>
      <c r="E225" s="32">
        <v>-15.13</v>
      </c>
      <c r="F225" s="34">
        <v>0.19</v>
      </c>
      <c r="G225" s="44">
        <v>0.22</v>
      </c>
      <c r="H225" s="44">
        <v>0.54</v>
      </c>
      <c r="I225" s="32">
        <v>0.47</v>
      </c>
      <c r="J225" s="19" t="s">
        <v>3247</v>
      </c>
    </row>
    <row r="226" spans="1:10" ht="12.75" hidden="1">
      <c r="A226" s="4" t="s">
        <v>365</v>
      </c>
      <c r="B226" s="19" t="s">
        <v>1860</v>
      </c>
      <c r="C226" s="34">
        <v>2938606</v>
      </c>
      <c r="D226" s="44">
        <v>-21.14</v>
      </c>
      <c r="E226" s="32">
        <v>2.3199999999999998</v>
      </c>
      <c r="F226" s="34">
        <v>-0.48</v>
      </c>
      <c r="G226" s="44">
        <v>0.21</v>
      </c>
      <c r="H226" s="44">
        <v>0.5</v>
      </c>
      <c r="I226" s="32">
        <v>0.21</v>
      </c>
      <c r="J226" s="19" t="s">
        <v>3247</v>
      </c>
    </row>
    <row r="227" spans="1:10">
      <c r="A227" s="84" t="s">
        <v>366</v>
      </c>
      <c r="B227" s="122" t="s">
        <v>1861</v>
      </c>
      <c r="C227" s="87">
        <v>3463111</v>
      </c>
      <c r="D227" s="121">
        <v>-22.5</v>
      </c>
      <c r="E227" s="73">
        <v>7.14</v>
      </c>
      <c r="F227" s="87">
        <v>0.02</v>
      </c>
      <c r="G227" s="121">
        <v>0.09</v>
      </c>
      <c r="H227" s="121">
        <v>0.53</v>
      </c>
      <c r="I227" s="73">
        <v>-0.36</v>
      </c>
      <c r="J227" s="122" t="s">
        <v>3247</v>
      </c>
    </row>
    <row r="228" spans="1:10" ht="12.75" hidden="1">
      <c r="A228" s="4" t="s">
        <v>367</v>
      </c>
      <c r="B228" s="19" t="s">
        <v>1862</v>
      </c>
      <c r="C228" s="34">
        <v>3868377</v>
      </c>
      <c r="D228" s="44">
        <v>-6.11</v>
      </c>
      <c r="E228" s="32">
        <v>6.46</v>
      </c>
      <c r="F228" s="34">
        <v>-0.48</v>
      </c>
      <c r="G228" s="44">
        <v>0.56000000000000005</v>
      </c>
      <c r="H228" s="44">
        <v>1.38</v>
      </c>
      <c r="I228" s="32">
        <v>1.37</v>
      </c>
      <c r="J228" s="19" t="s">
        <v>3247</v>
      </c>
    </row>
    <row r="229" spans="1:10" hidden="1">
      <c r="A229" s="84" t="s">
        <v>368</v>
      </c>
      <c r="B229" s="122" t="s">
        <v>1863</v>
      </c>
      <c r="C229" s="87">
        <v>679219</v>
      </c>
      <c r="D229" s="121">
        <v>-10.98</v>
      </c>
      <c r="E229" s="73">
        <v>-7.89</v>
      </c>
      <c r="F229" s="87">
        <v>0.1</v>
      </c>
      <c r="G229" s="121">
        <v>0.05</v>
      </c>
      <c r="H229" s="121">
        <v>-0.06</v>
      </c>
      <c r="I229" s="73">
        <v>-0.1</v>
      </c>
      <c r="J229" s="122" t="s">
        <v>3247</v>
      </c>
    </row>
    <row r="230" spans="1:10" ht="12.75" hidden="1">
      <c r="A230" s="4" t="s">
        <v>369</v>
      </c>
      <c r="B230" s="19" t="s">
        <v>1864</v>
      </c>
      <c r="C230" s="34">
        <v>155001</v>
      </c>
      <c r="D230" s="44">
        <v>-23.3</v>
      </c>
      <c r="E230" s="32">
        <v>5.05</v>
      </c>
      <c r="F230" s="34">
        <v>-0.05</v>
      </c>
      <c r="G230" s="44">
        <v>-0.1</v>
      </c>
      <c r="H230" s="44">
        <v>-0.08</v>
      </c>
      <c r="I230" s="32">
        <v>-0.01</v>
      </c>
      <c r="J230" s="19" t="s">
        <v>3247</v>
      </c>
    </row>
    <row r="231" spans="1:10" hidden="1">
      <c r="A231" s="4" t="s">
        <v>370</v>
      </c>
      <c r="B231" s="122" t="s">
        <v>1865</v>
      </c>
      <c r="C231" s="87">
        <v>3814535</v>
      </c>
      <c r="D231" s="121">
        <v>-23.2</v>
      </c>
      <c r="E231" s="73">
        <v>-2.0099999999999998</v>
      </c>
      <c r="F231" s="87">
        <v>0.6</v>
      </c>
      <c r="G231" s="121">
        <v>-1.21</v>
      </c>
      <c r="H231" s="121">
        <v>0.21</v>
      </c>
      <c r="I231" s="73">
        <v>0.46</v>
      </c>
      <c r="J231" s="122" t="s">
        <v>3247</v>
      </c>
    </row>
    <row r="232" spans="1:10" hidden="1">
      <c r="A232" s="4" t="s">
        <v>372</v>
      </c>
      <c r="B232" s="122" t="s">
        <v>1867</v>
      </c>
      <c r="C232" s="87">
        <v>2265082</v>
      </c>
      <c r="D232" s="121">
        <v>-17.03</v>
      </c>
      <c r="E232" s="73">
        <v>-3.99</v>
      </c>
      <c r="F232" s="87">
        <v>0.3</v>
      </c>
      <c r="G232" s="121">
        <v>0.13</v>
      </c>
      <c r="H232" s="121">
        <v>0.27</v>
      </c>
      <c r="I232" s="73">
        <v>0.16</v>
      </c>
      <c r="J232" s="122" t="s">
        <v>3247</v>
      </c>
    </row>
    <row r="233" spans="1:10" ht="12.75" hidden="1">
      <c r="A233" s="4" t="s">
        <v>373</v>
      </c>
      <c r="B233" s="19" t="s">
        <v>1868</v>
      </c>
      <c r="C233" s="34">
        <v>6583249</v>
      </c>
      <c r="D233" s="44">
        <v>-20.059999999999999</v>
      </c>
      <c r="E233" s="32">
        <v>14.81</v>
      </c>
      <c r="F233" s="34">
        <v>4.03</v>
      </c>
      <c r="G233" s="44">
        <v>1.3</v>
      </c>
      <c r="H233" s="44">
        <v>1.26</v>
      </c>
      <c r="I233" s="32">
        <v>1.77</v>
      </c>
      <c r="J233" s="19" t="s">
        <v>3246</v>
      </c>
    </row>
    <row r="234" spans="1:10" ht="12.75" hidden="1">
      <c r="A234" s="4" t="s">
        <v>374</v>
      </c>
      <c r="B234" s="19" t="s">
        <v>1869</v>
      </c>
      <c r="C234" s="34">
        <v>1313864</v>
      </c>
      <c r="D234" s="44">
        <v>-32.159999999999997</v>
      </c>
      <c r="E234" s="32">
        <v>13.14</v>
      </c>
      <c r="F234" s="34">
        <v>15.55</v>
      </c>
      <c r="G234" s="44">
        <v>6.98</v>
      </c>
      <c r="H234" s="44">
        <v>4.8</v>
      </c>
      <c r="I234" s="32">
        <v>7.5</v>
      </c>
      <c r="J234" s="19" t="s">
        <v>3254</v>
      </c>
    </row>
    <row r="235" spans="1:10" hidden="1">
      <c r="A235" s="84" t="s">
        <v>376</v>
      </c>
      <c r="B235" s="122" t="s">
        <v>1871</v>
      </c>
      <c r="C235" s="87">
        <v>1912954</v>
      </c>
      <c r="D235" s="121">
        <v>-21.81</v>
      </c>
      <c r="E235" s="73">
        <v>27.08</v>
      </c>
      <c r="F235" s="87">
        <v>1.17</v>
      </c>
      <c r="G235" s="121">
        <v>0.13</v>
      </c>
      <c r="H235" s="121">
        <v>-0.2</v>
      </c>
      <c r="I235" s="73">
        <v>0.5</v>
      </c>
      <c r="J235" s="122" t="s">
        <v>3076</v>
      </c>
    </row>
    <row r="236" spans="1:10" ht="12.75" hidden="1">
      <c r="A236" s="4" t="s">
        <v>382</v>
      </c>
      <c r="B236" s="19" t="s">
        <v>1877</v>
      </c>
      <c r="C236" s="34">
        <v>3094154</v>
      </c>
      <c r="D236" s="44">
        <v>-23.61</v>
      </c>
      <c r="E236" s="32">
        <v>5.9</v>
      </c>
      <c r="F236" s="34">
        <v>-0.56000000000000005</v>
      </c>
      <c r="G236" s="44">
        <v>-0.14000000000000001</v>
      </c>
      <c r="H236" s="44">
        <v>-0.23</v>
      </c>
      <c r="I236" s="32">
        <v>-0.56000000000000005</v>
      </c>
      <c r="J236" s="19" t="s">
        <v>3247</v>
      </c>
    </row>
    <row r="237" spans="1:10" ht="12.75" hidden="1">
      <c r="A237" s="4" t="s">
        <v>383</v>
      </c>
      <c r="B237" s="19" t="s">
        <v>1878</v>
      </c>
      <c r="C237" s="34">
        <v>2053439</v>
      </c>
      <c r="D237" s="44">
        <v>-8.91</v>
      </c>
      <c r="E237" s="32">
        <v>19.920000000000002</v>
      </c>
      <c r="F237" s="34">
        <v>-0.09</v>
      </c>
      <c r="G237" s="44">
        <v>-0.57999999999999996</v>
      </c>
      <c r="H237" s="44">
        <v>-7.0000000000000007E-2</v>
      </c>
      <c r="I237" s="32">
        <v>0.12</v>
      </c>
      <c r="J237" s="19" t="s">
        <v>3255</v>
      </c>
    </row>
    <row r="238" spans="1:10" hidden="1">
      <c r="A238" s="4" t="s">
        <v>384</v>
      </c>
      <c r="B238" s="122" t="s">
        <v>1879</v>
      </c>
      <c r="C238" s="87">
        <v>111527</v>
      </c>
      <c r="D238" s="121">
        <v>-71.11</v>
      </c>
      <c r="E238" s="73">
        <v>-59.65</v>
      </c>
      <c r="F238" s="87">
        <v>-0.27</v>
      </c>
      <c r="G238" s="121">
        <v>-1.93</v>
      </c>
      <c r="H238" s="121">
        <v>-1.04</v>
      </c>
      <c r="I238" s="73">
        <v>-0.59</v>
      </c>
      <c r="J238" s="122" t="s">
        <v>3255</v>
      </c>
    </row>
    <row r="239" spans="1:10" hidden="1">
      <c r="A239" s="4" t="s">
        <v>385</v>
      </c>
      <c r="B239" s="122" t="s">
        <v>1880</v>
      </c>
      <c r="C239" s="87">
        <v>7742090</v>
      </c>
      <c r="D239" s="121">
        <v>-13.74</v>
      </c>
      <c r="E239" s="73">
        <v>-4.58</v>
      </c>
      <c r="F239" s="87">
        <v>0.48</v>
      </c>
      <c r="G239" s="121">
        <v>-0.01</v>
      </c>
      <c r="H239" s="121">
        <v>0.31</v>
      </c>
      <c r="I239" s="73">
        <v>0.05</v>
      </c>
      <c r="J239" s="122" t="s">
        <v>3255</v>
      </c>
    </row>
    <row r="240" spans="1:10">
      <c r="A240" s="84" t="s">
        <v>386</v>
      </c>
      <c r="B240" s="122" t="s">
        <v>3345</v>
      </c>
      <c r="C240" s="87">
        <v>4074526</v>
      </c>
      <c r="D240" s="121">
        <v>-30.29</v>
      </c>
      <c r="E240" s="73">
        <v>-12.17</v>
      </c>
      <c r="F240" s="87">
        <v>0.56000000000000005</v>
      </c>
      <c r="G240" s="121">
        <v>-0.08</v>
      </c>
      <c r="H240" s="121">
        <v>0.02</v>
      </c>
      <c r="I240" s="73">
        <v>-0.37</v>
      </c>
      <c r="J240" s="19" t="s">
        <v>3255</v>
      </c>
    </row>
    <row r="241" spans="1:10" hidden="1">
      <c r="A241" s="4" t="s">
        <v>387</v>
      </c>
      <c r="B241" s="122" t="s">
        <v>1881</v>
      </c>
      <c r="C241" s="87">
        <v>24623334</v>
      </c>
      <c r="D241" s="121">
        <v>2.35</v>
      </c>
      <c r="E241" s="73">
        <v>4.6500000000000004</v>
      </c>
      <c r="F241" s="87">
        <v>0.47</v>
      </c>
      <c r="G241" s="121">
        <v>0.28999999999999998</v>
      </c>
      <c r="H241" s="121">
        <v>0.49</v>
      </c>
      <c r="I241" s="73">
        <v>0.64</v>
      </c>
      <c r="J241" s="122" t="s">
        <v>3255</v>
      </c>
    </row>
    <row r="242" spans="1:10" ht="12.75" hidden="1">
      <c r="A242" s="4" t="s">
        <v>388</v>
      </c>
      <c r="B242" s="19" t="s">
        <v>1882</v>
      </c>
      <c r="C242" s="34">
        <v>8704003</v>
      </c>
      <c r="D242" s="44">
        <v>-16.72</v>
      </c>
      <c r="E242" s="32">
        <v>5.88</v>
      </c>
      <c r="F242" s="34">
        <v>0.25</v>
      </c>
      <c r="G242" s="44">
        <v>-0.59</v>
      </c>
      <c r="H242" s="44">
        <v>-0.4</v>
      </c>
      <c r="I242" s="32">
        <v>0.41</v>
      </c>
      <c r="J242" s="19" t="s">
        <v>3255</v>
      </c>
    </row>
    <row r="243" spans="1:10" ht="12.75" hidden="1">
      <c r="A243" s="4" t="s">
        <v>389</v>
      </c>
      <c r="B243" s="19" t="s">
        <v>1883</v>
      </c>
      <c r="C243" s="34">
        <v>420961</v>
      </c>
      <c r="D243" s="44">
        <v>-19.72</v>
      </c>
      <c r="E243" s="32">
        <v>24.97</v>
      </c>
      <c r="F243" s="34">
        <v>0.95</v>
      </c>
      <c r="G243" s="44">
        <v>0.03</v>
      </c>
      <c r="H243" s="44">
        <v>0.15</v>
      </c>
      <c r="I243" s="32">
        <v>0.75</v>
      </c>
      <c r="J243" s="19" t="s">
        <v>3255</v>
      </c>
    </row>
    <row r="244" spans="1:10" ht="12.75" hidden="1">
      <c r="A244" s="4" t="s">
        <v>390</v>
      </c>
      <c r="B244" s="19" t="s">
        <v>1884</v>
      </c>
      <c r="C244" s="34">
        <v>2247278</v>
      </c>
      <c r="D244" s="44">
        <v>-34.61</v>
      </c>
      <c r="E244" s="32">
        <v>0.41</v>
      </c>
      <c r="F244" s="34">
        <v>0.33</v>
      </c>
      <c r="G244" s="44">
        <v>0.17</v>
      </c>
      <c r="H244" s="44">
        <v>0.36</v>
      </c>
      <c r="I244" s="32">
        <v>0.48</v>
      </c>
      <c r="J244" s="19" t="s">
        <v>3255</v>
      </c>
    </row>
    <row r="245" spans="1:10" ht="12.75" hidden="1">
      <c r="A245" s="4" t="s">
        <v>391</v>
      </c>
      <c r="B245" s="19" t="s">
        <v>1885</v>
      </c>
      <c r="C245" s="34">
        <v>1211970</v>
      </c>
      <c r="D245" s="44">
        <v>-10.95</v>
      </c>
      <c r="E245" s="32">
        <v>11.93</v>
      </c>
      <c r="F245" s="34">
        <v>0.5</v>
      </c>
      <c r="G245" s="44">
        <v>0.05</v>
      </c>
      <c r="H245" s="44">
        <v>0.24</v>
      </c>
      <c r="I245" s="32">
        <v>0.4</v>
      </c>
      <c r="J245" s="19" t="s">
        <v>3255</v>
      </c>
    </row>
    <row r="246" spans="1:10" ht="12.75" hidden="1">
      <c r="A246" s="4" t="s">
        <v>392</v>
      </c>
      <c r="B246" s="19" t="s">
        <v>1886</v>
      </c>
      <c r="C246" s="34">
        <v>395808</v>
      </c>
      <c r="D246" s="44">
        <v>-21.65</v>
      </c>
      <c r="E246" s="32">
        <v>12.71</v>
      </c>
      <c r="F246" s="34">
        <v>1.42</v>
      </c>
      <c r="G246" s="44">
        <v>1.52</v>
      </c>
      <c r="H246" s="44">
        <v>1.21</v>
      </c>
      <c r="I246" s="32">
        <v>1.58</v>
      </c>
      <c r="J246" s="19" t="s">
        <v>3255</v>
      </c>
    </row>
    <row r="247" spans="1:10" ht="12.75" hidden="1">
      <c r="A247" s="4" t="s">
        <v>393</v>
      </c>
      <c r="B247" s="19" t="s">
        <v>1887</v>
      </c>
      <c r="C247" s="34">
        <v>600671</v>
      </c>
      <c r="D247" s="44">
        <v>-24.45</v>
      </c>
      <c r="E247" s="32">
        <v>1.3</v>
      </c>
      <c r="F247" s="34">
        <v>0.54</v>
      </c>
      <c r="G247" s="44">
        <v>0.63</v>
      </c>
      <c r="H247" s="44">
        <v>1.21</v>
      </c>
      <c r="I247" s="32">
        <v>0.06</v>
      </c>
      <c r="J247" s="19" t="s">
        <v>3243</v>
      </c>
    </row>
    <row r="248" spans="1:10" ht="12.75" hidden="1">
      <c r="A248" s="4" t="s">
        <v>394</v>
      </c>
      <c r="B248" s="19" t="s">
        <v>1888</v>
      </c>
      <c r="C248" s="34">
        <v>19501335</v>
      </c>
      <c r="D248" s="44">
        <v>10.02</v>
      </c>
      <c r="E248" s="32">
        <v>2.36</v>
      </c>
      <c r="F248" s="34">
        <v>-0.13</v>
      </c>
      <c r="G248" s="44">
        <v>-2.76</v>
      </c>
      <c r="H248" s="44">
        <v>1.1200000000000001</v>
      </c>
      <c r="I248" s="32">
        <v>1.02</v>
      </c>
      <c r="J248" s="19" t="s">
        <v>3256</v>
      </c>
    </row>
    <row r="249" spans="1:10" ht="12.75" hidden="1">
      <c r="A249" s="4" t="s">
        <v>395</v>
      </c>
      <c r="B249" s="19" t="s">
        <v>1889</v>
      </c>
      <c r="C249" s="34">
        <v>9405102</v>
      </c>
      <c r="D249" s="44">
        <v>31.2</v>
      </c>
      <c r="E249" s="32">
        <v>3.62</v>
      </c>
      <c r="F249" s="34">
        <v>-0.98</v>
      </c>
      <c r="G249" s="44">
        <v>-5.63</v>
      </c>
      <c r="H249" s="44">
        <v>2.67</v>
      </c>
      <c r="I249" s="32">
        <v>2.79</v>
      </c>
      <c r="J249" s="19" t="s">
        <v>3256</v>
      </c>
    </row>
    <row r="250" spans="1:10" ht="12.75" hidden="1">
      <c r="A250" s="4" t="s">
        <v>396</v>
      </c>
      <c r="B250" s="19" t="s">
        <v>1890</v>
      </c>
      <c r="C250" s="34">
        <v>17387652</v>
      </c>
      <c r="D250" s="44">
        <v>39.79</v>
      </c>
      <c r="E250" s="32">
        <v>13.39</v>
      </c>
      <c r="F250" s="34">
        <v>1.1599999999999999</v>
      </c>
      <c r="G250" s="44">
        <v>0.67</v>
      </c>
      <c r="H250" s="44">
        <v>1.7</v>
      </c>
      <c r="I250" s="32">
        <v>2.85</v>
      </c>
      <c r="J250" s="19" t="s">
        <v>3256</v>
      </c>
    </row>
    <row r="251" spans="1:10" hidden="1">
      <c r="A251" s="4" t="s">
        <v>397</v>
      </c>
      <c r="B251" s="122" t="s">
        <v>1891</v>
      </c>
      <c r="C251" s="87">
        <v>69988658</v>
      </c>
      <c r="D251" s="121">
        <v>22.71</v>
      </c>
      <c r="E251" s="73">
        <v>5.09</v>
      </c>
      <c r="F251" s="87">
        <v>-24.99</v>
      </c>
      <c r="G251" s="121">
        <v>-16.77</v>
      </c>
      <c r="H251" s="121">
        <v>9.09</v>
      </c>
      <c r="I251" s="73">
        <v>12.65</v>
      </c>
      <c r="J251" s="122" t="s">
        <v>3256</v>
      </c>
    </row>
    <row r="252" spans="1:10" ht="12.75" hidden="1">
      <c r="A252" s="4" t="s">
        <v>398</v>
      </c>
      <c r="B252" s="19" t="s">
        <v>1892</v>
      </c>
      <c r="C252" s="34">
        <v>5592723</v>
      </c>
      <c r="D252" s="44">
        <v>32.49</v>
      </c>
      <c r="E252" s="32">
        <v>-1.93</v>
      </c>
      <c r="F252" s="34">
        <v>-1.39</v>
      </c>
      <c r="G252" s="44">
        <v>-1.23</v>
      </c>
      <c r="H252" s="44">
        <v>-1.83</v>
      </c>
      <c r="I252" s="32">
        <v>-1.03</v>
      </c>
      <c r="J252" s="19" t="s">
        <v>3257</v>
      </c>
    </row>
    <row r="253" spans="1:10" ht="12.75" hidden="1">
      <c r="A253" s="4" t="s">
        <v>3534</v>
      </c>
      <c r="B253" s="19" t="s">
        <v>3537</v>
      </c>
      <c r="C253" s="34">
        <v>3436966</v>
      </c>
      <c r="D253" s="44">
        <v>3.35</v>
      </c>
      <c r="E253" s="32">
        <v>32.61</v>
      </c>
      <c r="F253" s="34">
        <v>1.28</v>
      </c>
      <c r="G253" s="44">
        <v>1.21</v>
      </c>
      <c r="H253" s="44">
        <v>1.17</v>
      </c>
      <c r="I253" s="32">
        <v>4.47</v>
      </c>
      <c r="J253" s="19" t="s">
        <v>3247</v>
      </c>
    </row>
    <row r="254" spans="1:10" ht="12.75" hidden="1">
      <c r="A254" s="4" t="s">
        <v>400</v>
      </c>
      <c r="B254" s="19" t="s">
        <v>1894</v>
      </c>
      <c r="C254" s="34">
        <v>6157736</v>
      </c>
      <c r="D254" s="44">
        <v>50.66</v>
      </c>
      <c r="E254" s="32">
        <v>-13.02</v>
      </c>
      <c r="F254" s="34">
        <v>3.11</v>
      </c>
      <c r="G254" s="44">
        <v>1.48</v>
      </c>
      <c r="H254" s="44">
        <v>1.29</v>
      </c>
      <c r="I254" s="32">
        <v>0.43</v>
      </c>
      <c r="J254" s="19" t="s">
        <v>3256</v>
      </c>
    </row>
    <row r="255" spans="1:10" hidden="1">
      <c r="A255" s="4" t="s">
        <v>401</v>
      </c>
      <c r="B255" s="122" t="s">
        <v>1895</v>
      </c>
      <c r="C255" s="87">
        <v>1173319</v>
      </c>
      <c r="D255" s="121">
        <v>22.02</v>
      </c>
      <c r="E255" s="73">
        <v>4.25</v>
      </c>
      <c r="F255" s="87">
        <v>2.5099999999999998</v>
      </c>
      <c r="G255" s="121">
        <v>1.3</v>
      </c>
      <c r="H255" s="121">
        <v>1.25</v>
      </c>
      <c r="I255" s="73">
        <v>1.49</v>
      </c>
      <c r="J255" s="122" t="s">
        <v>3243</v>
      </c>
    </row>
    <row r="256" spans="1:10" ht="12.75" hidden="1">
      <c r="A256" s="16" t="s">
        <v>403</v>
      </c>
      <c r="B256" s="44" t="s">
        <v>1897</v>
      </c>
      <c r="C256" s="34">
        <v>1028908</v>
      </c>
      <c r="D256" s="28">
        <v>22.15</v>
      </c>
      <c r="E256" s="29">
        <v>-17.190000000000001</v>
      </c>
      <c r="F256" s="30">
        <v>1.26</v>
      </c>
      <c r="G256" s="31">
        <v>1.24</v>
      </c>
      <c r="H256" s="26">
        <v>1.25</v>
      </c>
      <c r="I256" s="27">
        <v>1.1499999999999999</v>
      </c>
      <c r="J256" s="28" t="s">
        <v>3243</v>
      </c>
    </row>
    <row r="257" spans="1:10" ht="12.75" hidden="1">
      <c r="A257" s="4" t="s">
        <v>404</v>
      </c>
      <c r="B257" s="19" t="s">
        <v>1898</v>
      </c>
      <c r="C257" s="34">
        <v>794762</v>
      </c>
      <c r="D257" s="44">
        <v>-6.62</v>
      </c>
      <c r="E257" s="32">
        <v>1.85</v>
      </c>
      <c r="F257" s="34">
        <v>2.78</v>
      </c>
      <c r="G257" s="44">
        <v>1.73</v>
      </c>
      <c r="H257" s="44">
        <v>1.62</v>
      </c>
      <c r="I257" s="32">
        <v>2.2400000000000002</v>
      </c>
      <c r="J257" s="19" t="s">
        <v>3243</v>
      </c>
    </row>
    <row r="258" spans="1:10" ht="12.75" hidden="1">
      <c r="A258" s="4" t="s">
        <v>406</v>
      </c>
      <c r="B258" s="19" t="s">
        <v>1900</v>
      </c>
      <c r="C258" s="34">
        <v>392203</v>
      </c>
      <c r="D258" s="44">
        <v>19.2</v>
      </c>
      <c r="E258" s="32">
        <v>-7.6</v>
      </c>
      <c r="F258" s="34">
        <v>0.3</v>
      </c>
      <c r="G258" s="44">
        <v>0.69</v>
      </c>
      <c r="H258" s="44">
        <v>0.7</v>
      </c>
      <c r="I258" s="32">
        <v>0.31</v>
      </c>
      <c r="J258" s="19" t="s">
        <v>3243</v>
      </c>
    </row>
    <row r="259" spans="1:10" hidden="1">
      <c r="A259" s="84" t="s">
        <v>407</v>
      </c>
      <c r="B259" s="122" t="s">
        <v>1901</v>
      </c>
      <c r="C259" s="87">
        <v>6183045</v>
      </c>
      <c r="D259" s="121">
        <v>59.86</v>
      </c>
      <c r="E259" s="73">
        <v>17.37</v>
      </c>
      <c r="F259" s="87">
        <v>0.77</v>
      </c>
      <c r="G259" s="121">
        <v>1.92</v>
      </c>
      <c r="H259" s="121">
        <v>-0.49</v>
      </c>
      <c r="I259" s="73">
        <v>-0.1</v>
      </c>
      <c r="J259" s="122" t="s">
        <v>3243</v>
      </c>
    </row>
    <row r="260" spans="1:10" ht="12.75" hidden="1">
      <c r="A260" s="4" t="s">
        <v>3469</v>
      </c>
      <c r="B260" s="19" t="s">
        <v>3478</v>
      </c>
      <c r="C260" s="34">
        <v>213127</v>
      </c>
      <c r="D260" s="44">
        <v>19.03</v>
      </c>
      <c r="E260" s="32">
        <v>24.32</v>
      </c>
      <c r="F260" s="34">
        <v>-0.68</v>
      </c>
      <c r="G260" s="44">
        <v>-0.95</v>
      </c>
      <c r="H260" s="44">
        <v>-0.75</v>
      </c>
      <c r="I260" s="32">
        <v>-0.59</v>
      </c>
      <c r="J260" s="19" t="s">
        <v>3243</v>
      </c>
    </row>
    <row r="261" spans="1:10" ht="12.75" hidden="1">
      <c r="A261" s="4" t="s">
        <v>408</v>
      </c>
      <c r="B261" s="19" t="s">
        <v>1902</v>
      </c>
      <c r="C261" s="34">
        <v>220597</v>
      </c>
      <c r="D261" s="44">
        <v>-63.77</v>
      </c>
      <c r="E261" s="32">
        <v>-18.22</v>
      </c>
      <c r="F261" s="34">
        <v>0.09</v>
      </c>
      <c r="G261" s="44">
        <v>-1.1399999999999999</v>
      </c>
      <c r="H261" s="44">
        <v>-0.54</v>
      </c>
      <c r="I261" s="32">
        <v>-1.07</v>
      </c>
      <c r="J261" s="19" t="s">
        <v>3243</v>
      </c>
    </row>
    <row r="262" spans="1:10" ht="12.75" hidden="1">
      <c r="A262" s="4" t="s">
        <v>3470</v>
      </c>
      <c r="B262" s="19" t="s">
        <v>3479</v>
      </c>
      <c r="C262" s="34">
        <v>15248470</v>
      </c>
      <c r="D262" s="44">
        <v>18.29</v>
      </c>
      <c r="E262" s="32">
        <v>25.59</v>
      </c>
      <c r="F262" s="34">
        <v>4.38</v>
      </c>
      <c r="G262" s="44">
        <v>4.97</v>
      </c>
      <c r="H262" s="44">
        <v>5.03</v>
      </c>
      <c r="I262" s="32">
        <v>6.73</v>
      </c>
      <c r="J262" s="19" t="s">
        <v>3256</v>
      </c>
    </row>
    <row r="263" spans="1:10" hidden="1">
      <c r="A263" s="84" t="s">
        <v>3541</v>
      </c>
      <c r="B263" s="122" t="s">
        <v>3545</v>
      </c>
      <c r="C263" s="87">
        <v>844226</v>
      </c>
      <c r="D263" s="121">
        <v>5.08</v>
      </c>
      <c r="E263" s="73">
        <v>11.24</v>
      </c>
      <c r="F263" s="87">
        <v>0.78</v>
      </c>
      <c r="G263" s="121">
        <v>0.96</v>
      </c>
      <c r="H263" s="121">
        <v>-0.06</v>
      </c>
      <c r="I263" s="73">
        <v>0.66</v>
      </c>
      <c r="J263" s="122" t="s">
        <v>3243</v>
      </c>
    </row>
    <row r="264" spans="1:10" hidden="1">
      <c r="A264" s="4" t="s">
        <v>409</v>
      </c>
      <c r="B264" s="122" t="s">
        <v>1903</v>
      </c>
      <c r="C264" s="87">
        <v>37293020</v>
      </c>
      <c r="D264" s="121">
        <v>-13.19</v>
      </c>
      <c r="E264" s="73">
        <v>9.1300000000000008</v>
      </c>
      <c r="F264" s="87">
        <v>1.79</v>
      </c>
      <c r="G264" s="121">
        <v>1.63</v>
      </c>
      <c r="H264" s="121">
        <v>0.99</v>
      </c>
      <c r="I264" s="73">
        <v>1.77</v>
      </c>
      <c r="J264" s="122" t="s">
        <v>3258</v>
      </c>
    </row>
    <row r="265" spans="1:10" ht="12.75" hidden="1">
      <c r="A265" s="4" t="s">
        <v>410</v>
      </c>
      <c r="B265" s="19" t="s">
        <v>1904</v>
      </c>
      <c r="C265" s="34">
        <v>214285</v>
      </c>
      <c r="D265" s="44">
        <v>0.31</v>
      </c>
      <c r="E265" s="32">
        <v>27.8</v>
      </c>
      <c r="F265" s="34">
        <v>0.33</v>
      </c>
      <c r="G265" s="44">
        <v>0.17</v>
      </c>
      <c r="H265" s="44">
        <v>0.06</v>
      </c>
      <c r="I265" s="32">
        <v>0.25</v>
      </c>
      <c r="J265" s="19" t="s">
        <v>3259</v>
      </c>
    </row>
    <row r="266" spans="1:10" ht="12.75" hidden="1">
      <c r="A266" s="4" t="s">
        <v>411</v>
      </c>
      <c r="B266" s="19" t="s">
        <v>1905</v>
      </c>
      <c r="C266" s="34">
        <v>56296408</v>
      </c>
      <c r="D266" s="44">
        <v>-21.87</v>
      </c>
      <c r="E266" s="32">
        <v>3.85</v>
      </c>
      <c r="F266" s="34">
        <v>2.16</v>
      </c>
      <c r="G266" s="44">
        <v>1.52</v>
      </c>
      <c r="H266" s="44">
        <v>1.29</v>
      </c>
      <c r="I266" s="32">
        <v>1.25</v>
      </c>
      <c r="J266" s="19" t="s">
        <v>3260</v>
      </c>
    </row>
    <row r="267" spans="1:10" ht="12.75" hidden="1">
      <c r="A267" s="4" t="s">
        <v>412</v>
      </c>
      <c r="B267" s="19" t="s">
        <v>1906</v>
      </c>
      <c r="C267" s="34">
        <v>126368</v>
      </c>
      <c r="D267" s="44">
        <v>28.33</v>
      </c>
      <c r="E267" s="32">
        <v>13.86</v>
      </c>
      <c r="F267" s="34">
        <v>0.17</v>
      </c>
      <c r="G267" s="44">
        <v>-0.27</v>
      </c>
      <c r="H267" s="44">
        <v>-0.04</v>
      </c>
      <c r="I267" s="32">
        <v>0.08</v>
      </c>
      <c r="J267" s="19" t="s">
        <v>3261</v>
      </c>
    </row>
    <row r="268" spans="1:10" ht="12.75" hidden="1">
      <c r="A268" s="4" t="s">
        <v>413</v>
      </c>
      <c r="B268" s="19" t="s">
        <v>1907</v>
      </c>
      <c r="C268" s="34">
        <v>100551392</v>
      </c>
      <c r="D268" s="44">
        <v>11.73</v>
      </c>
      <c r="E268" s="32">
        <v>8.2799999999999994</v>
      </c>
      <c r="F268" s="34">
        <v>4.26</v>
      </c>
      <c r="G268" s="44">
        <v>3.05</v>
      </c>
      <c r="H268" s="44">
        <v>2.66</v>
      </c>
      <c r="I268" s="32">
        <v>3.14</v>
      </c>
      <c r="J268" s="19" t="s">
        <v>3258</v>
      </c>
    </row>
    <row r="269" spans="1:10" ht="12.75" hidden="1">
      <c r="A269" s="4" t="s">
        <v>414</v>
      </c>
      <c r="B269" s="19" t="s">
        <v>1908</v>
      </c>
      <c r="C269" s="34">
        <v>39402705</v>
      </c>
      <c r="D269" s="44">
        <v>-5.0199999999999996</v>
      </c>
      <c r="E269" s="32">
        <v>0.18</v>
      </c>
      <c r="F269" s="34">
        <v>0.28999999999999998</v>
      </c>
      <c r="G269" s="44">
        <v>-0.01</v>
      </c>
      <c r="H269" s="44">
        <v>0.17</v>
      </c>
      <c r="I269" s="32">
        <v>0.09</v>
      </c>
      <c r="J269" s="19" t="s">
        <v>3258</v>
      </c>
    </row>
    <row r="270" spans="1:10" ht="12.75" hidden="1">
      <c r="A270" s="4" t="s">
        <v>415</v>
      </c>
      <c r="B270" s="19" t="s">
        <v>1909</v>
      </c>
      <c r="C270" s="34">
        <v>13863529</v>
      </c>
      <c r="D270" s="44">
        <v>-15.12</v>
      </c>
      <c r="E270" s="32">
        <v>2.72</v>
      </c>
      <c r="F270" s="34">
        <v>2.11</v>
      </c>
      <c r="G270" s="44">
        <v>1.81</v>
      </c>
      <c r="H270" s="44">
        <v>0.3</v>
      </c>
      <c r="I270" s="32">
        <v>0.5</v>
      </c>
      <c r="J270" s="19" t="s">
        <v>3262</v>
      </c>
    </row>
    <row r="271" spans="1:10" ht="12.75" hidden="1">
      <c r="A271" s="4" t="s">
        <v>416</v>
      </c>
      <c r="B271" s="19" t="s">
        <v>1910</v>
      </c>
      <c r="C271" s="34">
        <v>1038360</v>
      </c>
      <c r="D271" s="44">
        <v>1.1299999999999999</v>
      </c>
      <c r="E271" s="32">
        <v>-13.73</v>
      </c>
      <c r="F271" s="34">
        <v>-0.4</v>
      </c>
      <c r="G271" s="44">
        <v>-0.51</v>
      </c>
      <c r="H271" s="44">
        <v>-0.26</v>
      </c>
      <c r="I271" s="32">
        <v>-0.49</v>
      </c>
      <c r="J271" s="19" t="s">
        <v>3263</v>
      </c>
    </row>
    <row r="272" spans="1:10" hidden="1">
      <c r="A272" s="84" t="s">
        <v>417</v>
      </c>
      <c r="B272" s="122" t="s">
        <v>1911</v>
      </c>
      <c r="C272" s="87">
        <v>931204</v>
      </c>
      <c r="D272" s="121">
        <v>-33.659999999999997</v>
      </c>
      <c r="E272" s="73">
        <v>15.15</v>
      </c>
      <c r="F272" s="87">
        <v>0.96</v>
      </c>
      <c r="G272" s="121">
        <v>0.25</v>
      </c>
      <c r="H272" s="121">
        <v>-0.2</v>
      </c>
      <c r="I272" s="73">
        <v>0.02</v>
      </c>
      <c r="J272" s="122" t="s">
        <v>3262</v>
      </c>
    </row>
    <row r="273" spans="1:10" ht="12.75" hidden="1">
      <c r="A273" s="4" t="s">
        <v>418</v>
      </c>
      <c r="B273" s="19" t="s">
        <v>1912</v>
      </c>
      <c r="C273" s="34">
        <v>1304548195</v>
      </c>
      <c r="D273" s="44">
        <v>-13.6</v>
      </c>
      <c r="E273" s="32">
        <v>-10.8</v>
      </c>
      <c r="F273" s="34">
        <v>2.8</v>
      </c>
      <c r="G273" s="44">
        <v>2.88</v>
      </c>
      <c r="H273" s="44">
        <v>0.93</v>
      </c>
      <c r="I273" s="32">
        <v>2.38</v>
      </c>
      <c r="J273" s="19" t="s">
        <v>3258</v>
      </c>
    </row>
    <row r="274" spans="1:10" ht="12.75" hidden="1">
      <c r="A274" s="4" t="s">
        <v>419</v>
      </c>
      <c r="B274" s="19" t="s">
        <v>1913</v>
      </c>
      <c r="C274" s="34">
        <v>201268</v>
      </c>
      <c r="D274" s="44">
        <v>-23.21</v>
      </c>
      <c r="E274" s="32">
        <v>11.04</v>
      </c>
      <c r="F274" s="34">
        <v>0.04</v>
      </c>
      <c r="G274" s="44">
        <v>-0.01</v>
      </c>
      <c r="H274" s="44">
        <v>-0.61</v>
      </c>
      <c r="I274" s="32">
        <v>-0.31</v>
      </c>
      <c r="J274" s="19" t="s">
        <v>3263</v>
      </c>
    </row>
    <row r="275" spans="1:10" ht="12.75" hidden="1">
      <c r="A275" s="4" t="s">
        <v>420</v>
      </c>
      <c r="B275" s="19" t="s">
        <v>1914</v>
      </c>
      <c r="C275" s="34">
        <v>1772843</v>
      </c>
      <c r="D275" s="44">
        <v>-5.39</v>
      </c>
      <c r="E275" s="32">
        <v>2.36</v>
      </c>
      <c r="F275" s="34">
        <v>-0.26</v>
      </c>
      <c r="G275" s="44">
        <v>-0.1</v>
      </c>
      <c r="H275" s="44">
        <v>0.62</v>
      </c>
      <c r="I275" s="32">
        <v>1.27</v>
      </c>
      <c r="J275" s="19" t="s">
        <v>3264</v>
      </c>
    </row>
    <row r="276" spans="1:10" ht="12.75" hidden="1">
      <c r="A276" s="4" t="s">
        <v>421</v>
      </c>
      <c r="B276" s="19" t="s">
        <v>1915</v>
      </c>
      <c r="C276" s="34">
        <v>243870673</v>
      </c>
      <c r="D276" s="44">
        <v>-8.1999999999999993</v>
      </c>
      <c r="E276" s="32">
        <v>16.43</v>
      </c>
      <c r="F276" s="34">
        <v>0.46</v>
      </c>
      <c r="G276" s="44">
        <v>0.24</v>
      </c>
      <c r="H276" s="44">
        <v>0.32</v>
      </c>
      <c r="I276" s="32">
        <v>0.47</v>
      </c>
      <c r="J276" s="19" t="s">
        <v>3265</v>
      </c>
    </row>
    <row r="277" spans="1:10" ht="12.75" hidden="1">
      <c r="A277" s="4" t="s">
        <v>422</v>
      </c>
      <c r="B277" s="19" t="s">
        <v>1916</v>
      </c>
      <c r="C277" s="34">
        <v>26756512</v>
      </c>
      <c r="D277" s="44">
        <v>-14.58</v>
      </c>
      <c r="E277" s="32">
        <v>2.5299999999999998</v>
      </c>
      <c r="F277" s="34">
        <v>15.18</v>
      </c>
      <c r="G277" s="44">
        <v>9.8800000000000008</v>
      </c>
      <c r="H277" s="44">
        <v>9.7899999999999991</v>
      </c>
      <c r="I277" s="32">
        <v>8.83</v>
      </c>
      <c r="J277" s="19" t="s">
        <v>3266</v>
      </c>
    </row>
    <row r="278" spans="1:10" ht="12.75" hidden="1">
      <c r="A278" s="4" t="s">
        <v>423</v>
      </c>
      <c r="B278" s="19" t="s">
        <v>1917</v>
      </c>
      <c r="C278" s="34">
        <v>6217119</v>
      </c>
      <c r="D278" s="44">
        <v>0.09</v>
      </c>
      <c r="E278" s="32">
        <v>2.2400000000000002</v>
      </c>
      <c r="F278" s="34">
        <v>0.95</v>
      </c>
      <c r="G278" s="44">
        <v>0.67</v>
      </c>
      <c r="H278" s="44">
        <v>0.56999999999999995</v>
      </c>
      <c r="I278" s="32">
        <v>0.62</v>
      </c>
      <c r="J278" s="19" t="s">
        <v>3248</v>
      </c>
    </row>
    <row r="279" spans="1:10" hidden="1">
      <c r="A279" s="4" t="s">
        <v>424</v>
      </c>
      <c r="B279" s="122" t="s">
        <v>1918</v>
      </c>
      <c r="C279" s="87">
        <v>3998666</v>
      </c>
      <c r="D279" s="121">
        <v>-6.75</v>
      </c>
      <c r="E279" s="73">
        <v>22.91</v>
      </c>
      <c r="F279" s="87">
        <v>0.59</v>
      </c>
      <c r="G279" s="121">
        <v>0.31</v>
      </c>
      <c r="H279" s="121">
        <v>0.24</v>
      </c>
      <c r="I279" s="73">
        <v>0.7</v>
      </c>
      <c r="J279" s="122" t="s">
        <v>3267</v>
      </c>
    </row>
    <row r="280" spans="1:10" hidden="1">
      <c r="A280" s="4" t="s">
        <v>121</v>
      </c>
      <c r="B280" s="122" t="s">
        <v>123</v>
      </c>
      <c r="C280" s="87">
        <v>480841254</v>
      </c>
      <c r="D280" s="121">
        <v>-9.98</v>
      </c>
      <c r="E280" s="73">
        <v>-5.46</v>
      </c>
      <c r="F280" s="87">
        <v>10.83</v>
      </c>
      <c r="G280" s="121">
        <v>11.41</v>
      </c>
      <c r="H280" s="121">
        <v>7.98</v>
      </c>
      <c r="I280" s="73">
        <v>7.01</v>
      </c>
      <c r="J280" s="122" t="s">
        <v>3260</v>
      </c>
    </row>
    <row r="281" spans="1:10" ht="12.75" hidden="1">
      <c r="A281" s="4" t="s">
        <v>425</v>
      </c>
      <c r="B281" s="19" t="s">
        <v>1919</v>
      </c>
      <c r="C281" s="34">
        <v>6523573</v>
      </c>
      <c r="D281" s="44">
        <v>-39.5</v>
      </c>
      <c r="E281" s="32">
        <v>47.01</v>
      </c>
      <c r="F281" s="34">
        <v>0.74</v>
      </c>
      <c r="G281" s="44">
        <v>-0.1</v>
      </c>
      <c r="H281" s="44">
        <v>0.01</v>
      </c>
      <c r="I281" s="32">
        <v>0.78</v>
      </c>
      <c r="J281" s="19" t="s">
        <v>3268</v>
      </c>
    </row>
    <row r="282" spans="1:10" hidden="1">
      <c r="A282" s="4" t="s">
        <v>426</v>
      </c>
      <c r="B282" s="122" t="s">
        <v>1920</v>
      </c>
      <c r="C282" s="87">
        <v>4151226</v>
      </c>
      <c r="D282" s="121">
        <v>-0.14000000000000001</v>
      </c>
      <c r="E282" s="73">
        <v>-2.46</v>
      </c>
      <c r="F282" s="87">
        <v>0</v>
      </c>
      <c r="G282" s="121">
        <v>0.47</v>
      </c>
      <c r="H282" s="121">
        <v>0.23</v>
      </c>
      <c r="I282" s="73">
        <v>0.64</v>
      </c>
      <c r="J282" s="122" t="s">
        <v>3269</v>
      </c>
    </row>
    <row r="283" spans="1:10" hidden="1">
      <c r="A283" s="84" t="s">
        <v>427</v>
      </c>
      <c r="B283" s="122" t="s">
        <v>1921</v>
      </c>
      <c r="C283" s="87">
        <v>7428887</v>
      </c>
      <c r="D283" s="121">
        <v>-34.49</v>
      </c>
      <c r="E283" s="73">
        <v>4.58</v>
      </c>
      <c r="F283" s="87">
        <v>1.35</v>
      </c>
      <c r="G283" s="121">
        <v>0.33</v>
      </c>
      <c r="H283" s="121">
        <v>-0.19</v>
      </c>
      <c r="I283" s="73">
        <v>0.04</v>
      </c>
      <c r="J283" s="122" t="s">
        <v>3270</v>
      </c>
    </row>
    <row r="284" spans="1:10" ht="12.75" hidden="1">
      <c r="A284" s="4" t="s">
        <v>428</v>
      </c>
      <c r="B284" s="19" t="s">
        <v>1922</v>
      </c>
      <c r="C284" s="34">
        <v>1799891</v>
      </c>
      <c r="D284" s="44">
        <v>-9.75</v>
      </c>
      <c r="E284" s="32">
        <v>15.11</v>
      </c>
      <c r="F284" s="34">
        <v>2.34</v>
      </c>
      <c r="G284" s="44">
        <v>2.66</v>
      </c>
      <c r="H284" s="44">
        <v>0.81</v>
      </c>
      <c r="I284" s="32">
        <v>0.39</v>
      </c>
      <c r="J284" s="19" t="s">
        <v>3271</v>
      </c>
    </row>
    <row r="285" spans="1:10" ht="12.75" hidden="1">
      <c r="A285" s="4" t="s">
        <v>429</v>
      </c>
      <c r="B285" s="19" t="s">
        <v>3593</v>
      </c>
      <c r="C285" s="34">
        <v>1012372</v>
      </c>
      <c r="D285" s="44">
        <v>-23.79</v>
      </c>
      <c r="E285" s="32">
        <v>21.7</v>
      </c>
      <c r="F285" s="34">
        <v>0.24</v>
      </c>
      <c r="G285" s="44">
        <v>-0.04</v>
      </c>
      <c r="H285" s="44">
        <v>0.16</v>
      </c>
      <c r="I285" s="32">
        <v>0.26</v>
      </c>
      <c r="J285" s="19" t="s">
        <v>3259</v>
      </c>
    </row>
    <row r="286" spans="1:10" hidden="1">
      <c r="A286" s="84" t="s">
        <v>430</v>
      </c>
      <c r="B286" s="122" t="s">
        <v>1923</v>
      </c>
      <c r="C286" s="87">
        <v>371492</v>
      </c>
      <c r="D286" s="121">
        <v>-35.39</v>
      </c>
      <c r="E286" s="73">
        <v>-5.1100000000000003</v>
      </c>
      <c r="F286" s="87">
        <v>1.27</v>
      </c>
      <c r="G286" s="121">
        <v>0.32</v>
      </c>
      <c r="H286" s="121">
        <v>-0.3</v>
      </c>
      <c r="I286" s="73">
        <v>0.02</v>
      </c>
      <c r="J286" s="122" t="s">
        <v>3272</v>
      </c>
    </row>
    <row r="287" spans="1:10" hidden="1">
      <c r="A287" s="84" t="s">
        <v>52</v>
      </c>
      <c r="B287" s="122" t="s">
        <v>59</v>
      </c>
      <c r="C287" s="87">
        <v>18810867</v>
      </c>
      <c r="D287" s="121">
        <v>-29.41</v>
      </c>
      <c r="E287" s="73">
        <v>7.39</v>
      </c>
      <c r="F287" s="87">
        <v>0.67</v>
      </c>
      <c r="G287" s="121">
        <v>0.14000000000000001</v>
      </c>
      <c r="H287" s="121">
        <v>-0.25</v>
      </c>
      <c r="I287" s="73">
        <v>0.09</v>
      </c>
      <c r="J287" s="122" t="s">
        <v>3270</v>
      </c>
    </row>
    <row r="288" spans="1:10" ht="12.75" hidden="1">
      <c r="A288" s="4" t="s">
        <v>431</v>
      </c>
      <c r="B288" s="19" t="s">
        <v>1924</v>
      </c>
      <c r="C288" s="34">
        <v>20119767</v>
      </c>
      <c r="D288" s="44">
        <v>7.61</v>
      </c>
      <c r="E288" s="32">
        <v>2.21</v>
      </c>
      <c r="F288" s="34">
        <v>4.3899999999999997</v>
      </c>
      <c r="G288" s="44">
        <v>4.1900000000000004</v>
      </c>
      <c r="H288" s="44">
        <v>3.64</v>
      </c>
      <c r="I288" s="32">
        <v>4.01</v>
      </c>
      <c r="J288" s="19" t="s">
        <v>3269</v>
      </c>
    </row>
    <row r="289" spans="1:10" ht="12.75" hidden="1">
      <c r="A289" s="4" t="s">
        <v>432</v>
      </c>
      <c r="B289" s="19" t="s">
        <v>1925</v>
      </c>
      <c r="C289" s="34">
        <v>94949700</v>
      </c>
      <c r="D289" s="44">
        <v>-8.1300000000000008</v>
      </c>
      <c r="E289" s="32">
        <v>7.17</v>
      </c>
      <c r="F289" s="34">
        <v>5.01</v>
      </c>
      <c r="G289" s="44">
        <v>1.48</v>
      </c>
      <c r="H289" s="44">
        <v>1.04</v>
      </c>
      <c r="I289" s="32">
        <v>1.02</v>
      </c>
      <c r="J289" s="19" t="s">
        <v>3273</v>
      </c>
    </row>
    <row r="290" spans="1:10" ht="12.75" hidden="1">
      <c r="A290" s="4" t="s">
        <v>433</v>
      </c>
      <c r="B290" s="19" t="s">
        <v>1926</v>
      </c>
      <c r="C290" s="34">
        <v>1393272</v>
      </c>
      <c r="D290" s="44">
        <v>12.36</v>
      </c>
      <c r="E290" s="32">
        <v>115.6</v>
      </c>
      <c r="F290" s="34">
        <v>1.1399999999999999</v>
      </c>
      <c r="G290" s="44">
        <v>1.88</v>
      </c>
      <c r="H290" s="44">
        <v>0.21</v>
      </c>
      <c r="I290" s="32">
        <v>2.5</v>
      </c>
      <c r="J290" s="19" t="s">
        <v>3076</v>
      </c>
    </row>
    <row r="291" spans="1:10" ht="12.75" hidden="1">
      <c r="A291" s="4" t="s">
        <v>434</v>
      </c>
      <c r="B291" s="19" t="s">
        <v>1927</v>
      </c>
      <c r="C291" s="34">
        <v>1877251</v>
      </c>
      <c r="D291" s="44">
        <v>-8.11</v>
      </c>
      <c r="E291" s="32">
        <v>7.15</v>
      </c>
      <c r="F291" s="34">
        <v>0.01</v>
      </c>
      <c r="G291" s="44">
        <v>-0.12</v>
      </c>
      <c r="H291" s="44">
        <v>-0.14000000000000001</v>
      </c>
      <c r="I291" s="32">
        <v>-0.01</v>
      </c>
      <c r="J291" s="19" t="s">
        <v>3264</v>
      </c>
    </row>
    <row r="292" spans="1:10" ht="12.75" hidden="1">
      <c r="A292" s="4" t="s">
        <v>435</v>
      </c>
      <c r="B292" s="19" t="s">
        <v>1928</v>
      </c>
      <c r="C292" s="34">
        <v>2824088</v>
      </c>
      <c r="D292" s="44">
        <v>-8.5</v>
      </c>
      <c r="E292" s="32">
        <v>5.17</v>
      </c>
      <c r="F292" s="34">
        <v>1.41</v>
      </c>
      <c r="G292" s="44">
        <v>0.84</v>
      </c>
      <c r="H292" s="44">
        <v>1.21</v>
      </c>
      <c r="I292" s="32">
        <v>1.1100000000000001</v>
      </c>
      <c r="J292" s="19" t="s">
        <v>3271</v>
      </c>
    </row>
    <row r="293" spans="1:10" ht="12.75" hidden="1">
      <c r="A293" s="4" t="s">
        <v>436</v>
      </c>
      <c r="B293" s="19" t="s">
        <v>1929</v>
      </c>
      <c r="C293" s="34">
        <v>52111593</v>
      </c>
      <c r="D293" s="44">
        <v>-17.010000000000002</v>
      </c>
      <c r="E293" s="32">
        <v>3.3</v>
      </c>
      <c r="F293" s="34">
        <v>3.24</v>
      </c>
      <c r="G293" s="44">
        <v>0.19</v>
      </c>
      <c r="H293" s="44">
        <v>0.16</v>
      </c>
      <c r="I293" s="32">
        <v>0.52</v>
      </c>
      <c r="J293" s="19" t="s">
        <v>3258</v>
      </c>
    </row>
    <row r="294" spans="1:10" ht="12.75" hidden="1">
      <c r="A294" s="4" t="s">
        <v>437</v>
      </c>
      <c r="B294" s="19" t="s">
        <v>1930</v>
      </c>
      <c r="C294" s="34">
        <v>58260653</v>
      </c>
      <c r="D294" s="44">
        <v>-19.440000000000001</v>
      </c>
      <c r="E294" s="32">
        <v>11.06</v>
      </c>
      <c r="F294" s="34">
        <v>0.62</v>
      </c>
      <c r="G294" s="44">
        <v>-0.27</v>
      </c>
      <c r="H294" s="44">
        <v>0.17</v>
      </c>
      <c r="I294" s="32">
        <v>0.46</v>
      </c>
      <c r="J294" s="19" t="s">
        <v>3265</v>
      </c>
    </row>
    <row r="295" spans="1:10" ht="12.75" hidden="1">
      <c r="A295" s="4" t="s">
        <v>438</v>
      </c>
      <c r="B295" s="19" t="s">
        <v>1931</v>
      </c>
      <c r="C295" s="34">
        <v>16798647</v>
      </c>
      <c r="D295" s="44">
        <v>-12.05</v>
      </c>
      <c r="E295" s="32">
        <v>-27.86</v>
      </c>
      <c r="F295" s="34">
        <v>1.1000000000000001</v>
      </c>
      <c r="G295" s="44">
        <v>0.57999999999999996</v>
      </c>
      <c r="H295" s="44">
        <v>0.54</v>
      </c>
      <c r="I295" s="32">
        <v>0.97</v>
      </c>
      <c r="J295" s="19" t="s">
        <v>3274</v>
      </c>
    </row>
    <row r="296" spans="1:10" hidden="1">
      <c r="A296" s="4" t="s">
        <v>439</v>
      </c>
      <c r="B296" s="122" t="s">
        <v>1932</v>
      </c>
      <c r="C296" s="87">
        <v>4014165</v>
      </c>
      <c r="D296" s="121">
        <v>-7.66</v>
      </c>
      <c r="E296" s="73">
        <v>1.1000000000000001</v>
      </c>
      <c r="F296" s="87">
        <v>0.52</v>
      </c>
      <c r="G296" s="121">
        <v>0.42</v>
      </c>
      <c r="H296" s="121">
        <v>0.11</v>
      </c>
      <c r="I296" s="73">
        <v>0.41</v>
      </c>
      <c r="J296" s="122" t="s">
        <v>3262</v>
      </c>
    </row>
    <row r="297" spans="1:10" ht="12.75" hidden="1">
      <c r="A297" s="4" t="s">
        <v>440</v>
      </c>
      <c r="B297" s="19" t="s">
        <v>1933</v>
      </c>
      <c r="C297" s="34">
        <v>130651347</v>
      </c>
      <c r="D297" s="44">
        <v>-3.75</v>
      </c>
      <c r="E297" s="32">
        <v>8.7100000000000009</v>
      </c>
      <c r="F297" s="34">
        <v>0.49</v>
      </c>
      <c r="G297" s="44">
        <v>0.39</v>
      </c>
      <c r="H297" s="44">
        <v>0.25</v>
      </c>
      <c r="I297" s="32">
        <v>0.39</v>
      </c>
      <c r="J297" s="19" t="s">
        <v>3265</v>
      </c>
    </row>
    <row r="298" spans="1:10" ht="12.75" hidden="1">
      <c r="A298" s="4" t="s">
        <v>441</v>
      </c>
      <c r="B298" s="19" t="s">
        <v>1934</v>
      </c>
      <c r="C298" s="34">
        <v>115703513</v>
      </c>
      <c r="D298" s="44">
        <v>-8.84</v>
      </c>
      <c r="E298" s="32">
        <v>3.87</v>
      </c>
      <c r="F298" s="34">
        <v>8.33</v>
      </c>
      <c r="G298" s="44">
        <v>-5.15</v>
      </c>
      <c r="H298" s="44">
        <v>-2.2599999999999998</v>
      </c>
      <c r="I298" s="32">
        <v>3.48</v>
      </c>
      <c r="J298" s="19" t="s">
        <v>3265</v>
      </c>
    </row>
    <row r="299" spans="1:10" hidden="1">
      <c r="A299" s="4" t="s">
        <v>442</v>
      </c>
      <c r="B299" s="122" t="s">
        <v>1935</v>
      </c>
      <c r="C299" s="87">
        <v>361698</v>
      </c>
      <c r="D299" s="121">
        <v>-37.14</v>
      </c>
      <c r="E299" s="73">
        <v>36.28</v>
      </c>
      <c r="F299" s="87">
        <v>-0.2</v>
      </c>
      <c r="G299" s="121">
        <v>-0.19</v>
      </c>
      <c r="H299" s="121">
        <v>-0.73</v>
      </c>
      <c r="I299" s="73">
        <v>-0.78</v>
      </c>
      <c r="J299" s="122" t="s">
        <v>3275</v>
      </c>
    </row>
    <row r="300" spans="1:10" ht="12.75" hidden="1">
      <c r="A300" s="4" t="s">
        <v>443</v>
      </c>
      <c r="B300" s="19" t="s">
        <v>1936</v>
      </c>
      <c r="C300" s="34">
        <v>1198647</v>
      </c>
      <c r="D300" s="44">
        <v>-23.3</v>
      </c>
      <c r="E300" s="32">
        <v>26.46</v>
      </c>
      <c r="F300" s="34">
        <v>1.1100000000000001</v>
      </c>
      <c r="G300" s="44">
        <v>-0.06</v>
      </c>
      <c r="H300" s="44">
        <v>0.22</v>
      </c>
      <c r="I300" s="32">
        <v>1.97</v>
      </c>
      <c r="J300" s="19" t="s">
        <v>3276</v>
      </c>
    </row>
    <row r="301" spans="1:10" ht="12.75" hidden="1">
      <c r="A301" s="4" t="s">
        <v>444</v>
      </c>
      <c r="B301" s="19" t="s">
        <v>1937</v>
      </c>
      <c r="C301" s="34">
        <v>4416240</v>
      </c>
      <c r="D301" s="44">
        <v>-10.53</v>
      </c>
      <c r="E301" s="32">
        <v>0.64</v>
      </c>
      <c r="F301" s="34">
        <v>4.07</v>
      </c>
      <c r="G301" s="44">
        <v>2.0299999999999998</v>
      </c>
      <c r="H301" s="44">
        <v>2.2000000000000002</v>
      </c>
      <c r="I301" s="32">
        <v>2.39</v>
      </c>
      <c r="J301" s="19" t="s">
        <v>3277</v>
      </c>
    </row>
    <row r="302" spans="1:10" ht="12.75" hidden="1">
      <c r="A302" s="4" t="s">
        <v>445</v>
      </c>
      <c r="B302" s="19" t="s">
        <v>1938</v>
      </c>
      <c r="C302" s="34">
        <v>5893205</v>
      </c>
      <c r="D302" s="44">
        <v>22.5</v>
      </c>
      <c r="E302" s="32">
        <v>7.06</v>
      </c>
      <c r="F302" s="34">
        <v>0.09</v>
      </c>
      <c r="G302" s="44">
        <v>0.22</v>
      </c>
      <c r="H302" s="44">
        <v>0.56999999999999995</v>
      </c>
      <c r="I302" s="32">
        <v>0.39</v>
      </c>
      <c r="J302" s="19" t="s">
        <v>3265</v>
      </c>
    </row>
    <row r="303" spans="1:10" ht="12.75" hidden="1">
      <c r="A303" s="4" t="s">
        <v>446</v>
      </c>
      <c r="B303" s="19" t="s">
        <v>1939</v>
      </c>
      <c r="C303" s="34">
        <v>37584</v>
      </c>
      <c r="D303" s="44">
        <v>-37.450000000000003</v>
      </c>
      <c r="E303" s="32">
        <v>13.11</v>
      </c>
      <c r="F303" s="34">
        <v>-0.12</v>
      </c>
      <c r="G303" s="44">
        <v>-0.14000000000000001</v>
      </c>
      <c r="H303" s="44">
        <v>-0.12</v>
      </c>
      <c r="I303" s="32">
        <v>1.1499999999999999</v>
      </c>
      <c r="J303" s="19" t="s">
        <v>120</v>
      </c>
    </row>
    <row r="304" spans="1:10" ht="12.75" hidden="1">
      <c r="A304" s="4" t="s">
        <v>447</v>
      </c>
      <c r="B304" s="19" t="s">
        <v>1940</v>
      </c>
      <c r="C304" s="34">
        <v>273972</v>
      </c>
      <c r="D304" s="44">
        <v>14.8</v>
      </c>
      <c r="E304" s="32">
        <v>6.33</v>
      </c>
      <c r="F304" s="34">
        <v>1.43</v>
      </c>
      <c r="G304" s="44">
        <v>0.39</v>
      </c>
      <c r="H304" s="44">
        <v>0.76</v>
      </c>
      <c r="I304" s="32">
        <v>1.78</v>
      </c>
      <c r="J304" s="19" t="s">
        <v>3265</v>
      </c>
    </row>
    <row r="305" spans="1:10" ht="12.75" hidden="1">
      <c r="A305" s="4" t="s">
        <v>448</v>
      </c>
      <c r="B305" s="19" t="s">
        <v>1941</v>
      </c>
      <c r="C305" s="34">
        <v>174667</v>
      </c>
      <c r="D305" s="44">
        <v>-33.58</v>
      </c>
      <c r="E305" s="32">
        <v>-0.28000000000000003</v>
      </c>
      <c r="F305" s="34">
        <v>0.17</v>
      </c>
      <c r="G305" s="44">
        <v>-0.04</v>
      </c>
      <c r="H305" s="44">
        <v>0.08</v>
      </c>
      <c r="I305" s="32">
        <v>0.13</v>
      </c>
      <c r="J305" s="19" t="s">
        <v>3261</v>
      </c>
    </row>
    <row r="306" spans="1:10" hidden="1">
      <c r="A306" s="4" t="s">
        <v>449</v>
      </c>
      <c r="B306" s="122" t="s">
        <v>1942</v>
      </c>
      <c r="C306" s="87">
        <v>4031496</v>
      </c>
      <c r="D306" s="121">
        <v>-6.82</v>
      </c>
      <c r="E306" s="73">
        <v>16.420000000000002</v>
      </c>
      <c r="F306" s="87">
        <v>0.92</v>
      </c>
      <c r="G306" s="121">
        <v>-0.31</v>
      </c>
      <c r="H306" s="121">
        <v>-0.59</v>
      </c>
      <c r="I306" s="73">
        <v>0.41</v>
      </c>
      <c r="J306" s="122" t="s">
        <v>3262</v>
      </c>
    </row>
    <row r="307" spans="1:10" ht="12.75" hidden="1">
      <c r="A307" s="4" t="s">
        <v>450</v>
      </c>
      <c r="B307" s="19" t="s">
        <v>1943</v>
      </c>
      <c r="C307" s="34">
        <v>6928593</v>
      </c>
      <c r="D307" s="44">
        <v>-18.07</v>
      </c>
      <c r="E307" s="32">
        <v>9.43</v>
      </c>
      <c r="F307" s="34">
        <v>2.75</v>
      </c>
      <c r="G307" s="44">
        <v>1.92</v>
      </c>
      <c r="H307" s="44">
        <v>0.88</v>
      </c>
      <c r="I307" s="32">
        <v>1.66</v>
      </c>
      <c r="J307" s="19" t="s">
        <v>3262</v>
      </c>
    </row>
    <row r="308" spans="1:10" hidden="1">
      <c r="A308" s="84" t="s">
        <v>451</v>
      </c>
      <c r="B308" s="122" t="s">
        <v>1944</v>
      </c>
      <c r="C308" s="87">
        <v>1440754</v>
      </c>
      <c r="D308" s="121">
        <v>-12.64</v>
      </c>
      <c r="E308" s="73">
        <v>14.4</v>
      </c>
      <c r="F308" s="87">
        <v>-0.08</v>
      </c>
      <c r="G308" s="121">
        <v>0.03</v>
      </c>
      <c r="H308" s="121">
        <v>-0.24</v>
      </c>
      <c r="I308" s="73">
        <v>0</v>
      </c>
      <c r="J308" s="122" t="s">
        <v>3267</v>
      </c>
    </row>
    <row r="309" spans="1:10" ht="12.75" hidden="1">
      <c r="A309" s="4" t="s">
        <v>452</v>
      </c>
      <c r="B309" s="19" t="s">
        <v>1945</v>
      </c>
      <c r="C309" s="34">
        <v>13240088</v>
      </c>
      <c r="D309" s="44">
        <v>94.06</v>
      </c>
      <c r="E309" s="32">
        <v>19.04</v>
      </c>
      <c r="F309" s="34">
        <v>3.46</v>
      </c>
      <c r="G309" s="44">
        <v>0.13</v>
      </c>
      <c r="H309" s="44">
        <v>0.19</v>
      </c>
      <c r="I309" s="32">
        <v>0.25</v>
      </c>
      <c r="J309" s="19" t="s">
        <v>3246</v>
      </c>
    </row>
    <row r="310" spans="1:10" ht="12.75" hidden="1">
      <c r="A310" s="4" t="s">
        <v>453</v>
      </c>
      <c r="B310" s="19" t="s">
        <v>1946</v>
      </c>
      <c r="C310" s="34">
        <v>2898858</v>
      </c>
      <c r="D310" s="44">
        <v>5.79</v>
      </c>
      <c r="E310" s="32">
        <v>-3.86</v>
      </c>
      <c r="F310" s="34">
        <v>2.16</v>
      </c>
      <c r="G310" s="44">
        <v>1.59</v>
      </c>
      <c r="H310" s="44">
        <v>0.83</v>
      </c>
      <c r="I310" s="32">
        <v>1.26</v>
      </c>
      <c r="J310" s="19" t="s">
        <v>3273</v>
      </c>
    </row>
    <row r="311" spans="1:10" ht="12.75" hidden="1">
      <c r="A311" s="4" t="s">
        <v>454</v>
      </c>
      <c r="B311" s="19" t="s">
        <v>1947</v>
      </c>
      <c r="C311" s="34">
        <v>1099486</v>
      </c>
      <c r="D311" s="44">
        <v>-25.14</v>
      </c>
      <c r="E311" s="32">
        <v>18.37</v>
      </c>
      <c r="F311" s="34">
        <v>0.59</v>
      </c>
      <c r="G311" s="44">
        <v>-0.15</v>
      </c>
      <c r="H311" s="44">
        <v>-0.23</v>
      </c>
      <c r="I311" s="32">
        <v>0.21</v>
      </c>
      <c r="J311" s="19" t="s">
        <v>3278</v>
      </c>
    </row>
    <row r="312" spans="1:10" ht="12.75" hidden="1">
      <c r="A312" s="4" t="s">
        <v>455</v>
      </c>
      <c r="B312" s="19" t="s">
        <v>3438</v>
      </c>
      <c r="C312" s="34">
        <v>1260489</v>
      </c>
      <c r="D312" s="44">
        <v>-20.260000000000002</v>
      </c>
      <c r="E312" s="32">
        <v>12.53</v>
      </c>
      <c r="F312" s="34">
        <v>1.64</v>
      </c>
      <c r="G312" s="44">
        <v>0.05</v>
      </c>
      <c r="H312" s="44">
        <v>0.11</v>
      </c>
      <c r="I312" s="32">
        <v>1.66</v>
      </c>
      <c r="J312" s="19" t="s">
        <v>3266</v>
      </c>
    </row>
    <row r="313" spans="1:10" hidden="1">
      <c r="A313" s="4" t="s">
        <v>456</v>
      </c>
      <c r="B313" s="122" t="s">
        <v>1948</v>
      </c>
      <c r="C313" s="87">
        <v>26133800</v>
      </c>
      <c r="D313" s="121">
        <v>15.32</v>
      </c>
      <c r="E313" s="73">
        <v>-6.76</v>
      </c>
      <c r="F313" s="87">
        <v>1.84</v>
      </c>
      <c r="G313" s="121">
        <v>2.08</v>
      </c>
      <c r="H313" s="121">
        <v>1.61</v>
      </c>
      <c r="I313" s="73">
        <v>1.4</v>
      </c>
      <c r="J313" s="122" t="s">
        <v>3268</v>
      </c>
    </row>
    <row r="314" spans="1:10" ht="12.75" hidden="1">
      <c r="A314" s="4" t="s">
        <v>457</v>
      </c>
      <c r="B314" s="19" t="s">
        <v>1949</v>
      </c>
      <c r="C314" s="34">
        <v>41291791</v>
      </c>
      <c r="D314" s="44">
        <v>-14</v>
      </c>
      <c r="E314" s="32">
        <v>-5.3</v>
      </c>
      <c r="F314" s="34">
        <v>1.9</v>
      </c>
      <c r="G314" s="44">
        <v>0.65</v>
      </c>
      <c r="H314" s="44">
        <v>2.92</v>
      </c>
      <c r="I314" s="32">
        <v>2.34</v>
      </c>
      <c r="J314" s="19" t="s">
        <v>3268</v>
      </c>
    </row>
    <row r="315" spans="1:10" ht="12.75" hidden="1">
      <c r="A315" s="4" t="s">
        <v>458</v>
      </c>
      <c r="B315" s="19" t="s">
        <v>1950</v>
      </c>
      <c r="C315" s="34">
        <v>26290803</v>
      </c>
      <c r="D315" s="44">
        <v>-13.8</v>
      </c>
      <c r="E315" s="32">
        <v>33.97</v>
      </c>
      <c r="F315" s="34">
        <v>8.1999999999999993</v>
      </c>
      <c r="G315" s="44">
        <v>4.16</v>
      </c>
      <c r="H315" s="44">
        <v>3.5</v>
      </c>
      <c r="I315" s="32">
        <v>5.08</v>
      </c>
      <c r="J315" s="19" t="s">
        <v>120</v>
      </c>
    </row>
    <row r="316" spans="1:10" ht="12.75" hidden="1">
      <c r="A316" s="4" t="s">
        <v>459</v>
      </c>
      <c r="B316" s="19" t="s">
        <v>1951</v>
      </c>
      <c r="C316" s="34">
        <v>500890</v>
      </c>
      <c r="D316" s="44">
        <v>-20.25</v>
      </c>
      <c r="E316" s="32">
        <v>28.7</v>
      </c>
      <c r="F316" s="34">
        <v>0.25</v>
      </c>
      <c r="G316" s="44">
        <v>-0.25</v>
      </c>
      <c r="H316" s="44">
        <v>-0.44</v>
      </c>
      <c r="I316" s="32">
        <v>-0.2</v>
      </c>
      <c r="J316" s="19" t="s">
        <v>3261</v>
      </c>
    </row>
    <row r="317" spans="1:10" ht="12.75" hidden="1">
      <c r="A317" s="4" t="s">
        <v>460</v>
      </c>
      <c r="B317" s="19" t="s">
        <v>1952</v>
      </c>
      <c r="C317" s="34">
        <v>245029412</v>
      </c>
      <c r="D317" s="44">
        <v>-9.41</v>
      </c>
      <c r="E317" s="32">
        <v>-7.95</v>
      </c>
      <c r="F317" s="34">
        <v>2.4</v>
      </c>
      <c r="G317" s="44">
        <v>2.33</v>
      </c>
      <c r="H317" s="44">
        <v>1.68</v>
      </c>
      <c r="I317" s="32">
        <v>2.62</v>
      </c>
      <c r="J317" s="19" t="s">
        <v>3265</v>
      </c>
    </row>
    <row r="318" spans="1:10" ht="12.75" hidden="1">
      <c r="A318" s="4" t="s">
        <v>461</v>
      </c>
      <c r="B318" s="19" t="s">
        <v>1953</v>
      </c>
      <c r="C318" s="34">
        <v>9180446</v>
      </c>
      <c r="D318" s="44">
        <v>-8.0399999999999991</v>
      </c>
      <c r="E318" s="32">
        <v>24.75</v>
      </c>
      <c r="F318" s="34">
        <v>3.93</v>
      </c>
      <c r="G318" s="44">
        <v>4.08</v>
      </c>
      <c r="H318" s="44">
        <v>1.43</v>
      </c>
      <c r="I318" s="32">
        <v>2.99</v>
      </c>
      <c r="J318" s="19" t="s">
        <v>3279</v>
      </c>
    </row>
    <row r="319" spans="1:10" ht="12.75" hidden="1">
      <c r="A319" s="4" t="s">
        <v>462</v>
      </c>
      <c r="B319" s="19" t="s">
        <v>1954</v>
      </c>
      <c r="C319" s="34">
        <v>25362699</v>
      </c>
      <c r="D319" s="44">
        <v>-11.48</v>
      </c>
      <c r="E319" s="32">
        <v>11.62</v>
      </c>
      <c r="F319" s="34">
        <v>2.83</v>
      </c>
      <c r="G319" s="44">
        <v>2.2599999999999998</v>
      </c>
      <c r="H319" s="44">
        <v>1.93</v>
      </c>
      <c r="I319" s="32">
        <v>2.37</v>
      </c>
      <c r="J319" s="19" t="s">
        <v>3276</v>
      </c>
    </row>
    <row r="320" spans="1:10" hidden="1">
      <c r="A320" s="4" t="s">
        <v>463</v>
      </c>
      <c r="B320" s="122" t="s">
        <v>1955</v>
      </c>
      <c r="C320" s="87">
        <v>5864121</v>
      </c>
      <c r="D320" s="121">
        <v>17.170000000000002</v>
      </c>
      <c r="E320" s="73">
        <v>35.6</v>
      </c>
      <c r="F320" s="87">
        <v>3.16</v>
      </c>
      <c r="G320" s="121">
        <v>1.69</v>
      </c>
      <c r="H320" s="121">
        <v>0.15</v>
      </c>
      <c r="I320" s="73">
        <v>2.6</v>
      </c>
      <c r="J320" s="122" t="s">
        <v>3280</v>
      </c>
    </row>
    <row r="321" spans="1:10" hidden="1">
      <c r="A321" s="84" t="s">
        <v>464</v>
      </c>
      <c r="B321" s="122" t="s">
        <v>1956</v>
      </c>
      <c r="C321" s="87">
        <v>3150779</v>
      </c>
      <c r="D321" s="121">
        <v>37.65</v>
      </c>
      <c r="E321" s="73">
        <v>54.1</v>
      </c>
      <c r="F321" s="87">
        <v>0.41</v>
      </c>
      <c r="G321" s="121">
        <v>0.01</v>
      </c>
      <c r="H321" s="121">
        <v>-0.16</v>
      </c>
      <c r="I321" s="73">
        <v>0.2</v>
      </c>
      <c r="J321" s="122" t="s">
        <v>120</v>
      </c>
    </row>
    <row r="322" spans="1:10" ht="12.75" hidden="1">
      <c r="A322" s="4" t="s">
        <v>465</v>
      </c>
      <c r="B322" s="19" t="s">
        <v>1957</v>
      </c>
      <c r="C322" s="34">
        <v>167604</v>
      </c>
      <c r="D322" s="44">
        <v>17.940000000000001</v>
      </c>
      <c r="E322" s="32">
        <v>9.5500000000000007</v>
      </c>
      <c r="F322" s="34">
        <v>-2.19</v>
      </c>
      <c r="G322" s="44">
        <v>-0.51</v>
      </c>
      <c r="H322" s="44">
        <v>-0.45</v>
      </c>
      <c r="I322" s="32">
        <v>0.08</v>
      </c>
      <c r="J322" s="19" t="s">
        <v>3077</v>
      </c>
    </row>
    <row r="323" spans="1:10" hidden="1">
      <c r="A323" s="84" t="s">
        <v>466</v>
      </c>
      <c r="B323" s="122" t="s">
        <v>1958</v>
      </c>
      <c r="C323" s="87">
        <v>17185153</v>
      </c>
      <c r="D323" s="121">
        <v>-21.47</v>
      </c>
      <c r="E323" s="73">
        <v>-7.76</v>
      </c>
      <c r="F323" s="87">
        <v>1.42</v>
      </c>
      <c r="G323" s="121">
        <v>0.54</v>
      </c>
      <c r="H323" s="121">
        <v>-1.24</v>
      </c>
      <c r="I323" s="73">
        <v>1.49</v>
      </c>
      <c r="J323" s="122" t="s">
        <v>3248</v>
      </c>
    </row>
    <row r="324" spans="1:10" hidden="1">
      <c r="A324" s="4" t="s">
        <v>467</v>
      </c>
      <c r="B324" s="122" t="s">
        <v>1959</v>
      </c>
      <c r="C324" s="87">
        <v>4403475</v>
      </c>
      <c r="D324" s="121">
        <v>-14.3</v>
      </c>
      <c r="E324" s="73">
        <v>-1.77</v>
      </c>
      <c r="F324" s="87">
        <v>0.96</v>
      </c>
      <c r="G324" s="121">
        <v>-0.12</v>
      </c>
      <c r="H324" s="121">
        <v>1.04</v>
      </c>
      <c r="I324" s="73">
        <v>1.05</v>
      </c>
      <c r="J324" s="122" t="s">
        <v>3259</v>
      </c>
    </row>
    <row r="325" spans="1:10" ht="12.75" hidden="1">
      <c r="A325" s="4" t="s">
        <v>468</v>
      </c>
      <c r="B325" s="19" t="s">
        <v>1960</v>
      </c>
      <c r="C325" s="34">
        <v>17028135</v>
      </c>
      <c r="D325" s="44">
        <v>1.21</v>
      </c>
      <c r="E325" s="32">
        <v>-2.11</v>
      </c>
      <c r="F325" s="34">
        <v>4.09</v>
      </c>
      <c r="G325" s="44">
        <v>3.27</v>
      </c>
      <c r="H325" s="44">
        <v>3.45</v>
      </c>
      <c r="I325" s="32">
        <v>3.51</v>
      </c>
      <c r="J325" s="19" t="s">
        <v>3281</v>
      </c>
    </row>
    <row r="326" spans="1:10" ht="12.75" hidden="1">
      <c r="A326" s="4" t="s">
        <v>469</v>
      </c>
      <c r="B326" s="19" t="s">
        <v>1961</v>
      </c>
      <c r="C326" s="34">
        <v>3761152</v>
      </c>
      <c r="D326" s="44">
        <v>-2.69</v>
      </c>
      <c r="E326" s="32">
        <v>-1.54</v>
      </c>
      <c r="F326" s="34">
        <v>1.7</v>
      </c>
      <c r="G326" s="44">
        <v>1.18</v>
      </c>
      <c r="H326" s="44">
        <v>1.1000000000000001</v>
      </c>
      <c r="I326" s="32">
        <v>0.85</v>
      </c>
      <c r="J326" s="19" t="s">
        <v>3268</v>
      </c>
    </row>
    <row r="327" spans="1:10" ht="12.75" hidden="1">
      <c r="A327" s="4" t="s">
        <v>470</v>
      </c>
      <c r="B327" s="19" t="s">
        <v>1962</v>
      </c>
      <c r="C327" s="34">
        <v>540807</v>
      </c>
      <c r="D327" s="44">
        <v>9.7899999999999991</v>
      </c>
      <c r="E327" s="32">
        <v>-21.64</v>
      </c>
      <c r="F327" s="34">
        <v>0.18</v>
      </c>
      <c r="G327" s="44">
        <v>-0.24</v>
      </c>
      <c r="H327" s="44">
        <v>0.15</v>
      </c>
      <c r="I327" s="32">
        <v>0.1</v>
      </c>
      <c r="J327" s="19" t="s">
        <v>3268</v>
      </c>
    </row>
    <row r="328" spans="1:10" ht="12.75" hidden="1">
      <c r="A328" s="4" t="s">
        <v>471</v>
      </c>
      <c r="B328" s="19" t="s">
        <v>1963</v>
      </c>
      <c r="C328" s="34">
        <v>1418296</v>
      </c>
      <c r="D328" s="44">
        <v>-28.53</v>
      </c>
      <c r="E328" s="32">
        <v>18.829999999999998</v>
      </c>
      <c r="F328" s="34">
        <v>0.03</v>
      </c>
      <c r="G328" s="44">
        <v>-0.22</v>
      </c>
      <c r="H328" s="44">
        <v>-0.16</v>
      </c>
      <c r="I328" s="32">
        <v>-0.14000000000000001</v>
      </c>
      <c r="J328" s="19" t="s">
        <v>120</v>
      </c>
    </row>
    <row r="329" spans="1:10" ht="12.75" hidden="1">
      <c r="A329" s="4" t="s">
        <v>472</v>
      </c>
      <c r="B329" s="19" t="s">
        <v>1964</v>
      </c>
      <c r="C329" s="34">
        <v>2073061</v>
      </c>
      <c r="D329" s="44">
        <v>23.05</v>
      </c>
      <c r="E329" s="32">
        <v>7.81</v>
      </c>
      <c r="F329" s="34">
        <v>0.28999999999999998</v>
      </c>
      <c r="G329" s="44">
        <v>0.45</v>
      </c>
      <c r="H329" s="44">
        <v>0.12</v>
      </c>
      <c r="I329" s="32">
        <v>0.39</v>
      </c>
      <c r="J329" s="19" t="s">
        <v>3280</v>
      </c>
    </row>
    <row r="330" spans="1:10" hidden="1">
      <c r="A330" s="4" t="s">
        <v>473</v>
      </c>
      <c r="B330" s="122" t="s">
        <v>1965</v>
      </c>
      <c r="C330" s="87">
        <v>17620338</v>
      </c>
      <c r="D330" s="121">
        <v>76.02</v>
      </c>
      <c r="E330" s="73">
        <v>13.16</v>
      </c>
      <c r="F330" s="87">
        <v>8.34</v>
      </c>
      <c r="G330" s="121">
        <v>5.27</v>
      </c>
      <c r="H330" s="121">
        <v>5.91</v>
      </c>
      <c r="I330" s="73">
        <v>6.49</v>
      </c>
      <c r="J330" s="122" t="s">
        <v>3277</v>
      </c>
    </row>
    <row r="331" spans="1:10" ht="12.75" hidden="1">
      <c r="A331" s="4" t="s">
        <v>474</v>
      </c>
      <c r="B331" s="19" t="s">
        <v>3662</v>
      </c>
      <c r="C331" s="34">
        <v>397037</v>
      </c>
      <c r="D331" s="44">
        <v>-20.02</v>
      </c>
      <c r="E331" s="32">
        <v>-6.19</v>
      </c>
      <c r="F331" s="34">
        <v>0.11</v>
      </c>
      <c r="G331" s="44">
        <v>-7.0000000000000007E-2</v>
      </c>
      <c r="H331" s="44">
        <v>-0.02</v>
      </c>
      <c r="I331" s="32">
        <v>0.04</v>
      </c>
      <c r="J331" s="19" t="s">
        <v>3268</v>
      </c>
    </row>
    <row r="332" spans="1:10" ht="12.75" hidden="1">
      <c r="A332" s="4" t="s">
        <v>475</v>
      </c>
      <c r="B332" s="19" t="s">
        <v>1966</v>
      </c>
      <c r="C332" s="34">
        <v>792278</v>
      </c>
      <c r="D332" s="44">
        <v>-58.21</v>
      </c>
      <c r="E332" s="32">
        <v>-27.86</v>
      </c>
      <c r="F332" s="34">
        <v>-0.02</v>
      </c>
      <c r="G332" s="44">
        <v>-0.41</v>
      </c>
      <c r="H332" s="44">
        <v>-0.14000000000000001</v>
      </c>
      <c r="I332" s="32">
        <v>-0.23</v>
      </c>
      <c r="J332" s="19" t="s">
        <v>3282</v>
      </c>
    </row>
    <row r="333" spans="1:10" hidden="1">
      <c r="A333" s="4" t="s">
        <v>476</v>
      </c>
      <c r="B333" s="122" t="s">
        <v>1967</v>
      </c>
      <c r="C333" s="87">
        <v>7027071</v>
      </c>
      <c r="D333" s="121">
        <v>-61.03</v>
      </c>
      <c r="E333" s="73">
        <v>9.3699999999999992</v>
      </c>
      <c r="F333" s="87">
        <v>0.85</v>
      </c>
      <c r="G333" s="121">
        <v>-0.37</v>
      </c>
      <c r="H333" s="121">
        <v>-0.54</v>
      </c>
      <c r="I333" s="73">
        <v>-0.25</v>
      </c>
      <c r="J333" s="122" t="s">
        <v>3283</v>
      </c>
    </row>
    <row r="334" spans="1:10" ht="12.75" hidden="1">
      <c r="A334" s="4" t="s">
        <v>477</v>
      </c>
      <c r="B334" s="19" t="s">
        <v>1968</v>
      </c>
      <c r="C334" s="34">
        <v>63320505</v>
      </c>
      <c r="D334" s="44">
        <v>0.69</v>
      </c>
      <c r="E334" s="32">
        <v>23.7</v>
      </c>
      <c r="F334" s="34">
        <v>-1.35</v>
      </c>
      <c r="G334" s="44">
        <v>-1.33</v>
      </c>
      <c r="H334" s="44">
        <v>-1.42</v>
      </c>
      <c r="I334" s="32">
        <v>-0.62</v>
      </c>
      <c r="J334" s="19" t="s">
        <v>3284</v>
      </c>
    </row>
    <row r="335" spans="1:10" ht="12.75" hidden="1">
      <c r="A335" s="4" t="s">
        <v>478</v>
      </c>
      <c r="B335" s="19" t="s">
        <v>1969</v>
      </c>
      <c r="C335" s="34">
        <v>53463651</v>
      </c>
      <c r="D335" s="44">
        <v>1.96</v>
      </c>
      <c r="E335" s="32">
        <v>-1.38</v>
      </c>
      <c r="F335" s="34">
        <v>1.21</v>
      </c>
      <c r="G335" s="44">
        <v>1.08</v>
      </c>
      <c r="H335" s="44">
        <v>1.24</v>
      </c>
      <c r="I335" s="32">
        <v>1.28</v>
      </c>
      <c r="J335" s="19" t="s">
        <v>3285</v>
      </c>
    </row>
    <row r="336" spans="1:10" ht="12.75" hidden="1">
      <c r="A336" s="4" t="s">
        <v>479</v>
      </c>
      <c r="B336" s="19" t="s">
        <v>1970</v>
      </c>
      <c r="C336" s="34">
        <v>1170411</v>
      </c>
      <c r="D336" s="44">
        <v>-4.76</v>
      </c>
      <c r="E336" s="32">
        <v>-6.11</v>
      </c>
      <c r="F336" s="34">
        <v>0.8</v>
      </c>
      <c r="G336" s="44">
        <v>0.69</v>
      </c>
      <c r="H336" s="44">
        <v>0.31</v>
      </c>
      <c r="I336" s="32">
        <v>0.12</v>
      </c>
      <c r="J336" s="19" t="s">
        <v>3245</v>
      </c>
    </row>
    <row r="337" spans="1:10" hidden="1">
      <c r="A337" s="4" t="s">
        <v>480</v>
      </c>
      <c r="B337" s="122" t="s">
        <v>1971</v>
      </c>
      <c r="C337" s="87">
        <v>5858931</v>
      </c>
      <c r="D337" s="121">
        <v>-2</v>
      </c>
      <c r="E337" s="73">
        <v>2.66</v>
      </c>
      <c r="F337" s="87">
        <v>0.97</v>
      </c>
      <c r="G337" s="121">
        <v>0.42</v>
      </c>
      <c r="H337" s="121">
        <v>0.61</v>
      </c>
      <c r="I337" s="73">
        <v>0.6</v>
      </c>
      <c r="J337" s="122" t="s">
        <v>3273</v>
      </c>
    </row>
    <row r="338" spans="1:10" ht="12.75" hidden="1">
      <c r="A338" s="4" t="s">
        <v>481</v>
      </c>
      <c r="B338" s="19" t="s">
        <v>1972</v>
      </c>
      <c r="C338" s="34">
        <v>525254</v>
      </c>
      <c r="D338" s="44">
        <v>-13.75</v>
      </c>
      <c r="E338" s="32">
        <v>8.6</v>
      </c>
      <c r="F338" s="34">
        <v>-0.62</v>
      </c>
      <c r="G338" s="44">
        <v>-0.16</v>
      </c>
      <c r="H338" s="44">
        <v>-0.18</v>
      </c>
      <c r="I338" s="32">
        <v>-0.25</v>
      </c>
      <c r="J338" s="19" t="s">
        <v>3254</v>
      </c>
    </row>
    <row r="339" spans="1:10" hidden="1">
      <c r="A339" s="4" t="s">
        <v>482</v>
      </c>
      <c r="B339" s="122" t="s">
        <v>1973</v>
      </c>
      <c r="C339" s="87">
        <v>892354</v>
      </c>
      <c r="D339" s="121">
        <v>-22.51</v>
      </c>
      <c r="E339" s="73">
        <v>26.8</v>
      </c>
      <c r="F339" s="87">
        <v>0.06</v>
      </c>
      <c r="G339" s="121">
        <v>-0.21</v>
      </c>
      <c r="H339" s="121">
        <v>-0.31</v>
      </c>
      <c r="I339" s="73">
        <v>0.26</v>
      </c>
      <c r="J339" s="122" t="s">
        <v>3286</v>
      </c>
    </row>
    <row r="340" spans="1:10" ht="12.75" hidden="1">
      <c r="A340" s="4" t="s">
        <v>483</v>
      </c>
      <c r="B340" s="19" t="s">
        <v>1974</v>
      </c>
      <c r="C340" s="34">
        <v>2806236</v>
      </c>
      <c r="D340" s="44">
        <v>-7.74</v>
      </c>
      <c r="E340" s="32">
        <v>-0.16</v>
      </c>
      <c r="F340" s="34">
        <v>0.34</v>
      </c>
      <c r="G340" s="44">
        <v>0.41</v>
      </c>
      <c r="H340" s="44">
        <v>0.09</v>
      </c>
      <c r="I340" s="32">
        <v>0.11</v>
      </c>
      <c r="J340" s="19" t="s">
        <v>3263</v>
      </c>
    </row>
    <row r="341" spans="1:10" ht="12.75" hidden="1">
      <c r="A341" s="4" t="s">
        <v>484</v>
      </c>
      <c r="B341" s="19" t="s">
        <v>1975</v>
      </c>
      <c r="C341" s="34">
        <v>537739</v>
      </c>
      <c r="D341" s="44">
        <v>-26.91</v>
      </c>
      <c r="E341" s="32">
        <v>-3.15</v>
      </c>
      <c r="F341" s="34">
        <v>1.33</v>
      </c>
      <c r="G341" s="44">
        <v>0.92</v>
      </c>
      <c r="H341" s="44">
        <v>0.86</v>
      </c>
      <c r="I341" s="32">
        <v>0.97</v>
      </c>
      <c r="J341" s="19" t="s">
        <v>3245</v>
      </c>
    </row>
    <row r="342" spans="1:10" ht="12.75" hidden="1">
      <c r="A342" s="4" t="s">
        <v>485</v>
      </c>
      <c r="B342" s="19" t="s">
        <v>1976</v>
      </c>
      <c r="C342" s="34">
        <v>3279820</v>
      </c>
      <c r="D342" s="44">
        <v>-5.84</v>
      </c>
      <c r="E342" s="32">
        <v>6.65</v>
      </c>
      <c r="F342" s="34">
        <v>1.42</v>
      </c>
      <c r="G342" s="44">
        <v>1.1100000000000001</v>
      </c>
      <c r="H342" s="44">
        <v>1.1100000000000001</v>
      </c>
      <c r="I342" s="32">
        <v>1.72</v>
      </c>
      <c r="J342" s="19" t="s">
        <v>3245</v>
      </c>
    </row>
    <row r="343" spans="1:10" ht="12.75" hidden="1">
      <c r="A343" s="4" t="s">
        <v>486</v>
      </c>
      <c r="B343" s="19" t="s">
        <v>1977</v>
      </c>
      <c r="C343" s="34">
        <v>721347</v>
      </c>
      <c r="D343" s="44">
        <v>7.02</v>
      </c>
      <c r="E343" s="32">
        <v>0.81</v>
      </c>
      <c r="F343" s="34">
        <v>0.83</v>
      </c>
      <c r="G343" s="44">
        <v>0.72</v>
      </c>
      <c r="H343" s="44">
        <v>0.56000000000000005</v>
      </c>
      <c r="I343" s="32">
        <v>0.61</v>
      </c>
      <c r="J343" s="19" t="s">
        <v>3277</v>
      </c>
    </row>
    <row r="344" spans="1:10" hidden="1">
      <c r="A344" s="4" t="s">
        <v>487</v>
      </c>
      <c r="B344" s="122" t="s">
        <v>1978</v>
      </c>
      <c r="C344" s="87">
        <v>20850</v>
      </c>
      <c r="D344" s="121">
        <v>-6.14</v>
      </c>
      <c r="E344" s="73">
        <v>-19.420000000000002</v>
      </c>
      <c r="F344" s="87">
        <v>-0.98</v>
      </c>
      <c r="G344" s="121">
        <v>-0.75</v>
      </c>
      <c r="H344" s="121">
        <v>-0.75</v>
      </c>
      <c r="I344" s="73">
        <v>-1.1200000000000001</v>
      </c>
      <c r="J344" s="122" t="s">
        <v>3286</v>
      </c>
    </row>
    <row r="345" spans="1:10" hidden="1">
      <c r="A345" s="4" t="s">
        <v>488</v>
      </c>
      <c r="B345" s="122" t="s">
        <v>1979</v>
      </c>
      <c r="C345" s="87">
        <v>1478081</v>
      </c>
      <c r="D345" s="121">
        <v>-9.09</v>
      </c>
      <c r="E345" s="73">
        <v>23.68</v>
      </c>
      <c r="F345" s="87">
        <v>1.43</v>
      </c>
      <c r="G345" s="121">
        <v>0.05</v>
      </c>
      <c r="H345" s="121">
        <v>0.35</v>
      </c>
      <c r="I345" s="73">
        <v>0.63</v>
      </c>
      <c r="J345" s="122" t="s">
        <v>3268</v>
      </c>
    </row>
    <row r="346" spans="1:10" ht="12.75" hidden="1">
      <c r="A346" s="4" t="s">
        <v>489</v>
      </c>
      <c r="B346" s="19" t="s">
        <v>1980</v>
      </c>
      <c r="C346" s="34">
        <v>591192</v>
      </c>
      <c r="D346" s="44">
        <v>-11.33</v>
      </c>
      <c r="E346" s="32">
        <v>12.99</v>
      </c>
      <c r="F346" s="34">
        <v>-0.21</v>
      </c>
      <c r="G346" s="44">
        <v>-0.22</v>
      </c>
      <c r="H346" s="44">
        <v>-0.12</v>
      </c>
      <c r="I346" s="32">
        <v>-0.17</v>
      </c>
      <c r="J346" s="19" t="s">
        <v>3259</v>
      </c>
    </row>
    <row r="347" spans="1:10" ht="12.75" hidden="1">
      <c r="A347" s="4" t="s">
        <v>490</v>
      </c>
      <c r="B347" s="19" t="s">
        <v>1981</v>
      </c>
      <c r="C347" s="34">
        <v>770298</v>
      </c>
      <c r="D347" s="44">
        <v>-27.85</v>
      </c>
      <c r="E347" s="32">
        <v>-16.22</v>
      </c>
      <c r="F347" s="34">
        <v>0.33</v>
      </c>
      <c r="G347" s="44">
        <v>0.09</v>
      </c>
      <c r="H347" s="44">
        <v>0.42</v>
      </c>
      <c r="I347" s="32">
        <v>0.25</v>
      </c>
      <c r="J347" s="19" t="s">
        <v>3287</v>
      </c>
    </row>
    <row r="348" spans="1:10" ht="12.75" hidden="1">
      <c r="A348" s="4" t="s">
        <v>491</v>
      </c>
      <c r="B348" s="19" t="s">
        <v>1982</v>
      </c>
      <c r="C348" s="34">
        <v>1816449</v>
      </c>
      <c r="D348" s="44">
        <v>-4.3899999999999997</v>
      </c>
      <c r="E348" s="32">
        <v>5.66</v>
      </c>
      <c r="F348" s="34">
        <v>3.13</v>
      </c>
      <c r="G348" s="44">
        <v>1.32</v>
      </c>
      <c r="H348" s="44">
        <v>2.34</v>
      </c>
      <c r="I348" s="32">
        <v>2.4300000000000002</v>
      </c>
      <c r="J348" s="19" t="s">
        <v>3266</v>
      </c>
    </row>
    <row r="349" spans="1:10" ht="12.75" hidden="1">
      <c r="A349" s="4" t="s">
        <v>492</v>
      </c>
      <c r="B349" s="19" t="s">
        <v>1983</v>
      </c>
      <c r="C349" s="34">
        <v>166931</v>
      </c>
      <c r="D349" s="44">
        <v>24.54</v>
      </c>
      <c r="E349" s="32">
        <v>25.32</v>
      </c>
      <c r="F349" s="34">
        <v>-0.21</v>
      </c>
      <c r="G349" s="44">
        <v>-0.41</v>
      </c>
      <c r="H349" s="44">
        <v>-0.4</v>
      </c>
      <c r="I349" s="32">
        <v>-0.28000000000000003</v>
      </c>
      <c r="J349" s="19" t="s">
        <v>3254</v>
      </c>
    </row>
    <row r="350" spans="1:10" hidden="1">
      <c r="A350" s="4" t="s">
        <v>493</v>
      </c>
      <c r="B350" s="122" t="s">
        <v>1984</v>
      </c>
      <c r="C350" s="87">
        <v>5100742</v>
      </c>
      <c r="D350" s="121">
        <v>-14.16</v>
      </c>
      <c r="E350" s="73">
        <v>0.99</v>
      </c>
      <c r="F350" s="87">
        <v>1.04</v>
      </c>
      <c r="G350" s="121">
        <v>1.05</v>
      </c>
      <c r="H350" s="121">
        <v>0.9</v>
      </c>
      <c r="I350" s="73">
        <v>0.42</v>
      </c>
      <c r="J350" s="122" t="s">
        <v>3273</v>
      </c>
    </row>
    <row r="351" spans="1:10" hidden="1">
      <c r="A351" s="84" t="s">
        <v>494</v>
      </c>
      <c r="B351" s="122" t="s">
        <v>1985</v>
      </c>
      <c r="C351" s="87">
        <v>135450</v>
      </c>
      <c r="D351" s="121">
        <v>-50.08</v>
      </c>
      <c r="E351" s="73">
        <v>-13.93</v>
      </c>
      <c r="F351" s="87">
        <v>0.01</v>
      </c>
      <c r="G351" s="121">
        <v>0.14000000000000001</v>
      </c>
      <c r="H351" s="121">
        <v>-0.17</v>
      </c>
      <c r="I351" s="73">
        <v>-0.15</v>
      </c>
      <c r="J351" s="122" t="s">
        <v>3288</v>
      </c>
    </row>
    <row r="352" spans="1:10" ht="12.75" hidden="1">
      <c r="A352" s="4" t="s">
        <v>495</v>
      </c>
      <c r="B352" s="19" t="s">
        <v>1986</v>
      </c>
      <c r="C352" s="34">
        <v>722741</v>
      </c>
      <c r="D352" s="44">
        <v>-8.8800000000000008</v>
      </c>
      <c r="E352" s="32">
        <v>0.55000000000000004</v>
      </c>
      <c r="F352" s="34">
        <v>1.89</v>
      </c>
      <c r="G352" s="44">
        <v>0.73</v>
      </c>
      <c r="H352" s="44">
        <v>0.56999999999999995</v>
      </c>
      <c r="I352" s="32">
        <v>0.65</v>
      </c>
      <c r="J352" s="19" t="s">
        <v>3287</v>
      </c>
    </row>
    <row r="353" spans="1:10" ht="12.75" hidden="1">
      <c r="A353" s="4" t="s">
        <v>496</v>
      </c>
      <c r="B353" s="19" t="s">
        <v>1987</v>
      </c>
      <c r="C353" s="34">
        <v>13589</v>
      </c>
      <c r="D353" s="44">
        <v>-49.21</v>
      </c>
      <c r="E353" s="32">
        <v>26.76</v>
      </c>
      <c r="F353" s="34">
        <v>0.62</v>
      </c>
      <c r="G353" s="44">
        <v>-0.78</v>
      </c>
      <c r="H353" s="44">
        <v>-0.36</v>
      </c>
      <c r="I353" s="32">
        <v>-0.23</v>
      </c>
      <c r="J353" s="19" t="s">
        <v>3259</v>
      </c>
    </row>
    <row r="354" spans="1:10" ht="12.75" hidden="1">
      <c r="A354" s="4" t="s">
        <v>497</v>
      </c>
      <c r="B354" s="19" t="s">
        <v>1988</v>
      </c>
      <c r="C354" s="34">
        <v>708920</v>
      </c>
      <c r="D354" s="44">
        <v>6.82</v>
      </c>
      <c r="E354" s="32">
        <v>26.38</v>
      </c>
      <c r="F354" s="34">
        <v>-0.15</v>
      </c>
      <c r="G354" s="44">
        <v>0.06</v>
      </c>
      <c r="H354" s="44">
        <v>0.21</v>
      </c>
      <c r="I354" s="32">
        <v>0.4</v>
      </c>
      <c r="J354" s="19" t="s">
        <v>120</v>
      </c>
    </row>
    <row r="355" spans="1:10" hidden="1">
      <c r="A355" s="4" t="s">
        <v>498</v>
      </c>
      <c r="B355" s="122" t="s">
        <v>1989</v>
      </c>
      <c r="C355" s="87">
        <v>33762</v>
      </c>
      <c r="D355" s="121">
        <v>-43.02</v>
      </c>
      <c r="E355" s="73">
        <v>35.33</v>
      </c>
      <c r="F355" s="87">
        <v>-0.08</v>
      </c>
      <c r="G355" s="121">
        <v>-0.19</v>
      </c>
      <c r="H355" s="121">
        <v>-0.12</v>
      </c>
      <c r="I355" s="73">
        <v>-0.11</v>
      </c>
      <c r="J355" s="122" t="s">
        <v>3259</v>
      </c>
    </row>
    <row r="356" spans="1:10" ht="12.75" hidden="1">
      <c r="A356" s="4" t="s">
        <v>499</v>
      </c>
      <c r="B356" s="19" t="s">
        <v>1990</v>
      </c>
      <c r="C356" s="34">
        <v>8356287</v>
      </c>
      <c r="D356" s="44">
        <v>4.4000000000000004</v>
      </c>
      <c r="E356" s="32">
        <v>17.18</v>
      </c>
      <c r="F356" s="34">
        <v>2.69</v>
      </c>
      <c r="G356" s="44">
        <v>1.68</v>
      </c>
      <c r="H356" s="44">
        <v>0.26</v>
      </c>
      <c r="I356" s="32">
        <v>1.67</v>
      </c>
      <c r="J356" s="19" t="s">
        <v>3280</v>
      </c>
    </row>
    <row r="357" spans="1:10" ht="12.75" hidden="1">
      <c r="A357" s="4" t="s">
        <v>500</v>
      </c>
      <c r="B357" s="19" t="s">
        <v>1991</v>
      </c>
      <c r="C357" s="34">
        <v>695956</v>
      </c>
      <c r="D357" s="44">
        <v>-23.9</v>
      </c>
      <c r="E357" s="32">
        <v>10.32</v>
      </c>
      <c r="F357" s="34">
        <v>0.03</v>
      </c>
      <c r="G357" s="44">
        <v>0</v>
      </c>
      <c r="H357" s="44">
        <v>-0.16</v>
      </c>
      <c r="I357" s="32">
        <v>-0.33</v>
      </c>
      <c r="J357" s="19" t="s">
        <v>3248</v>
      </c>
    </row>
    <row r="358" spans="1:10" ht="12.75" hidden="1">
      <c r="A358" s="4" t="s">
        <v>501</v>
      </c>
      <c r="B358" s="19" t="s">
        <v>1992</v>
      </c>
      <c r="C358" s="34">
        <v>3515618</v>
      </c>
      <c r="D358" s="44">
        <v>-25.04</v>
      </c>
      <c r="E358" s="32">
        <v>16.54</v>
      </c>
      <c r="F358" s="34">
        <v>1.07</v>
      </c>
      <c r="G358" s="44">
        <v>0.51</v>
      </c>
      <c r="H358" s="44">
        <v>0.63</v>
      </c>
      <c r="I358" s="32">
        <v>1.05</v>
      </c>
      <c r="J358" s="19" t="s">
        <v>3267</v>
      </c>
    </row>
    <row r="359" spans="1:10" hidden="1">
      <c r="A359" s="84" t="s">
        <v>502</v>
      </c>
      <c r="B359" s="122" t="s">
        <v>1993</v>
      </c>
      <c r="C359" s="87">
        <v>1219160</v>
      </c>
      <c r="D359" s="121">
        <v>168.03</v>
      </c>
      <c r="E359" s="73">
        <v>4262.71</v>
      </c>
      <c r="F359" s="87">
        <v>-0.11</v>
      </c>
      <c r="G359" s="121">
        <v>0.28999999999999998</v>
      </c>
      <c r="H359" s="121">
        <v>-0.28000000000000003</v>
      </c>
      <c r="I359" s="73">
        <v>0.76</v>
      </c>
      <c r="J359" s="122" t="s">
        <v>3275</v>
      </c>
    </row>
    <row r="360" spans="1:10">
      <c r="A360" s="84" t="s">
        <v>503</v>
      </c>
      <c r="B360" s="122" t="s">
        <v>3594</v>
      </c>
      <c r="C360" s="87">
        <v>2660</v>
      </c>
      <c r="D360" s="121">
        <v>-58.79</v>
      </c>
      <c r="E360" s="73">
        <v>-0.82</v>
      </c>
      <c r="F360" s="87">
        <v>-7.0000000000000007E-2</v>
      </c>
      <c r="G360" s="121">
        <v>1.05</v>
      </c>
      <c r="H360" s="121">
        <v>0.35</v>
      </c>
      <c r="I360" s="73">
        <v>-0.04</v>
      </c>
      <c r="J360" s="19" t="s">
        <v>3276</v>
      </c>
    </row>
    <row r="361" spans="1:10">
      <c r="A361" s="84" t="s">
        <v>504</v>
      </c>
      <c r="B361" s="122" t="s">
        <v>3115</v>
      </c>
      <c r="C361" s="87">
        <v>396399</v>
      </c>
      <c r="D361" s="121">
        <v>0.19</v>
      </c>
      <c r="E361" s="73">
        <v>-9.33</v>
      </c>
      <c r="F361" s="87">
        <v>0.48</v>
      </c>
      <c r="G361" s="121">
        <v>0.35</v>
      </c>
      <c r="H361" s="121">
        <v>0.04</v>
      </c>
      <c r="I361" s="73">
        <v>-0.42</v>
      </c>
      <c r="J361" s="19" t="s">
        <v>3269</v>
      </c>
    </row>
    <row r="362" spans="1:10" ht="12.75" hidden="1">
      <c r="A362" s="4" t="s">
        <v>505</v>
      </c>
      <c r="B362" s="19" t="s">
        <v>1994</v>
      </c>
      <c r="C362" s="34">
        <v>8167308</v>
      </c>
      <c r="D362" s="44">
        <v>-17.739999999999998</v>
      </c>
      <c r="E362" s="32">
        <v>5.19</v>
      </c>
      <c r="F362" s="34">
        <v>1.22</v>
      </c>
      <c r="G362" s="44">
        <v>1.23</v>
      </c>
      <c r="H362" s="44">
        <v>0.97</v>
      </c>
      <c r="I362" s="32">
        <v>1.26</v>
      </c>
      <c r="J362" s="19" t="s">
        <v>3267</v>
      </c>
    </row>
    <row r="363" spans="1:10" hidden="1">
      <c r="A363" s="4" t="s">
        <v>506</v>
      </c>
      <c r="B363" s="122" t="s">
        <v>1995</v>
      </c>
      <c r="C363" s="87">
        <v>7058745</v>
      </c>
      <c r="D363" s="121">
        <v>1.25</v>
      </c>
      <c r="E363" s="73">
        <v>-14.03</v>
      </c>
      <c r="F363" s="87">
        <v>0.78</v>
      </c>
      <c r="G363" s="121">
        <v>0.64</v>
      </c>
      <c r="H363" s="121">
        <v>0.76</v>
      </c>
      <c r="I363" s="73">
        <v>0.66</v>
      </c>
      <c r="J363" s="122" t="s">
        <v>3273</v>
      </c>
    </row>
    <row r="364" spans="1:10" ht="12.75" hidden="1">
      <c r="A364" s="4" t="s">
        <v>507</v>
      </c>
      <c r="B364" s="19" t="s">
        <v>1996</v>
      </c>
      <c r="C364" s="34">
        <v>2469577</v>
      </c>
      <c r="D364" s="44">
        <v>-17.86</v>
      </c>
      <c r="E364" s="32">
        <v>-5.34</v>
      </c>
      <c r="F364" s="34">
        <v>1.1299999999999999</v>
      </c>
      <c r="G364" s="44">
        <v>0.11</v>
      </c>
      <c r="H364" s="44">
        <v>0.54</v>
      </c>
      <c r="I364" s="32">
        <v>0.93</v>
      </c>
      <c r="J364" s="19" t="s">
        <v>3272</v>
      </c>
    </row>
    <row r="365" spans="1:10" ht="12.75" hidden="1">
      <c r="A365" s="4" t="s">
        <v>508</v>
      </c>
      <c r="B365" s="19" t="s">
        <v>1997</v>
      </c>
      <c r="C365" s="34">
        <v>1431653</v>
      </c>
      <c r="D365" s="44">
        <v>12.03</v>
      </c>
      <c r="E365" s="32">
        <v>14.82</v>
      </c>
      <c r="F365" s="34">
        <v>0.57999999999999996</v>
      </c>
      <c r="G365" s="44">
        <v>0.97</v>
      </c>
      <c r="H365" s="44">
        <v>0.84</v>
      </c>
      <c r="I365" s="32">
        <v>0.37</v>
      </c>
      <c r="J365" s="19" t="s">
        <v>3287</v>
      </c>
    </row>
    <row r="366" spans="1:10" hidden="1">
      <c r="A366" s="4" t="s">
        <v>509</v>
      </c>
      <c r="B366" s="122" t="s">
        <v>1998</v>
      </c>
      <c r="C366" s="87">
        <v>98135284</v>
      </c>
      <c r="D366" s="121">
        <v>-36.979999999999997</v>
      </c>
      <c r="E366" s="73">
        <v>2.6</v>
      </c>
      <c r="F366" s="87">
        <v>19.350000000000001</v>
      </c>
      <c r="G366" s="121">
        <v>11.56</v>
      </c>
      <c r="H366" s="121">
        <v>10.55</v>
      </c>
      <c r="I366" s="73">
        <v>9.98</v>
      </c>
      <c r="J366" s="122" t="s">
        <v>120</v>
      </c>
    </row>
    <row r="367" spans="1:10" hidden="1">
      <c r="A367" s="16" t="s">
        <v>510</v>
      </c>
      <c r="B367" s="121" t="s">
        <v>1999</v>
      </c>
      <c r="C367" s="87">
        <v>594323</v>
      </c>
      <c r="D367" s="69">
        <v>-19.28</v>
      </c>
      <c r="E367" s="70">
        <v>50.68</v>
      </c>
      <c r="F367" s="74">
        <v>0.56999999999999995</v>
      </c>
      <c r="G367" s="75">
        <v>0.2</v>
      </c>
      <c r="H367" s="57">
        <v>0.06</v>
      </c>
      <c r="I367" s="65">
        <v>0.56999999999999995</v>
      </c>
      <c r="J367" s="69" t="s">
        <v>3259</v>
      </c>
    </row>
    <row r="368" spans="1:10" ht="12.75" hidden="1">
      <c r="A368" s="4" t="s">
        <v>511</v>
      </c>
      <c r="B368" s="19" t="s">
        <v>2000</v>
      </c>
      <c r="C368" s="34">
        <v>3194220</v>
      </c>
      <c r="D368" s="44">
        <v>-5.83</v>
      </c>
      <c r="E368" s="32">
        <v>14.9</v>
      </c>
      <c r="F368" s="34">
        <v>0.06</v>
      </c>
      <c r="G368" s="44">
        <v>0.15</v>
      </c>
      <c r="H368" s="44">
        <v>0.12</v>
      </c>
      <c r="I368" s="32">
        <v>0.31</v>
      </c>
      <c r="J368" s="19" t="s">
        <v>3288</v>
      </c>
    </row>
    <row r="369" spans="1:10" ht="12.75" hidden="1">
      <c r="A369" s="4" t="s">
        <v>512</v>
      </c>
      <c r="B369" s="19" t="s">
        <v>2001</v>
      </c>
      <c r="C369" s="34">
        <v>3041422</v>
      </c>
      <c r="D369" s="44">
        <v>-26.69</v>
      </c>
      <c r="E369" s="32">
        <v>26.46</v>
      </c>
      <c r="F369" s="34">
        <v>1.72</v>
      </c>
      <c r="G369" s="44">
        <v>0.16</v>
      </c>
      <c r="H369" s="44">
        <v>1.01</v>
      </c>
      <c r="I369" s="32">
        <v>1.63</v>
      </c>
      <c r="J369" s="19" t="s">
        <v>120</v>
      </c>
    </row>
    <row r="370" spans="1:10" ht="12.75" hidden="1">
      <c r="A370" s="4" t="s">
        <v>513</v>
      </c>
      <c r="B370" s="19" t="s">
        <v>2002</v>
      </c>
      <c r="C370" s="34">
        <v>1728408</v>
      </c>
      <c r="D370" s="44">
        <v>-5.48</v>
      </c>
      <c r="E370" s="32">
        <v>11.35</v>
      </c>
      <c r="F370" s="34">
        <v>2.19</v>
      </c>
      <c r="G370" s="44">
        <v>0.9</v>
      </c>
      <c r="H370" s="44">
        <v>1.1200000000000001</v>
      </c>
      <c r="I370" s="32">
        <v>1.21</v>
      </c>
      <c r="J370" s="19" t="s">
        <v>3254</v>
      </c>
    </row>
    <row r="371" spans="1:10" ht="12.75" hidden="1">
      <c r="A371" s="4" t="s">
        <v>514</v>
      </c>
      <c r="B371" s="19" t="s">
        <v>2003</v>
      </c>
      <c r="C371" s="34">
        <v>562819</v>
      </c>
      <c r="D371" s="44">
        <v>-30.49</v>
      </c>
      <c r="E371" s="32">
        <v>-0.19</v>
      </c>
      <c r="F371" s="34">
        <v>-0.24</v>
      </c>
      <c r="G371" s="44">
        <v>-0.39</v>
      </c>
      <c r="H371" s="44">
        <v>-0.23</v>
      </c>
      <c r="I371" s="32">
        <v>-0.18</v>
      </c>
      <c r="J371" s="19" t="s">
        <v>3248</v>
      </c>
    </row>
    <row r="372" spans="1:10" hidden="1">
      <c r="A372" s="4" t="s">
        <v>515</v>
      </c>
      <c r="B372" s="122" t="s">
        <v>2004</v>
      </c>
      <c r="C372" s="87">
        <v>1379720</v>
      </c>
      <c r="D372" s="121">
        <v>-17.350000000000001</v>
      </c>
      <c r="E372" s="73">
        <v>-0.26</v>
      </c>
      <c r="F372" s="87">
        <v>0.41</v>
      </c>
      <c r="G372" s="121">
        <v>0.36</v>
      </c>
      <c r="H372" s="121">
        <v>0.31</v>
      </c>
      <c r="I372" s="73">
        <v>0.21</v>
      </c>
      <c r="J372" s="122" t="s">
        <v>3254</v>
      </c>
    </row>
    <row r="373" spans="1:10" ht="12.75" hidden="1">
      <c r="A373" s="4" t="s">
        <v>516</v>
      </c>
      <c r="B373" s="19" t="s">
        <v>2005</v>
      </c>
      <c r="C373" s="34">
        <v>878990</v>
      </c>
      <c r="D373" s="44">
        <v>-32</v>
      </c>
      <c r="E373" s="32">
        <v>-3.91</v>
      </c>
      <c r="F373" s="34">
        <v>0.53</v>
      </c>
      <c r="G373" s="44">
        <v>0.77</v>
      </c>
      <c r="H373" s="44">
        <v>0.31</v>
      </c>
      <c r="I373" s="32">
        <v>0.26</v>
      </c>
      <c r="J373" s="19" t="s">
        <v>3248</v>
      </c>
    </row>
    <row r="374" spans="1:10" ht="12.75" hidden="1">
      <c r="A374" s="4" t="s">
        <v>517</v>
      </c>
      <c r="B374" s="19" t="s">
        <v>2006</v>
      </c>
      <c r="C374" s="34">
        <v>2000865</v>
      </c>
      <c r="D374" s="44">
        <v>-25.18</v>
      </c>
      <c r="E374" s="32">
        <v>-14.62</v>
      </c>
      <c r="F374" s="34">
        <v>0.71</v>
      </c>
      <c r="G374" s="44">
        <v>0.14000000000000001</v>
      </c>
      <c r="H374" s="44">
        <v>0.05</v>
      </c>
      <c r="I374" s="32">
        <v>7.0000000000000007E-2</v>
      </c>
      <c r="J374" s="19" t="s">
        <v>3277</v>
      </c>
    </row>
    <row r="375" spans="1:10" ht="12.75" hidden="1">
      <c r="A375" s="4" t="s">
        <v>518</v>
      </c>
      <c r="B375" s="19" t="s">
        <v>2007</v>
      </c>
      <c r="C375" s="34">
        <v>814620</v>
      </c>
      <c r="D375" s="44">
        <v>-25.95</v>
      </c>
      <c r="E375" s="32">
        <v>5.23</v>
      </c>
      <c r="F375" s="34">
        <v>-1.0900000000000001</v>
      </c>
      <c r="G375" s="44">
        <v>-1.53</v>
      </c>
      <c r="H375" s="44">
        <v>-1.17</v>
      </c>
      <c r="I375" s="32">
        <v>-0.97</v>
      </c>
      <c r="J375" s="19" t="s">
        <v>3286</v>
      </c>
    </row>
    <row r="376" spans="1:10" hidden="1">
      <c r="A376" s="84" t="s">
        <v>519</v>
      </c>
      <c r="B376" s="122" t="s">
        <v>2008</v>
      </c>
      <c r="C376" s="87">
        <v>310194</v>
      </c>
      <c r="D376" s="121">
        <v>-45.69</v>
      </c>
      <c r="E376" s="73">
        <v>88.29</v>
      </c>
      <c r="F376" s="87">
        <v>0.23</v>
      </c>
      <c r="G376" s="121">
        <v>0.13</v>
      </c>
      <c r="H376" s="121">
        <v>-0.15</v>
      </c>
      <c r="I376" s="73">
        <v>-0.17</v>
      </c>
      <c r="J376" s="122" t="s">
        <v>3259</v>
      </c>
    </row>
    <row r="377" spans="1:10" ht="12.75" hidden="1">
      <c r="A377" s="4" t="s">
        <v>520</v>
      </c>
      <c r="B377" s="19" t="s">
        <v>2009</v>
      </c>
      <c r="C377" s="34">
        <v>728682</v>
      </c>
      <c r="D377" s="44">
        <v>-44.8</v>
      </c>
      <c r="E377" s="32">
        <v>-24.63</v>
      </c>
      <c r="F377" s="34">
        <v>1.44</v>
      </c>
      <c r="G377" s="44">
        <v>0.87</v>
      </c>
      <c r="H377" s="44">
        <v>0.83</v>
      </c>
      <c r="I377" s="32">
        <v>0.49</v>
      </c>
      <c r="J377" s="19" t="s">
        <v>3279</v>
      </c>
    </row>
    <row r="378" spans="1:10" hidden="1">
      <c r="A378" s="4" t="s">
        <v>521</v>
      </c>
      <c r="B378" s="122" t="s">
        <v>2010</v>
      </c>
      <c r="C378" s="87">
        <v>777837</v>
      </c>
      <c r="D378" s="121">
        <v>49.99</v>
      </c>
      <c r="E378" s="73">
        <v>59.01</v>
      </c>
      <c r="F378" s="87">
        <v>0.19</v>
      </c>
      <c r="G378" s="121">
        <v>0.25</v>
      </c>
      <c r="H378" s="121">
        <v>0.18</v>
      </c>
      <c r="I378" s="73">
        <v>0.39</v>
      </c>
      <c r="J378" s="122" t="s">
        <v>3287</v>
      </c>
    </row>
    <row r="379" spans="1:10" ht="12.75" hidden="1">
      <c r="A379" s="4" t="s">
        <v>522</v>
      </c>
      <c r="B379" s="19" t="s">
        <v>2011</v>
      </c>
      <c r="C379" s="34">
        <v>195038</v>
      </c>
      <c r="D379" s="44">
        <v>3.02</v>
      </c>
      <c r="E379" s="32">
        <v>-2.27</v>
      </c>
      <c r="F379" s="34">
        <v>1.02</v>
      </c>
      <c r="G379" s="44">
        <v>0.84</v>
      </c>
      <c r="H379" s="44">
        <v>0.18</v>
      </c>
      <c r="I379" s="32">
        <v>1.75</v>
      </c>
      <c r="J379" s="19" t="s">
        <v>3287</v>
      </c>
    </row>
    <row r="380" spans="1:10" ht="12.75" hidden="1">
      <c r="A380" s="4" t="s">
        <v>523</v>
      </c>
      <c r="B380" s="19" t="s">
        <v>2012</v>
      </c>
      <c r="C380" s="34">
        <v>2275971</v>
      </c>
      <c r="D380" s="44">
        <v>-20.41</v>
      </c>
      <c r="E380" s="32">
        <v>7.92</v>
      </c>
      <c r="F380" s="34">
        <v>2.39</v>
      </c>
      <c r="G380" s="44">
        <v>1.17</v>
      </c>
      <c r="H380" s="44">
        <v>1.04</v>
      </c>
      <c r="I380" s="32">
        <v>1.35</v>
      </c>
      <c r="J380" s="19" t="s">
        <v>3266</v>
      </c>
    </row>
    <row r="381" spans="1:10" ht="12.75" hidden="1">
      <c r="A381" s="4" t="s">
        <v>524</v>
      </c>
      <c r="B381" s="19" t="s">
        <v>2013</v>
      </c>
      <c r="C381" s="34">
        <v>6891756</v>
      </c>
      <c r="D381" s="44">
        <v>30.56</v>
      </c>
      <c r="E381" s="32">
        <v>94.59</v>
      </c>
      <c r="F381" s="34">
        <v>7.06</v>
      </c>
      <c r="G381" s="44">
        <v>0.4</v>
      </c>
      <c r="H381" s="44">
        <v>1.3</v>
      </c>
      <c r="I381" s="32">
        <v>6.59</v>
      </c>
      <c r="J381" s="19" t="s">
        <v>3274</v>
      </c>
    </row>
    <row r="382" spans="1:10" ht="12.75" hidden="1">
      <c r="A382" s="4" t="s">
        <v>525</v>
      </c>
      <c r="B382" s="19" t="s">
        <v>2014</v>
      </c>
      <c r="C382" s="34">
        <v>1441874</v>
      </c>
      <c r="D382" s="44">
        <v>-9.5299999999999994</v>
      </c>
      <c r="E382" s="32">
        <v>4.72</v>
      </c>
      <c r="F382" s="34">
        <v>1.65</v>
      </c>
      <c r="G382" s="44">
        <v>0.82</v>
      </c>
      <c r="H382" s="44">
        <v>0.23</v>
      </c>
      <c r="I382" s="32">
        <v>1.26</v>
      </c>
      <c r="J382" s="19" t="s">
        <v>3248</v>
      </c>
    </row>
    <row r="383" spans="1:10" ht="12.75" hidden="1">
      <c r="A383" s="4" t="s">
        <v>526</v>
      </c>
      <c r="B383" s="19" t="s">
        <v>2015</v>
      </c>
      <c r="C383" s="34">
        <v>643353</v>
      </c>
      <c r="D383" s="44">
        <v>-39.86</v>
      </c>
      <c r="E383" s="32">
        <v>67.66</v>
      </c>
      <c r="F383" s="34">
        <v>0.84</v>
      </c>
      <c r="G383" s="44">
        <v>-0.09</v>
      </c>
      <c r="H383" s="44">
        <v>-0.32</v>
      </c>
      <c r="I383" s="32">
        <v>0.08</v>
      </c>
      <c r="J383" s="19" t="s">
        <v>3251</v>
      </c>
    </row>
    <row r="384" spans="1:10" ht="12.75" hidden="1">
      <c r="A384" s="4" t="s">
        <v>527</v>
      </c>
      <c r="B384" s="19" t="s">
        <v>2016</v>
      </c>
      <c r="C384" s="34">
        <v>1146995</v>
      </c>
      <c r="D384" s="44">
        <v>-12.12</v>
      </c>
      <c r="E384" s="32">
        <v>3.17</v>
      </c>
      <c r="F384" s="34">
        <v>1.1000000000000001</v>
      </c>
      <c r="G384" s="44">
        <v>0.2</v>
      </c>
      <c r="H384" s="44">
        <v>0.57999999999999996</v>
      </c>
      <c r="I384" s="32">
        <v>0.92</v>
      </c>
      <c r="J384" s="19" t="s">
        <v>3266</v>
      </c>
    </row>
    <row r="385" spans="1:10" ht="12.75" hidden="1">
      <c r="A385" s="4" t="s">
        <v>69</v>
      </c>
      <c r="B385" s="19" t="s">
        <v>84</v>
      </c>
      <c r="C385" s="34">
        <v>1894368</v>
      </c>
      <c r="D385" s="44">
        <v>15.35</v>
      </c>
      <c r="E385" s="32">
        <v>10.38</v>
      </c>
      <c r="F385" s="34">
        <v>1.71</v>
      </c>
      <c r="G385" s="44">
        <v>1.88</v>
      </c>
      <c r="H385" s="44">
        <v>1.99</v>
      </c>
      <c r="I385" s="32">
        <v>1.79</v>
      </c>
      <c r="J385" s="19" t="s">
        <v>3287</v>
      </c>
    </row>
    <row r="386" spans="1:10" ht="12.75" hidden="1">
      <c r="A386" s="4" t="s">
        <v>528</v>
      </c>
      <c r="B386" s="19" t="s">
        <v>2017</v>
      </c>
      <c r="C386" s="34">
        <v>3541090</v>
      </c>
      <c r="D386" s="44">
        <v>1.61</v>
      </c>
      <c r="E386" s="32">
        <v>23.71</v>
      </c>
      <c r="F386" s="34">
        <v>1.1100000000000001</v>
      </c>
      <c r="G386" s="44">
        <v>0.39</v>
      </c>
      <c r="H386" s="44">
        <v>0.34</v>
      </c>
      <c r="I386" s="32">
        <v>0.79</v>
      </c>
      <c r="J386" s="19" t="s">
        <v>3259</v>
      </c>
    </row>
    <row r="387" spans="1:10" ht="12.75" hidden="1">
      <c r="A387" s="4" t="s">
        <v>529</v>
      </c>
      <c r="B387" s="19" t="s">
        <v>2018</v>
      </c>
      <c r="C387" s="34">
        <v>463937</v>
      </c>
      <c r="D387" s="44">
        <v>26.47</v>
      </c>
      <c r="E387" s="32">
        <v>-6.2</v>
      </c>
      <c r="F387" s="34">
        <v>0.76</v>
      </c>
      <c r="G387" s="44">
        <v>0.83</v>
      </c>
      <c r="H387" s="44">
        <v>1.1200000000000001</v>
      </c>
      <c r="I387" s="32">
        <v>1.24</v>
      </c>
      <c r="J387" s="19" t="s">
        <v>3290</v>
      </c>
    </row>
    <row r="388" spans="1:10" ht="12.75" hidden="1">
      <c r="A388" s="4" t="s">
        <v>530</v>
      </c>
      <c r="B388" s="19" t="s">
        <v>2019</v>
      </c>
      <c r="C388" s="34">
        <v>486979</v>
      </c>
      <c r="D388" s="44">
        <v>-22.74</v>
      </c>
      <c r="E388" s="32">
        <v>9.8000000000000007</v>
      </c>
      <c r="F388" s="34">
        <v>0.42</v>
      </c>
      <c r="G388" s="44">
        <v>0</v>
      </c>
      <c r="H388" s="44">
        <v>-0.04</v>
      </c>
      <c r="I388" s="32">
        <v>0.34</v>
      </c>
      <c r="J388" s="19" t="s">
        <v>3248</v>
      </c>
    </row>
    <row r="389" spans="1:10" ht="12.75" hidden="1">
      <c r="A389" s="4" t="s">
        <v>531</v>
      </c>
      <c r="B389" s="19" t="s">
        <v>2020</v>
      </c>
      <c r="C389" s="34">
        <v>581264</v>
      </c>
      <c r="D389" s="44">
        <v>-36.700000000000003</v>
      </c>
      <c r="E389" s="32">
        <v>-5.7</v>
      </c>
      <c r="F389" s="34">
        <v>1.72</v>
      </c>
      <c r="G389" s="44">
        <v>0.56000000000000005</v>
      </c>
      <c r="H389" s="44">
        <v>0.55000000000000004</v>
      </c>
      <c r="I389" s="32">
        <v>0.44</v>
      </c>
      <c r="J389" s="19" t="s">
        <v>3266</v>
      </c>
    </row>
    <row r="390" spans="1:10" hidden="1">
      <c r="A390" s="84" t="s">
        <v>532</v>
      </c>
      <c r="B390" s="122" t="s">
        <v>2021</v>
      </c>
      <c r="C390" s="87">
        <v>1510052</v>
      </c>
      <c r="D390" s="121">
        <v>10.73</v>
      </c>
      <c r="E390" s="73">
        <v>0.47</v>
      </c>
      <c r="F390" s="87">
        <v>0.25</v>
      </c>
      <c r="G390" s="121">
        <v>0.05</v>
      </c>
      <c r="H390" s="121">
        <v>-0.19</v>
      </c>
      <c r="I390" s="73">
        <v>0.15</v>
      </c>
      <c r="J390" s="122" t="s">
        <v>3263</v>
      </c>
    </row>
    <row r="391" spans="1:10" ht="12.75" hidden="1">
      <c r="A391" s="4" t="s">
        <v>533</v>
      </c>
      <c r="B391" s="19" t="s">
        <v>2022</v>
      </c>
      <c r="C391" s="34">
        <v>1208916</v>
      </c>
      <c r="D391" s="44">
        <v>-15.76</v>
      </c>
      <c r="E391" s="32">
        <v>9.11</v>
      </c>
      <c r="F391" s="34">
        <v>0.17</v>
      </c>
      <c r="G391" s="44">
        <v>-0.03</v>
      </c>
      <c r="H391" s="44">
        <v>0.08</v>
      </c>
      <c r="I391" s="32">
        <v>0.39</v>
      </c>
      <c r="J391" s="19" t="s">
        <v>3259</v>
      </c>
    </row>
    <row r="392" spans="1:10" hidden="1">
      <c r="A392" s="4" t="s">
        <v>534</v>
      </c>
      <c r="B392" s="122" t="s">
        <v>2023</v>
      </c>
      <c r="C392" s="87">
        <v>651121</v>
      </c>
      <c r="D392" s="121">
        <v>-26.16</v>
      </c>
      <c r="E392" s="73">
        <v>111.71</v>
      </c>
      <c r="F392" s="87">
        <v>1.79</v>
      </c>
      <c r="G392" s="121">
        <v>0.76</v>
      </c>
      <c r="H392" s="121">
        <v>0.47</v>
      </c>
      <c r="I392" s="73">
        <v>1.1200000000000001</v>
      </c>
      <c r="J392" s="122" t="s">
        <v>3251</v>
      </c>
    </row>
    <row r="393" spans="1:10">
      <c r="A393" s="84" t="s">
        <v>535</v>
      </c>
      <c r="B393" s="122" t="s">
        <v>2024</v>
      </c>
      <c r="C393" s="87">
        <v>3836232</v>
      </c>
      <c r="D393" s="121">
        <v>-14.64</v>
      </c>
      <c r="E393" s="73">
        <v>15.59</v>
      </c>
      <c r="F393" s="87">
        <v>1.29</v>
      </c>
      <c r="G393" s="121">
        <v>-0.53</v>
      </c>
      <c r="H393" s="121">
        <v>0.7</v>
      </c>
      <c r="I393" s="73">
        <v>-0.32</v>
      </c>
      <c r="J393" s="19" t="s">
        <v>3275</v>
      </c>
    </row>
    <row r="394" spans="1:10">
      <c r="A394" s="84" t="s">
        <v>536</v>
      </c>
      <c r="B394" s="122" t="s">
        <v>2025</v>
      </c>
      <c r="C394" s="87">
        <v>46829</v>
      </c>
      <c r="E394" s="73">
        <v>23.15</v>
      </c>
      <c r="F394" s="87">
        <v>-1.35</v>
      </c>
      <c r="G394" s="121">
        <v>0.16</v>
      </c>
      <c r="H394" s="121">
        <v>0.43</v>
      </c>
      <c r="I394" s="73">
        <v>-0.17</v>
      </c>
      <c r="J394" s="19" t="s">
        <v>3264</v>
      </c>
    </row>
    <row r="395" spans="1:10" ht="12.75" hidden="1">
      <c r="A395" s="4" t="s">
        <v>537</v>
      </c>
      <c r="B395" s="19" t="s">
        <v>2026</v>
      </c>
      <c r="C395" s="34">
        <v>8223217</v>
      </c>
      <c r="D395" s="44">
        <v>-16.53</v>
      </c>
      <c r="E395" s="32">
        <v>5.09</v>
      </c>
      <c r="F395" s="34">
        <v>1.05</v>
      </c>
      <c r="G395" s="44">
        <v>-1</v>
      </c>
      <c r="H395" s="44">
        <v>0.56999999999999995</v>
      </c>
      <c r="I395" s="32">
        <v>1.73</v>
      </c>
      <c r="J395" s="19" t="s">
        <v>3266</v>
      </c>
    </row>
    <row r="396" spans="1:10" ht="12.75" hidden="1">
      <c r="A396" s="4" t="s">
        <v>538</v>
      </c>
      <c r="B396" s="19" t="s">
        <v>2027</v>
      </c>
      <c r="C396" s="34">
        <v>810447</v>
      </c>
      <c r="D396" s="44">
        <v>-11.95</v>
      </c>
      <c r="E396" s="32">
        <v>-2.4</v>
      </c>
      <c r="F396" s="34">
        <v>1.36</v>
      </c>
      <c r="G396" s="44">
        <v>1.31</v>
      </c>
      <c r="H396" s="44">
        <v>1.57</v>
      </c>
      <c r="I396" s="32">
        <v>1.43</v>
      </c>
      <c r="J396" s="19" t="s">
        <v>3279</v>
      </c>
    </row>
    <row r="397" spans="1:10" ht="12.75" hidden="1">
      <c r="A397" s="4" t="s">
        <v>539</v>
      </c>
      <c r="B397" s="19" t="s">
        <v>2028</v>
      </c>
      <c r="C397" s="34">
        <v>301403</v>
      </c>
      <c r="D397" s="44">
        <v>-10.65</v>
      </c>
      <c r="E397" s="32">
        <v>-17.29</v>
      </c>
      <c r="F397" s="34">
        <v>0.3</v>
      </c>
      <c r="G397" s="44">
        <v>0.26</v>
      </c>
      <c r="H397" s="44">
        <v>0.26</v>
      </c>
      <c r="I397" s="32">
        <v>7.0000000000000007E-2</v>
      </c>
      <c r="J397" s="19" t="s">
        <v>3254</v>
      </c>
    </row>
    <row r="398" spans="1:10" ht="12.75" hidden="1">
      <c r="A398" s="4" t="s">
        <v>540</v>
      </c>
      <c r="B398" s="19" t="s">
        <v>2029</v>
      </c>
      <c r="C398" s="34">
        <v>176258</v>
      </c>
      <c r="D398" s="44">
        <v>13.46</v>
      </c>
      <c r="E398" s="32">
        <v>4.66</v>
      </c>
      <c r="F398" s="34">
        <v>1.67</v>
      </c>
      <c r="G398" s="44">
        <v>1.04</v>
      </c>
      <c r="H398" s="44">
        <v>0.95</v>
      </c>
      <c r="I398" s="32">
        <v>0.93</v>
      </c>
      <c r="J398" s="19" t="s">
        <v>3076</v>
      </c>
    </row>
    <row r="399" spans="1:10" ht="12.75" hidden="1">
      <c r="A399" s="4" t="s">
        <v>541</v>
      </c>
      <c r="B399" s="19" t="s">
        <v>2030</v>
      </c>
      <c r="C399" s="34">
        <v>854803</v>
      </c>
      <c r="D399" s="44">
        <v>19.260000000000002</v>
      </c>
      <c r="E399" s="32">
        <v>15.45</v>
      </c>
      <c r="F399" s="34">
        <v>0.96</v>
      </c>
      <c r="G399" s="44">
        <v>0.66</v>
      </c>
      <c r="H399" s="44">
        <v>0.4</v>
      </c>
      <c r="I399" s="32">
        <v>0.37</v>
      </c>
      <c r="J399" s="19" t="s">
        <v>3243</v>
      </c>
    </row>
    <row r="400" spans="1:10" ht="12.75" hidden="1">
      <c r="A400" s="4" t="s">
        <v>542</v>
      </c>
      <c r="B400" s="19" t="s">
        <v>2031</v>
      </c>
      <c r="C400" s="34">
        <v>1143924</v>
      </c>
      <c r="D400" s="44">
        <v>13.43</v>
      </c>
      <c r="E400" s="32">
        <v>17.29</v>
      </c>
      <c r="F400" s="34">
        <v>-1.18</v>
      </c>
      <c r="G400" s="44">
        <v>-1.1200000000000001</v>
      </c>
      <c r="H400" s="44">
        <v>-0.82</v>
      </c>
      <c r="I400" s="32">
        <v>-1.08</v>
      </c>
      <c r="J400" s="19" t="s">
        <v>3291</v>
      </c>
    </row>
    <row r="401" spans="1:10" ht="12.75" hidden="1">
      <c r="A401" s="4" t="s">
        <v>543</v>
      </c>
      <c r="B401" s="19" t="s">
        <v>2032</v>
      </c>
      <c r="C401" s="34">
        <v>3934906</v>
      </c>
      <c r="D401" s="44">
        <v>67.19</v>
      </c>
      <c r="E401" s="32">
        <v>36.83</v>
      </c>
      <c r="F401" s="34">
        <v>0.38</v>
      </c>
      <c r="G401" s="44">
        <v>0.94</v>
      </c>
      <c r="H401" s="44">
        <v>0.12</v>
      </c>
      <c r="I401" s="32">
        <v>0.36</v>
      </c>
      <c r="J401" s="19" t="s">
        <v>98</v>
      </c>
    </row>
    <row r="402" spans="1:10" ht="12.75" hidden="1">
      <c r="A402" s="4" t="s">
        <v>544</v>
      </c>
      <c r="B402" s="19" t="s">
        <v>2033</v>
      </c>
      <c r="C402" s="34">
        <v>5187174</v>
      </c>
      <c r="D402" s="44">
        <v>-1.26</v>
      </c>
      <c r="E402" s="32">
        <v>3.12</v>
      </c>
      <c r="F402" s="34">
        <v>0.56999999999999995</v>
      </c>
      <c r="G402" s="44">
        <v>0.56999999999999995</v>
      </c>
      <c r="H402" s="44">
        <v>0.72</v>
      </c>
      <c r="I402" s="32">
        <v>0.64</v>
      </c>
      <c r="J402" s="19" t="s">
        <v>98</v>
      </c>
    </row>
    <row r="403" spans="1:10" ht="12.75" hidden="1">
      <c r="A403" s="4" t="s">
        <v>545</v>
      </c>
      <c r="B403" s="19" t="s">
        <v>2034</v>
      </c>
      <c r="C403" s="34">
        <v>21683</v>
      </c>
      <c r="D403" s="44">
        <v>-97.46</v>
      </c>
      <c r="E403" s="32">
        <v>-91.76</v>
      </c>
      <c r="F403" s="34">
        <v>0.31</v>
      </c>
      <c r="G403" s="44">
        <v>-0.18</v>
      </c>
      <c r="H403" s="44">
        <v>0.23</v>
      </c>
      <c r="I403" s="32">
        <v>0.14000000000000001</v>
      </c>
      <c r="J403" s="19" t="s">
        <v>98</v>
      </c>
    </row>
    <row r="404" spans="1:10">
      <c r="A404" s="84" t="s">
        <v>546</v>
      </c>
      <c r="B404" s="122" t="s">
        <v>2035</v>
      </c>
      <c r="C404" s="87">
        <v>196472</v>
      </c>
      <c r="D404" s="121">
        <v>-13.98</v>
      </c>
      <c r="E404" s="73">
        <v>-31.57</v>
      </c>
      <c r="F404" s="87">
        <v>0.02</v>
      </c>
      <c r="G404" s="121">
        <v>-0.45</v>
      </c>
      <c r="H404" s="121">
        <v>0.13</v>
      </c>
      <c r="I404" s="73">
        <v>-0.23</v>
      </c>
      <c r="J404" s="19" t="s">
        <v>98</v>
      </c>
    </row>
    <row r="405" spans="1:10" ht="12.75" hidden="1">
      <c r="A405" s="4" t="s">
        <v>547</v>
      </c>
      <c r="B405" s="19" t="s">
        <v>2036</v>
      </c>
      <c r="C405" s="34">
        <v>54802</v>
      </c>
      <c r="D405" s="44">
        <v>9.51</v>
      </c>
      <c r="E405" s="32">
        <v>2.38</v>
      </c>
      <c r="F405" s="34">
        <v>-0.13</v>
      </c>
      <c r="G405" s="44">
        <v>-0.23</v>
      </c>
      <c r="H405" s="44">
        <v>-0.24</v>
      </c>
      <c r="I405" s="32">
        <v>-0.28000000000000003</v>
      </c>
      <c r="J405" s="19" t="s">
        <v>98</v>
      </c>
    </row>
    <row r="406" spans="1:10" ht="12.75" hidden="1">
      <c r="A406" s="4" t="s">
        <v>548</v>
      </c>
      <c r="B406" s="19" t="s">
        <v>2037</v>
      </c>
      <c r="C406" s="34">
        <v>2147245</v>
      </c>
      <c r="D406" s="44">
        <v>-40.82</v>
      </c>
      <c r="E406" s="32">
        <v>-0.78</v>
      </c>
      <c r="F406" s="34">
        <v>0.11</v>
      </c>
      <c r="G406" s="44">
        <v>0.26</v>
      </c>
      <c r="H406" s="44">
        <v>0.1</v>
      </c>
      <c r="I406" s="32">
        <v>0.08</v>
      </c>
      <c r="J406" s="19" t="s">
        <v>98</v>
      </c>
    </row>
    <row r="407" spans="1:10" hidden="1">
      <c r="A407" s="84" t="s">
        <v>549</v>
      </c>
      <c r="B407" s="122" t="s">
        <v>2038</v>
      </c>
      <c r="C407" s="87">
        <v>3616767</v>
      </c>
      <c r="D407" s="121">
        <v>83.88</v>
      </c>
      <c r="E407" s="73">
        <v>97.05</v>
      </c>
      <c r="F407" s="87">
        <v>0.41</v>
      </c>
      <c r="G407" s="121">
        <v>0.14000000000000001</v>
      </c>
      <c r="H407" s="121">
        <v>-0.04</v>
      </c>
      <c r="I407" s="73">
        <v>0.69</v>
      </c>
      <c r="J407" s="122" t="s">
        <v>98</v>
      </c>
    </row>
    <row r="408" spans="1:10" ht="12.75" hidden="1">
      <c r="A408" s="4" t="s">
        <v>550</v>
      </c>
      <c r="B408" s="19" t="s">
        <v>2039</v>
      </c>
      <c r="C408" s="34">
        <v>4846994</v>
      </c>
      <c r="D408" s="44">
        <v>71.23</v>
      </c>
      <c r="E408" s="32">
        <v>21.78</v>
      </c>
      <c r="F408" s="34">
        <v>7.0000000000000007E-2</v>
      </c>
      <c r="G408" s="44">
        <v>0.15</v>
      </c>
      <c r="H408" s="44">
        <v>7.0000000000000007E-2</v>
      </c>
      <c r="I408" s="32">
        <v>0.11</v>
      </c>
      <c r="J408" s="19" t="s">
        <v>98</v>
      </c>
    </row>
    <row r="409" spans="1:10" ht="12.75" hidden="1">
      <c r="A409" s="4" t="s">
        <v>551</v>
      </c>
      <c r="B409" s="19" t="s">
        <v>2040</v>
      </c>
      <c r="C409" s="34">
        <v>1867715</v>
      </c>
      <c r="D409" s="44">
        <v>2.93</v>
      </c>
      <c r="E409" s="32">
        <v>-4.87</v>
      </c>
      <c r="F409" s="34">
        <v>-0.03</v>
      </c>
      <c r="G409" s="44">
        <v>-1.93</v>
      </c>
      <c r="H409" s="44">
        <v>0.27</v>
      </c>
      <c r="I409" s="32">
        <v>0.23</v>
      </c>
      <c r="J409" s="19" t="s">
        <v>98</v>
      </c>
    </row>
    <row r="410" spans="1:10" ht="12.75" hidden="1">
      <c r="A410" s="4" t="s">
        <v>552</v>
      </c>
      <c r="B410" s="19" t="s">
        <v>2041</v>
      </c>
      <c r="C410" s="34">
        <v>4442079</v>
      </c>
      <c r="D410" s="44">
        <v>-5.39</v>
      </c>
      <c r="E410" s="32">
        <v>-1.1299999999999999</v>
      </c>
      <c r="F410" s="34">
        <v>0.59</v>
      </c>
      <c r="G410" s="44">
        <v>1.32</v>
      </c>
      <c r="H410" s="44">
        <v>0.87</v>
      </c>
      <c r="I410" s="32">
        <v>0.35</v>
      </c>
      <c r="J410" s="19" t="s">
        <v>98</v>
      </c>
    </row>
    <row r="411" spans="1:10">
      <c r="A411" s="84" t="s">
        <v>553</v>
      </c>
      <c r="B411" s="122" t="s">
        <v>2042</v>
      </c>
      <c r="C411" s="87">
        <v>479633</v>
      </c>
      <c r="D411" s="121">
        <v>-41.05</v>
      </c>
      <c r="E411" s="73">
        <v>23.63</v>
      </c>
      <c r="F411" s="87">
        <v>0.22</v>
      </c>
      <c r="G411" s="121">
        <v>1.55</v>
      </c>
      <c r="H411" s="121">
        <v>0.17</v>
      </c>
      <c r="I411" s="73">
        <v>-0.03</v>
      </c>
      <c r="J411" s="19" t="s">
        <v>98</v>
      </c>
    </row>
    <row r="412" spans="1:10" ht="12.75" hidden="1">
      <c r="A412" s="4" t="s">
        <v>554</v>
      </c>
      <c r="B412" s="19" t="s">
        <v>2043</v>
      </c>
      <c r="C412" s="34">
        <v>221729</v>
      </c>
      <c r="D412" s="44">
        <v>-62.23</v>
      </c>
      <c r="E412" s="32">
        <v>155.91999999999999</v>
      </c>
      <c r="F412" s="34">
        <v>0.97</v>
      </c>
      <c r="G412" s="44">
        <v>-0.35</v>
      </c>
      <c r="H412" s="44">
        <v>-0.37</v>
      </c>
      <c r="I412" s="32">
        <v>0.11</v>
      </c>
      <c r="J412" s="19" t="s">
        <v>98</v>
      </c>
    </row>
    <row r="413" spans="1:10">
      <c r="A413" s="84" t="s">
        <v>555</v>
      </c>
      <c r="B413" s="122" t="s">
        <v>2044</v>
      </c>
      <c r="C413" s="87">
        <v>30741</v>
      </c>
      <c r="D413" s="121">
        <v>-90.32</v>
      </c>
      <c r="E413" s="73">
        <v>-98.31</v>
      </c>
      <c r="F413" s="87">
        <v>-0.03</v>
      </c>
      <c r="G413" s="121">
        <v>0.19</v>
      </c>
      <c r="H413" s="121">
        <v>0.89</v>
      </c>
      <c r="I413" s="73">
        <v>-0.06</v>
      </c>
      <c r="J413" s="19" t="s">
        <v>98</v>
      </c>
    </row>
    <row r="414" spans="1:10" hidden="1">
      <c r="A414" s="84" t="s">
        <v>556</v>
      </c>
      <c r="B414" s="122" t="s">
        <v>2045</v>
      </c>
      <c r="C414" s="87">
        <v>3296</v>
      </c>
      <c r="D414" s="121">
        <v>-98.39</v>
      </c>
      <c r="E414" s="73">
        <v>-15.25</v>
      </c>
      <c r="F414" s="87">
        <v>0.05</v>
      </c>
      <c r="G414" s="121">
        <v>0.44</v>
      </c>
      <c r="H414" s="121">
        <v>-0.01</v>
      </c>
      <c r="I414" s="73">
        <v>-0.02</v>
      </c>
      <c r="J414" s="122" t="s">
        <v>98</v>
      </c>
    </row>
    <row r="415" spans="1:10">
      <c r="A415" s="84" t="s">
        <v>3086</v>
      </c>
      <c r="B415" s="122" t="s">
        <v>3093</v>
      </c>
      <c r="C415" s="87">
        <v>382267</v>
      </c>
      <c r="D415" s="121">
        <v>-61.3</v>
      </c>
      <c r="E415" s="73">
        <v>-68.77</v>
      </c>
      <c r="F415" s="87">
        <v>0.52</v>
      </c>
      <c r="G415" s="121">
        <v>2.29</v>
      </c>
      <c r="H415" s="121">
        <v>0.74</v>
      </c>
      <c r="I415" s="73">
        <v>-0.12</v>
      </c>
      <c r="J415" s="19" t="s">
        <v>98</v>
      </c>
    </row>
    <row r="416" spans="1:10" ht="12.75" hidden="1">
      <c r="A416" s="4" t="s">
        <v>557</v>
      </c>
      <c r="B416" s="19" t="s">
        <v>2046</v>
      </c>
      <c r="C416" s="34">
        <v>3586418</v>
      </c>
      <c r="D416" s="44">
        <v>-18.75</v>
      </c>
      <c r="E416" s="32">
        <v>18.39</v>
      </c>
      <c r="F416" s="34">
        <v>0.56999999999999995</v>
      </c>
      <c r="G416" s="44">
        <v>1.18</v>
      </c>
      <c r="H416" s="44">
        <v>0.78</v>
      </c>
      <c r="I416" s="32">
        <v>1.0900000000000001</v>
      </c>
      <c r="J416" s="19" t="s">
        <v>98</v>
      </c>
    </row>
    <row r="417" spans="1:10" ht="12.75" hidden="1">
      <c r="A417" s="4" t="s">
        <v>558</v>
      </c>
      <c r="B417" s="19" t="s">
        <v>2047</v>
      </c>
      <c r="C417" s="34">
        <v>84808</v>
      </c>
      <c r="D417" s="44">
        <v>88.23</v>
      </c>
      <c r="E417" s="32">
        <v>91.86</v>
      </c>
      <c r="F417" s="34">
        <v>-0.22</v>
      </c>
      <c r="G417" s="44">
        <v>-0.26</v>
      </c>
      <c r="H417" s="44">
        <v>-0.32</v>
      </c>
      <c r="I417" s="32">
        <v>-0.25</v>
      </c>
      <c r="J417" s="19" t="s">
        <v>98</v>
      </c>
    </row>
    <row r="418" spans="1:10" ht="12.75" hidden="1">
      <c r="A418" s="4" t="s">
        <v>559</v>
      </c>
      <c r="B418" s="19" t="s">
        <v>2048</v>
      </c>
      <c r="C418" s="34">
        <v>133671</v>
      </c>
      <c r="D418" s="44">
        <v>-62.93</v>
      </c>
      <c r="E418" s="32">
        <v>114.15</v>
      </c>
      <c r="F418" s="34">
        <v>7.0000000000000007E-2</v>
      </c>
      <c r="G418" s="44">
        <v>-0.11</v>
      </c>
      <c r="H418" s="44">
        <v>-0.11</v>
      </c>
      <c r="I418" s="32">
        <v>-0.06</v>
      </c>
      <c r="J418" s="19" t="s">
        <v>98</v>
      </c>
    </row>
    <row r="419" spans="1:10" ht="12.75" hidden="1">
      <c r="A419" s="4" t="s">
        <v>560</v>
      </c>
      <c r="B419" s="19" t="s">
        <v>2049</v>
      </c>
      <c r="C419" s="34">
        <v>50398</v>
      </c>
      <c r="D419" s="44">
        <v>-62.46</v>
      </c>
      <c r="E419" s="32">
        <v>-42.34</v>
      </c>
      <c r="F419" s="34">
        <v>0.37</v>
      </c>
      <c r="G419" s="44">
        <v>-0.24</v>
      </c>
      <c r="H419" s="44">
        <v>1.44</v>
      </c>
      <c r="I419" s="32">
        <v>0.04</v>
      </c>
      <c r="J419" s="19" t="s">
        <v>98</v>
      </c>
    </row>
    <row r="420" spans="1:10">
      <c r="A420" s="84" t="s">
        <v>561</v>
      </c>
      <c r="B420" s="122" t="s">
        <v>2050</v>
      </c>
      <c r="C420" s="87">
        <v>409718</v>
      </c>
      <c r="D420" s="121">
        <v>-87.06</v>
      </c>
      <c r="E420" s="73">
        <v>-77.650000000000006</v>
      </c>
      <c r="F420" s="87">
        <v>1</v>
      </c>
      <c r="G420" s="121">
        <v>-0.04</v>
      </c>
      <c r="H420" s="121">
        <v>0.55000000000000004</v>
      </c>
      <c r="I420" s="73">
        <v>-0.03</v>
      </c>
      <c r="J420" s="19" t="s">
        <v>98</v>
      </c>
    </row>
    <row r="421" spans="1:10" ht="12.75" hidden="1">
      <c r="A421" s="4" t="s">
        <v>562</v>
      </c>
      <c r="B421" s="19" t="s">
        <v>2051</v>
      </c>
      <c r="C421" s="34">
        <v>1996113</v>
      </c>
      <c r="D421" s="44">
        <v>98.87</v>
      </c>
      <c r="E421" s="32">
        <v>33.19</v>
      </c>
      <c r="F421" s="34">
        <v>0.16</v>
      </c>
      <c r="G421" s="44">
        <v>1.1000000000000001</v>
      </c>
      <c r="H421" s="44">
        <v>0.48</v>
      </c>
      <c r="I421" s="32">
        <v>1.05</v>
      </c>
      <c r="J421" s="19" t="s">
        <v>98</v>
      </c>
    </row>
    <row r="422" spans="1:10" ht="12.75" hidden="1">
      <c r="A422" s="4" t="s">
        <v>563</v>
      </c>
      <c r="B422" s="19" t="s">
        <v>2052</v>
      </c>
      <c r="C422" s="34">
        <v>7723944</v>
      </c>
      <c r="D422" s="44">
        <v>344.74</v>
      </c>
      <c r="E422" s="32">
        <v>-15.17</v>
      </c>
      <c r="F422" s="34">
        <v>0.19</v>
      </c>
      <c r="G422" s="44">
        <v>1.4</v>
      </c>
      <c r="H422" s="44">
        <v>0.6</v>
      </c>
      <c r="I422" s="32">
        <v>0.31</v>
      </c>
      <c r="J422" s="19" t="s">
        <v>98</v>
      </c>
    </row>
    <row r="423" spans="1:10" ht="12.75" hidden="1">
      <c r="A423" s="4" t="s">
        <v>564</v>
      </c>
      <c r="B423" s="19" t="s">
        <v>2053</v>
      </c>
      <c r="C423" s="34">
        <v>2695877</v>
      </c>
      <c r="D423" s="44">
        <v>29.12</v>
      </c>
      <c r="E423" s="32">
        <v>28.59</v>
      </c>
      <c r="F423" s="34">
        <v>-0.02</v>
      </c>
      <c r="G423" s="44">
        <v>0.19</v>
      </c>
      <c r="H423" s="44">
        <v>0.08</v>
      </c>
      <c r="I423" s="32">
        <v>0.37</v>
      </c>
      <c r="J423" s="19" t="s">
        <v>98</v>
      </c>
    </row>
    <row r="424" spans="1:10" hidden="1">
      <c r="A424" s="84" t="s">
        <v>565</v>
      </c>
      <c r="B424" s="122" t="s">
        <v>2054</v>
      </c>
      <c r="C424" s="87">
        <v>605676</v>
      </c>
      <c r="D424" s="121">
        <v>-67.97</v>
      </c>
      <c r="E424" s="73">
        <v>5.77</v>
      </c>
      <c r="F424" s="87">
        <v>0.98</v>
      </c>
      <c r="G424" s="121">
        <v>0.5</v>
      </c>
      <c r="H424" s="121">
        <v>-0.18</v>
      </c>
      <c r="I424" s="73">
        <v>-0.43</v>
      </c>
      <c r="J424" s="122" t="s">
        <v>98</v>
      </c>
    </row>
    <row r="425" spans="1:10" hidden="1">
      <c r="A425" s="4" t="s">
        <v>566</v>
      </c>
      <c r="B425" s="122" t="s">
        <v>2055</v>
      </c>
      <c r="C425" s="87">
        <v>3951296</v>
      </c>
      <c r="D425" s="121">
        <v>40.659999999999997</v>
      </c>
      <c r="E425" s="73">
        <v>20.81</v>
      </c>
      <c r="F425" s="87">
        <v>2.2999999999999998</v>
      </c>
      <c r="G425" s="121">
        <v>4.18</v>
      </c>
      <c r="H425" s="121">
        <v>1.39</v>
      </c>
      <c r="I425" s="73">
        <v>3.02</v>
      </c>
      <c r="J425" s="122" t="s">
        <v>98</v>
      </c>
    </row>
    <row r="426" spans="1:10" hidden="1">
      <c r="A426" s="84" t="s">
        <v>567</v>
      </c>
      <c r="B426" s="122" t="s">
        <v>2056</v>
      </c>
      <c r="C426" s="87">
        <v>1873256</v>
      </c>
      <c r="D426" s="121">
        <v>27.89</v>
      </c>
      <c r="E426" s="73">
        <v>55.87</v>
      </c>
      <c r="F426" s="87">
        <v>-0.03</v>
      </c>
      <c r="G426" s="121">
        <v>0.04</v>
      </c>
      <c r="H426" s="121">
        <v>-0.11</v>
      </c>
      <c r="I426" s="73">
        <v>-7.0000000000000007E-2</v>
      </c>
      <c r="J426" s="122" t="s">
        <v>98</v>
      </c>
    </row>
    <row r="427" spans="1:10" ht="12.75" hidden="1">
      <c r="A427" s="4" t="s">
        <v>568</v>
      </c>
      <c r="B427" s="19" t="s">
        <v>2057</v>
      </c>
      <c r="C427" s="34">
        <v>1605573</v>
      </c>
      <c r="D427" s="44">
        <v>-83.75</v>
      </c>
      <c r="E427" s="32">
        <v>-65.94</v>
      </c>
      <c r="F427" s="34">
        <v>0.97</v>
      </c>
      <c r="G427" s="44">
        <v>-0.21</v>
      </c>
      <c r="H427" s="44">
        <v>4.28</v>
      </c>
      <c r="I427" s="32">
        <v>1.0900000000000001</v>
      </c>
      <c r="J427" s="19" t="s">
        <v>98</v>
      </c>
    </row>
    <row r="428" spans="1:10" ht="12.75" hidden="1">
      <c r="A428" s="4" t="s">
        <v>570</v>
      </c>
      <c r="B428" s="19" t="s">
        <v>2059</v>
      </c>
      <c r="C428" s="34">
        <v>5600703</v>
      </c>
      <c r="D428" s="44">
        <v>-9.7200000000000006</v>
      </c>
      <c r="E428" s="32">
        <v>16.32</v>
      </c>
      <c r="F428" s="34">
        <v>3.97</v>
      </c>
      <c r="G428" s="44">
        <v>2.99</v>
      </c>
      <c r="H428" s="44">
        <v>1.26</v>
      </c>
      <c r="I428" s="32">
        <v>1.97</v>
      </c>
      <c r="J428" s="19" t="s">
        <v>98</v>
      </c>
    </row>
    <row r="429" spans="1:10">
      <c r="A429" s="84" t="s">
        <v>571</v>
      </c>
      <c r="B429" s="122" t="s">
        <v>2060</v>
      </c>
      <c r="C429" s="87">
        <v>1330980</v>
      </c>
      <c r="D429" s="121">
        <v>-13.09</v>
      </c>
      <c r="E429" s="73">
        <v>-12.84</v>
      </c>
      <c r="F429" s="87">
        <v>-0.03</v>
      </c>
      <c r="G429" s="121">
        <v>-0.09</v>
      </c>
      <c r="H429" s="121">
        <v>0.08</v>
      </c>
      <c r="I429" s="73">
        <v>-0.27</v>
      </c>
      <c r="J429" s="19" t="s">
        <v>3244</v>
      </c>
    </row>
    <row r="430" spans="1:10" ht="12.75" hidden="1">
      <c r="A430" s="4" t="s">
        <v>572</v>
      </c>
      <c r="B430" s="19" t="s">
        <v>2061</v>
      </c>
      <c r="C430" s="34">
        <v>67384615</v>
      </c>
      <c r="D430" s="44">
        <v>-61.49</v>
      </c>
      <c r="E430" s="32">
        <v>0.83</v>
      </c>
      <c r="F430" s="34">
        <v>47.58</v>
      </c>
      <c r="G430" s="44">
        <v>14.1</v>
      </c>
      <c r="H430" s="44">
        <v>2.38</v>
      </c>
      <c r="I430" s="32">
        <v>2.41</v>
      </c>
      <c r="J430" s="19" t="s">
        <v>3257</v>
      </c>
    </row>
    <row r="431" spans="1:10" ht="12.75" hidden="1">
      <c r="A431" s="4" t="s">
        <v>573</v>
      </c>
      <c r="B431" s="19" t="s">
        <v>2062</v>
      </c>
      <c r="C431" s="34">
        <v>1023853</v>
      </c>
      <c r="D431" s="44">
        <v>9.56</v>
      </c>
      <c r="E431" s="32">
        <v>1.72</v>
      </c>
      <c r="F431" s="34">
        <v>-0.17</v>
      </c>
      <c r="G431" s="44">
        <v>0.41</v>
      </c>
      <c r="H431" s="44">
        <v>0.21</v>
      </c>
      <c r="I431" s="32">
        <v>0.17</v>
      </c>
      <c r="J431" s="19" t="s">
        <v>3257</v>
      </c>
    </row>
    <row r="432" spans="1:10" ht="12.75" hidden="1">
      <c r="A432" s="4" t="s">
        <v>574</v>
      </c>
      <c r="B432" s="19" t="s">
        <v>2063</v>
      </c>
      <c r="C432" s="34">
        <v>3647999</v>
      </c>
      <c r="D432" s="44">
        <v>-3.79</v>
      </c>
      <c r="E432" s="32">
        <v>27.68</v>
      </c>
      <c r="F432" s="34">
        <v>2.1800000000000002</v>
      </c>
      <c r="G432" s="44">
        <v>0.59</v>
      </c>
      <c r="H432" s="44">
        <v>0.59</v>
      </c>
      <c r="I432" s="32">
        <v>0.71</v>
      </c>
      <c r="J432" s="19" t="s">
        <v>3257</v>
      </c>
    </row>
    <row r="433" spans="1:10" hidden="1">
      <c r="A433" s="4" t="s">
        <v>575</v>
      </c>
      <c r="B433" s="122" t="s">
        <v>2064</v>
      </c>
      <c r="C433" s="87">
        <v>4060962</v>
      </c>
      <c r="D433" s="121">
        <v>-13.25</v>
      </c>
      <c r="E433" s="73">
        <v>24.84</v>
      </c>
      <c r="F433" s="87">
        <v>0.88</v>
      </c>
      <c r="G433" s="121">
        <v>0.52</v>
      </c>
      <c r="H433" s="121">
        <v>0.42</v>
      </c>
      <c r="I433" s="73">
        <v>1.1299999999999999</v>
      </c>
      <c r="J433" s="122" t="s">
        <v>3257</v>
      </c>
    </row>
    <row r="434" spans="1:10" ht="12.75" hidden="1">
      <c r="A434" s="4" t="s">
        <v>576</v>
      </c>
      <c r="B434" s="19" t="s">
        <v>3116</v>
      </c>
      <c r="C434" s="34">
        <v>2918885</v>
      </c>
      <c r="D434" s="44">
        <v>-9.32</v>
      </c>
      <c r="E434" s="32">
        <v>0.54</v>
      </c>
      <c r="F434" s="34">
        <v>0.65</v>
      </c>
      <c r="G434" s="44">
        <v>0.68</v>
      </c>
      <c r="H434" s="44">
        <v>0.56000000000000005</v>
      </c>
      <c r="I434" s="32">
        <v>1.8</v>
      </c>
      <c r="J434" s="19" t="s">
        <v>3257</v>
      </c>
    </row>
    <row r="435" spans="1:10">
      <c r="A435" s="84" t="s">
        <v>577</v>
      </c>
      <c r="B435" s="122" t="s">
        <v>2065</v>
      </c>
      <c r="C435" s="87">
        <v>35046373</v>
      </c>
      <c r="D435" s="121">
        <v>-67.98</v>
      </c>
      <c r="E435" s="73">
        <v>-5.16</v>
      </c>
      <c r="F435" s="87">
        <v>14.25</v>
      </c>
      <c r="G435" s="121">
        <v>4.22</v>
      </c>
      <c r="H435" s="121">
        <v>0.97</v>
      </c>
      <c r="I435" s="73">
        <v>-0.04</v>
      </c>
      <c r="J435" s="122" t="s">
        <v>3257</v>
      </c>
    </row>
    <row r="436" spans="1:10" ht="12.75" hidden="1">
      <c r="A436" s="4" t="s">
        <v>578</v>
      </c>
      <c r="B436" s="19" t="s">
        <v>2066</v>
      </c>
      <c r="C436" s="34">
        <v>47193097</v>
      </c>
      <c r="D436" s="44">
        <v>28.06</v>
      </c>
      <c r="E436" s="32">
        <v>10.54</v>
      </c>
      <c r="F436" s="34">
        <v>0.02</v>
      </c>
      <c r="G436" s="44">
        <v>-0.13</v>
      </c>
      <c r="H436" s="44">
        <v>0.22</v>
      </c>
      <c r="I436" s="32">
        <v>0.55000000000000004</v>
      </c>
      <c r="J436" s="19" t="s">
        <v>3257</v>
      </c>
    </row>
    <row r="437" spans="1:10" hidden="1">
      <c r="A437" s="4" t="s">
        <v>579</v>
      </c>
      <c r="B437" s="122" t="s">
        <v>2067</v>
      </c>
      <c r="C437" s="87">
        <v>159427</v>
      </c>
      <c r="D437" s="121">
        <v>-20.97</v>
      </c>
      <c r="E437" s="73">
        <v>22.64</v>
      </c>
      <c r="F437" s="87">
        <v>0.25</v>
      </c>
      <c r="G437" s="121">
        <v>0.12</v>
      </c>
      <c r="H437" s="121">
        <v>0.05</v>
      </c>
      <c r="I437" s="73">
        <v>0.35</v>
      </c>
      <c r="J437" s="122" t="s">
        <v>3257</v>
      </c>
    </row>
    <row r="438" spans="1:10" ht="12.75" hidden="1">
      <c r="A438" s="4" t="s">
        <v>580</v>
      </c>
      <c r="B438" s="19" t="s">
        <v>2068</v>
      </c>
      <c r="C438" s="34">
        <v>981008</v>
      </c>
      <c r="D438" s="44">
        <v>-18.829999999999998</v>
      </c>
      <c r="E438" s="32">
        <v>5.56</v>
      </c>
      <c r="F438" s="34">
        <v>0.97</v>
      </c>
      <c r="G438" s="44">
        <v>1.04</v>
      </c>
      <c r="H438" s="44">
        <v>0.88</v>
      </c>
      <c r="I438" s="32">
        <v>0.26</v>
      </c>
      <c r="J438" s="19" t="s">
        <v>3257</v>
      </c>
    </row>
    <row r="439" spans="1:10" hidden="1">
      <c r="A439" s="84" t="s">
        <v>581</v>
      </c>
      <c r="B439" s="122" t="s">
        <v>2069</v>
      </c>
      <c r="C439" s="87">
        <v>781175</v>
      </c>
      <c r="D439" s="121">
        <v>-6.43</v>
      </c>
      <c r="E439" s="73">
        <v>9.27</v>
      </c>
      <c r="F439" s="87">
        <v>0.14000000000000001</v>
      </c>
      <c r="G439" s="121">
        <v>0.17</v>
      </c>
      <c r="H439" s="121">
        <v>-0.21</v>
      </c>
      <c r="I439" s="73">
        <v>0.27</v>
      </c>
      <c r="J439" s="122" t="s">
        <v>3257</v>
      </c>
    </row>
    <row r="440" spans="1:10" ht="12.75" hidden="1">
      <c r="A440" s="4" t="s">
        <v>582</v>
      </c>
      <c r="B440" s="19" t="s">
        <v>2070</v>
      </c>
      <c r="C440" s="34">
        <v>1432931</v>
      </c>
      <c r="D440" s="44">
        <v>-1.26</v>
      </c>
      <c r="E440" s="32">
        <v>2.76</v>
      </c>
      <c r="F440" s="34">
        <v>-0.06</v>
      </c>
      <c r="G440" s="44">
        <v>-3.71</v>
      </c>
      <c r="H440" s="44">
        <v>0.17</v>
      </c>
      <c r="I440" s="32">
        <v>0.18</v>
      </c>
      <c r="J440" s="19" t="s">
        <v>3076</v>
      </c>
    </row>
    <row r="441" spans="1:10" ht="12.75" hidden="1">
      <c r="A441" s="4" t="s">
        <v>583</v>
      </c>
      <c r="B441" s="19" t="s">
        <v>2071</v>
      </c>
      <c r="C441" s="34">
        <v>24470250</v>
      </c>
      <c r="D441" s="44">
        <v>-67.430000000000007</v>
      </c>
      <c r="E441" s="32">
        <v>-4.26</v>
      </c>
      <c r="F441" s="34">
        <v>7.97</v>
      </c>
      <c r="G441" s="44">
        <v>-0.01</v>
      </c>
      <c r="H441" s="44">
        <v>-0.75</v>
      </c>
      <c r="I441" s="32">
        <v>-0.83</v>
      </c>
      <c r="J441" s="19" t="s">
        <v>3257</v>
      </c>
    </row>
    <row r="442" spans="1:10" ht="12.75" hidden="1">
      <c r="A442" s="4" t="s">
        <v>584</v>
      </c>
      <c r="B442" s="19" t="s">
        <v>2072</v>
      </c>
      <c r="C442" s="34">
        <v>4068678</v>
      </c>
      <c r="D442" s="44">
        <v>-14.84</v>
      </c>
      <c r="E442" s="32">
        <v>3.03</v>
      </c>
      <c r="F442" s="34">
        <v>0.14000000000000001</v>
      </c>
      <c r="G442" s="44">
        <v>0.51</v>
      </c>
      <c r="H442" s="44">
        <v>0.22</v>
      </c>
      <c r="I442" s="32">
        <v>0.18</v>
      </c>
      <c r="J442" s="19" t="s">
        <v>3076</v>
      </c>
    </row>
    <row r="443" spans="1:10" ht="12.75" hidden="1">
      <c r="A443" s="4" t="s">
        <v>585</v>
      </c>
      <c r="B443" s="19" t="s">
        <v>2073</v>
      </c>
      <c r="C443" s="34">
        <v>1030249</v>
      </c>
      <c r="D443" s="44">
        <v>2.7</v>
      </c>
      <c r="E443" s="32">
        <v>10.130000000000001</v>
      </c>
      <c r="F443" s="34">
        <v>0.75</v>
      </c>
      <c r="G443" s="44">
        <v>0.95</v>
      </c>
      <c r="H443" s="44">
        <v>0.34</v>
      </c>
      <c r="I443" s="32">
        <v>0.4</v>
      </c>
      <c r="J443" s="19" t="s">
        <v>3257</v>
      </c>
    </row>
    <row r="444" spans="1:10" ht="12.75" hidden="1">
      <c r="A444" s="4" t="s">
        <v>586</v>
      </c>
      <c r="B444" s="19" t="s">
        <v>2074</v>
      </c>
      <c r="C444" s="34">
        <v>48609266</v>
      </c>
      <c r="D444" s="44">
        <v>45.84</v>
      </c>
      <c r="E444" s="32">
        <v>9.42</v>
      </c>
      <c r="F444" s="34">
        <v>0.23</v>
      </c>
      <c r="G444" s="44">
        <v>0.13</v>
      </c>
      <c r="H444" s="44">
        <v>0.83</v>
      </c>
      <c r="I444" s="32">
        <v>1.1000000000000001</v>
      </c>
      <c r="J444" s="19" t="s">
        <v>3257</v>
      </c>
    </row>
    <row r="445" spans="1:10">
      <c r="A445" s="84" t="s">
        <v>587</v>
      </c>
      <c r="B445" s="122" t="s">
        <v>2075</v>
      </c>
      <c r="C445" s="87">
        <v>1280393</v>
      </c>
      <c r="D445" s="121">
        <v>25.89</v>
      </c>
      <c r="E445" s="73">
        <v>15.35</v>
      </c>
      <c r="F445" s="87">
        <v>0.04</v>
      </c>
      <c r="G445" s="121">
        <v>0.03</v>
      </c>
      <c r="H445" s="121">
        <v>0.01</v>
      </c>
      <c r="I445" s="73">
        <v>-0.14000000000000001</v>
      </c>
      <c r="J445" s="19" t="s">
        <v>3257</v>
      </c>
    </row>
    <row r="446" spans="1:10" hidden="1">
      <c r="A446" s="4" t="s">
        <v>99</v>
      </c>
      <c r="B446" s="122" t="s">
        <v>110</v>
      </c>
      <c r="C446" s="87">
        <v>12308801</v>
      </c>
      <c r="D446" s="121">
        <v>84.66</v>
      </c>
      <c r="E446" s="73">
        <v>1.32</v>
      </c>
      <c r="F446" s="87">
        <v>0.23</v>
      </c>
      <c r="G446" s="121">
        <v>0.28999999999999998</v>
      </c>
      <c r="H446" s="121">
        <v>0.38</v>
      </c>
      <c r="I446" s="73">
        <v>0.28999999999999998</v>
      </c>
      <c r="J446" s="122" t="s">
        <v>3257</v>
      </c>
    </row>
    <row r="447" spans="1:10" hidden="1">
      <c r="A447" s="4" t="s">
        <v>588</v>
      </c>
      <c r="B447" s="122" t="s">
        <v>2076</v>
      </c>
      <c r="C447" s="87">
        <v>9540461</v>
      </c>
      <c r="D447" s="121">
        <v>29.64</v>
      </c>
      <c r="E447" s="73">
        <v>-4.03</v>
      </c>
      <c r="F447" s="87">
        <v>0.61</v>
      </c>
      <c r="G447" s="121">
        <v>0.27</v>
      </c>
      <c r="H447" s="121">
        <v>0.57999999999999996</v>
      </c>
      <c r="I447" s="73">
        <v>0.8</v>
      </c>
      <c r="J447" s="122" t="s">
        <v>3257</v>
      </c>
    </row>
    <row r="448" spans="1:10" ht="12.75" hidden="1">
      <c r="A448" s="4" t="s">
        <v>589</v>
      </c>
      <c r="B448" s="19" t="s">
        <v>2077</v>
      </c>
      <c r="C448" s="34">
        <v>3416024</v>
      </c>
      <c r="D448" s="44">
        <v>-57.33</v>
      </c>
      <c r="E448" s="32">
        <v>1.45</v>
      </c>
      <c r="F448" s="34">
        <v>3.01</v>
      </c>
      <c r="G448" s="44">
        <v>0.81</v>
      </c>
      <c r="H448" s="44">
        <v>1.73</v>
      </c>
      <c r="I448" s="32">
        <v>3.62</v>
      </c>
      <c r="J448" s="19" t="s">
        <v>3257</v>
      </c>
    </row>
    <row r="449" spans="1:10" hidden="1">
      <c r="A449" s="84" t="s">
        <v>590</v>
      </c>
      <c r="B449" s="122" t="s">
        <v>2078</v>
      </c>
      <c r="C449" s="87">
        <v>4723426</v>
      </c>
      <c r="D449" s="121">
        <v>-37.68</v>
      </c>
      <c r="E449" s="73">
        <v>31.66</v>
      </c>
      <c r="F449" s="87">
        <v>3.42</v>
      </c>
      <c r="G449" s="121">
        <v>1.45</v>
      </c>
      <c r="H449" s="121">
        <v>-0.18</v>
      </c>
      <c r="I449" s="73">
        <v>2.0499999999999998</v>
      </c>
      <c r="J449" s="122" t="s">
        <v>3257</v>
      </c>
    </row>
    <row r="450" spans="1:10" ht="12.75" hidden="1">
      <c r="A450" s="4" t="s">
        <v>593</v>
      </c>
      <c r="B450" s="19" t="s">
        <v>2081</v>
      </c>
      <c r="C450" s="34">
        <v>1038136</v>
      </c>
      <c r="D450" s="44">
        <v>-8.99</v>
      </c>
      <c r="E450" s="32">
        <v>3</v>
      </c>
      <c r="F450" s="34">
        <v>0.35</v>
      </c>
      <c r="G450" s="44">
        <v>0.38</v>
      </c>
      <c r="H450" s="44">
        <v>0.02</v>
      </c>
      <c r="I450" s="32">
        <v>0.46</v>
      </c>
      <c r="J450" s="19" t="s">
        <v>3257</v>
      </c>
    </row>
    <row r="451" spans="1:10" ht="12.75" hidden="1">
      <c r="A451" s="4" t="s">
        <v>3681</v>
      </c>
      <c r="B451" s="19" t="s">
        <v>3694</v>
      </c>
      <c r="C451" s="34">
        <v>3788818</v>
      </c>
      <c r="D451" s="44">
        <v>23.03</v>
      </c>
      <c r="E451" s="32">
        <v>14.36</v>
      </c>
      <c r="F451" s="34">
        <v>1.76</v>
      </c>
      <c r="G451" s="44">
        <v>0.41</v>
      </c>
      <c r="H451" s="44">
        <v>0.8</v>
      </c>
      <c r="I451" s="32">
        <v>1.69</v>
      </c>
      <c r="J451" s="19" t="s">
        <v>3246</v>
      </c>
    </row>
    <row r="452" spans="1:10" ht="12.75" hidden="1">
      <c r="A452" s="4" t="s">
        <v>595</v>
      </c>
      <c r="B452" s="19" t="s">
        <v>2083</v>
      </c>
      <c r="C452" s="34">
        <v>72797</v>
      </c>
      <c r="D452" s="44">
        <v>33.24</v>
      </c>
      <c r="E452" s="32">
        <v>-3.37</v>
      </c>
      <c r="F452" s="34">
        <v>0.2</v>
      </c>
      <c r="G452" s="44">
        <v>0.03</v>
      </c>
      <c r="H452" s="44">
        <v>0.05</v>
      </c>
      <c r="I452" s="32">
        <v>0.12</v>
      </c>
      <c r="J452" s="19" t="s">
        <v>3292</v>
      </c>
    </row>
    <row r="453" spans="1:10" hidden="1">
      <c r="A453" s="84" t="s">
        <v>596</v>
      </c>
      <c r="B453" s="122" t="s">
        <v>2084</v>
      </c>
      <c r="C453" s="87">
        <v>369177</v>
      </c>
      <c r="D453" s="121">
        <v>1.81</v>
      </c>
      <c r="E453" s="73">
        <v>13.75</v>
      </c>
      <c r="F453" s="87">
        <v>0.49</v>
      </c>
      <c r="G453" s="121">
        <v>1.81</v>
      </c>
      <c r="H453" s="121">
        <v>-0.25</v>
      </c>
      <c r="I453" s="73">
        <v>0.21</v>
      </c>
      <c r="J453" s="122" t="s">
        <v>3292</v>
      </c>
    </row>
    <row r="454" spans="1:10" ht="12.75" hidden="1">
      <c r="A454" s="4" t="s">
        <v>597</v>
      </c>
      <c r="B454" s="19" t="s">
        <v>2085</v>
      </c>
      <c r="C454" s="34">
        <v>275157</v>
      </c>
      <c r="D454" s="44">
        <v>11.24</v>
      </c>
      <c r="E454" s="32">
        <v>-28.73</v>
      </c>
      <c r="F454" s="34">
        <v>0.22</v>
      </c>
      <c r="G454" s="44">
        <v>2.73</v>
      </c>
      <c r="H454" s="44">
        <v>0.54</v>
      </c>
      <c r="I454" s="32">
        <v>1.36</v>
      </c>
      <c r="J454" s="19" t="s">
        <v>3292</v>
      </c>
    </row>
    <row r="455" spans="1:10" hidden="1">
      <c r="A455" s="84" t="s">
        <v>598</v>
      </c>
      <c r="B455" s="122" t="s">
        <v>2086</v>
      </c>
      <c r="C455" s="87">
        <v>460890</v>
      </c>
      <c r="D455" s="121">
        <v>134.18</v>
      </c>
      <c r="E455" s="73">
        <v>-4.0199999999999996</v>
      </c>
      <c r="F455" s="87">
        <v>0.21</v>
      </c>
      <c r="G455" s="121">
        <v>0.19</v>
      </c>
      <c r="H455" s="121">
        <v>-0.26</v>
      </c>
      <c r="I455" s="73">
        <v>-0.49</v>
      </c>
      <c r="J455" s="122" t="s">
        <v>3292</v>
      </c>
    </row>
    <row r="456" spans="1:10" ht="12.75" hidden="1">
      <c r="A456" s="4" t="s">
        <v>599</v>
      </c>
      <c r="B456" s="19" t="s">
        <v>2087</v>
      </c>
      <c r="C456" s="34">
        <v>104983</v>
      </c>
      <c r="D456" s="44">
        <v>48.58</v>
      </c>
      <c r="E456" s="32">
        <v>7.24</v>
      </c>
      <c r="F456" s="34">
        <v>0.23</v>
      </c>
      <c r="G456" s="44">
        <v>0.05</v>
      </c>
      <c r="H456" s="44">
        <v>0.06</v>
      </c>
      <c r="I456" s="32">
        <v>0.16</v>
      </c>
      <c r="J456" s="19" t="s">
        <v>3292</v>
      </c>
    </row>
    <row r="457" spans="1:10" ht="12.75" hidden="1">
      <c r="A457" s="4" t="s">
        <v>600</v>
      </c>
      <c r="B457" s="19" t="s">
        <v>2088</v>
      </c>
      <c r="C457" s="34">
        <v>1598677</v>
      </c>
      <c r="D457" s="44">
        <v>53.42</v>
      </c>
      <c r="E457" s="32">
        <v>-8.0500000000000007</v>
      </c>
      <c r="F457" s="34">
        <v>2.0699999999999998</v>
      </c>
      <c r="G457" s="44">
        <v>2.35</v>
      </c>
      <c r="H457" s="44">
        <v>2.84</v>
      </c>
      <c r="I457" s="32">
        <v>2.7</v>
      </c>
      <c r="J457" s="19" t="s">
        <v>3292</v>
      </c>
    </row>
    <row r="458" spans="1:10" ht="12.75" hidden="1">
      <c r="A458" s="4" t="s">
        <v>601</v>
      </c>
      <c r="B458" s="19" t="s">
        <v>2089</v>
      </c>
      <c r="C458" s="34">
        <v>145199</v>
      </c>
      <c r="D458" s="44">
        <v>137.05000000000001</v>
      </c>
      <c r="E458" s="32">
        <v>-7.78</v>
      </c>
      <c r="F458" s="34">
        <v>0.46</v>
      </c>
      <c r="G458" s="44">
        <v>0.12</v>
      </c>
      <c r="H458" s="44">
        <v>0.13</v>
      </c>
      <c r="I458" s="32">
        <v>0.03</v>
      </c>
      <c r="J458" s="19" t="s">
        <v>3292</v>
      </c>
    </row>
    <row r="459" spans="1:10" ht="12.75" hidden="1">
      <c r="A459" s="4" t="s">
        <v>70</v>
      </c>
      <c r="B459" s="19" t="s">
        <v>85</v>
      </c>
      <c r="C459" s="34">
        <v>197193</v>
      </c>
      <c r="D459" s="44">
        <v>25.69</v>
      </c>
      <c r="E459" s="32">
        <v>5.29</v>
      </c>
      <c r="F459" s="34">
        <v>1.03</v>
      </c>
      <c r="G459" s="44">
        <v>0.15</v>
      </c>
      <c r="H459" s="44">
        <v>0.19</v>
      </c>
      <c r="I459" s="32">
        <v>0.21</v>
      </c>
      <c r="J459" s="19" t="s">
        <v>3292</v>
      </c>
    </row>
    <row r="460" spans="1:10" ht="12.75" hidden="1">
      <c r="A460" s="4" t="s">
        <v>604</v>
      </c>
      <c r="B460" s="19" t="s">
        <v>2092</v>
      </c>
      <c r="C460" s="34">
        <v>5058904</v>
      </c>
      <c r="D460" s="44">
        <v>15.53</v>
      </c>
      <c r="E460" s="32">
        <v>-2.68</v>
      </c>
      <c r="F460" s="34">
        <v>0.92</v>
      </c>
      <c r="G460" s="44">
        <v>0.71</v>
      </c>
      <c r="H460" s="44">
        <v>1.38</v>
      </c>
      <c r="I460" s="32">
        <v>1.47</v>
      </c>
      <c r="J460" s="19" t="s">
        <v>3292</v>
      </c>
    </row>
    <row r="461" spans="1:10" ht="12.75" hidden="1">
      <c r="A461" s="4" t="s">
        <v>607</v>
      </c>
      <c r="B461" s="19" t="s">
        <v>2095</v>
      </c>
      <c r="C461" s="34">
        <v>5381728</v>
      </c>
      <c r="D461" s="44">
        <v>52.74</v>
      </c>
      <c r="E461" s="32">
        <v>-4.07</v>
      </c>
      <c r="F461" s="34">
        <v>3.68</v>
      </c>
      <c r="G461" s="44">
        <v>2.67</v>
      </c>
      <c r="H461" s="44">
        <v>4.8600000000000003</v>
      </c>
      <c r="I461" s="32">
        <v>4.6900000000000004</v>
      </c>
      <c r="J461" s="19" t="s">
        <v>3292</v>
      </c>
    </row>
    <row r="462" spans="1:10" hidden="1">
      <c r="A462" s="4" t="s">
        <v>609</v>
      </c>
      <c r="B462" s="122" t="s">
        <v>2097</v>
      </c>
      <c r="C462" s="87">
        <v>5504312</v>
      </c>
      <c r="D462" s="121">
        <v>1201.29</v>
      </c>
      <c r="E462" s="73">
        <v>67.23</v>
      </c>
      <c r="F462" s="87">
        <v>-2.27</v>
      </c>
      <c r="G462" s="121">
        <v>-1.41</v>
      </c>
      <c r="H462" s="121">
        <v>1</v>
      </c>
      <c r="I462" s="73">
        <v>2.41</v>
      </c>
      <c r="J462" s="122" t="s">
        <v>3292</v>
      </c>
    </row>
    <row r="463" spans="1:10" hidden="1">
      <c r="A463" s="4" t="s">
        <v>613</v>
      </c>
      <c r="B463" s="122" t="s">
        <v>2100</v>
      </c>
      <c r="C463" s="87">
        <v>1107118</v>
      </c>
      <c r="D463" s="121">
        <v>110.91</v>
      </c>
      <c r="E463" s="73">
        <v>-7.36</v>
      </c>
      <c r="F463" s="87">
        <v>-0.85</v>
      </c>
      <c r="G463" s="121">
        <v>0.42</v>
      </c>
      <c r="H463" s="121">
        <v>0.81</v>
      </c>
      <c r="I463" s="73">
        <v>0.38</v>
      </c>
      <c r="J463" s="122" t="s">
        <v>3292</v>
      </c>
    </row>
    <row r="464" spans="1:10" ht="12.75" hidden="1">
      <c r="A464" s="4" t="s">
        <v>615</v>
      </c>
      <c r="B464" s="19" t="s">
        <v>2102</v>
      </c>
      <c r="C464" s="34">
        <v>482546</v>
      </c>
      <c r="D464" s="44">
        <v>43.23</v>
      </c>
      <c r="E464" s="32">
        <v>-22.54</v>
      </c>
      <c r="F464" s="34">
        <v>0.47</v>
      </c>
      <c r="G464" s="44">
        <v>1.28</v>
      </c>
      <c r="H464" s="44">
        <v>0.8</v>
      </c>
      <c r="I464" s="32">
        <v>0.35</v>
      </c>
      <c r="J464" s="19" t="s">
        <v>3292</v>
      </c>
    </row>
    <row r="465" spans="1:10" ht="12.75" hidden="1">
      <c r="A465" s="4" t="s">
        <v>3550</v>
      </c>
      <c r="B465" s="19" t="s">
        <v>3559</v>
      </c>
      <c r="C465" s="34">
        <v>1771774</v>
      </c>
      <c r="D465" s="44">
        <v>4.5599999999999996</v>
      </c>
      <c r="E465" s="32">
        <v>2.64</v>
      </c>
      <c r="F465" s="34">
        <v>2.68</v>
      </c>
      <c r="G465" s="44">
        <v>2.4700000000000002</v>
      </c>
      <c r="H465" s="44">
        <v>2</v>
      </c>
      <c r="I465" s="32">
        <v>2.17</v>
      </c>
      <c r="J465" s="19" t="s">
        <v>3240</v>
      </c>
    </row>
    <row r="466" spans="1:10" ht="12.75" hidden="1">
      <c r="A466" s="4" t="s">
        <v>34</v>
      </c>
      <c r="B466" s="19" t="s">
        <v>2103</v>
      </c>
      <c r="C466" s="34">
        <v>20347862</v>
      </c>
      <c r="D466" s="44">
        <v>79.569999999999993</v>
      </c>
      <c r="E466" s="32">
        <v>8.84</v>
      </c>
      <c r="F466" s="34">
        <v>0.3</v>
      </c>
      <c r="G466" s="44">
        <v>0.23</v>
      </c>
      <c r="H466" s="44">
        <v>0.32</v>
      </c>
      <c r="I466" s="32">
        <v>0.33</v>
      </c>
      <c r="J466" s="19" t="s">
        <v>3293</v>
      </c>
    </row>
    <row r="467" spans="1:10" ht="12.75" hidden="1">
      <c r="A467" s="4" t="s">
        <v>35</v>
      </c>
      <c r="B467" s="19" t="s">
        <v>3128</v>
      </c>
      <c r="C467" s="34">
        <v>4129136</v>
      </c>
      <c r="D467" s="44">
        <v>180.44</v>
      </c>
      <c r="E467" s="32">
        <v>29.8</v>
      </c>
      <c r="F467" s="34">
        <v>0.22</v>
      </c>
      <c r="G467" s="44">
        <v>1</v>
      </c>
      <c r="H467" s="44">
        <v>0.76</v>
      </c>
      <c r="I467" s="32">
        <v>1.36</v>
      </c>
      <c r="J467" s="19" t="s">
        <v>3293</v>
      </c>
    </row>
    <row r="468" spans="1:10" ht="12.75" hidden="1">
      <c r="A468" s="4" t="s">
        <v>22</v>
      </c>
      <c r="B468" s="19" t="s">
        <v>3129</v>
      </c>
      <c r="C468" s="34">
        <v>6784792</v>
      </c>
      <c r="D468" s="44">
        <v>49.38</v>
      </c>
      <c r="E468" s="32">
        <v>8.49</v>
      </c>
      <c r="F468" s="34">
        <v>0.27</v>
      </c>
      <c r="G468" s="44">
        <v>0.28000000000000003</v>
      </c>
      <c r="H468" s="44">
        <v>0.28000000000000003</v>
      </c>
      <c r="I468" s="32">
        <v>0.31</v>
      </c>
      <c r="J468" s="19" t="s">
        <v>3293</v>
      </c>
    </row>
    <row r="469" spans="1:10" ht="12.75" hidden="1">
      <c r="A469" s="4" t="s">
        <v>23</v>
      </c>
      <c r="B469" s="19" t="s">
        <v>3130</v>
      </c>
      <c r="C469" s="34">
        <v>2608053</v>
      </c>
      <c r="D469" s="44">
        <v>41.09</v>
      </c>
      <c r="E469" s="32">
        <v>10.11</v>
      </c>
      <c r="F469" s="34">
        <v>0.03</v>
      </c>
      <c r="G469" s="44">
        <v>-2.2999999999999998</v>
      </c>
      <c r="H469" s="44">
        <v>0.89</v>
      </c>
      <c r="I469" s="32">
        <v>2.5299999999999998</v>
      </c>
      <c r="J469" s="19" t="s">
        <v>3294</v>
      </c>
    </row>
    <row r="470" spans="1:10" hidden="1">
      <c r="A470" s="4" t="s">
        <v>6</v>
      </c>
      <c r="B470" s="122" t="s">
        <v>3131</v>
      </c>
      <c r="C470" s="87">
        <v>1148840</v>
      </c>
      <c r="D470" s="121">
        <v>116.1</v>
      </c>
      <c r="E470" s="73">
        <v>-16.399999999999999</v>
      </c>
      <c r="F470" s="87">
        <v>0.24</v>
      </c>
      <c r="G470" s="121">
        <v>0.09</v>
      </c>
      <c r="H470" s="121">
        <v>0.38</v>
      </c>
      <c r="I470" s="73">
        <v>0.2</v>
      </c>
      <c r="J470" s="122" t="s">
        <v>3293</v>
      </c>
    </row>
    <row r="471" spans="1:10" hidden="1">
      <c r="A471" s="4" t="s">
        <v>24</v>
      </c>
      <c r="B471" s="122" t="s">
        <v>3132</v>
      </c>
      <c r="C471" s="87">
        <v>1718693</v>
      </c>
      <c r="D471" s="121">
        <v>13.97</v>
      </c>
      <c r="E471" s="73">
        <v>5.56</v>
      </c>
      <c r="F471" s="87">
        <v>0.71</v>
      </c>
      <c r="G471" s="121">
        <v>0.14000000000000001</v>
      </c>
      <c r="H471" s="121">
        <v>0.67</v>
      </c>
      <c r="I471" s="73">
        <v>0.8</v>
      </c>
      <c r="J471" s="122" t="s">
        <v>3294</v>
      </c>
    </row>
    <row r="472" spans="1:10" ht="12.75" hidden="1">
      <c r="A472" s="4" t="s">
        <v>25</v>
      </c>
      <c r="B472" s="19" t="s">
        <v>3133</v>
      </c>
      <c r="C472" s="34">
        <v>15531652</v>
      </c>
      <c r="D472" s="44">
        <v>72</v>
      </c>
      <c r="E472" s="32">
        <v>6.39</v>
      </c>
      <c r="F472" s="34">
        <v>0.36</v>
      </c>
      <c r="G472" s="44">
        <v>0.38</v>
      </c>
      <c r="H472" s="44">
        <v>0.42</v>
      </c>
      <c r="I472" s="32">
        <v>0.33</v>
      </c>
      <c r="J472" s="19" t="s">
        <v>3293</v>
      </c>
    </row>
    <row r="473" spans="1:10" ht="12.75" hidden="1">
      <c r="A473" s="4" t="s">
        <v>18</v>
      </c>
      <c r="B473" s="19" t="s">
        <v>3134</v>
      </c>
      <c r="C473" s="34">
        <v>2079078</v>
      </c>
      <c r="D473" s="44">
        <v>51.44</v>
      </c>
      <c r="E473" s="32">
        <v>17.87</v>
      </c>
      <c r="F473" s="34">
        <v>0.17</v>
      </c>
      <c r="G473" s="44">
        <v>0.12</v>
      </c>
      <c r="H473" s="44">
        <v>0.17</v>
      </c>
      <c r="I473" s="32">
        <v>0.2</v>
      </c>
      <c r="J473" s="19" t="s">
        <v>3293</v>
      </c>
    </row>
    <row r="474" spans="1:10" ht="12.75" hidden="1">
      <c r="A474" s="4" t="s">
        <v>19</v>
      </c>
      <c r="B474" s="19" t="s">
        <v>3135</v>
      </c>
      <c r="C474" s="34">
        <v>7522027</v>
      </c>
      <c r="D474" s="44">
        <v>67.53</v>
      </c>
      <c r="E474" s="32">
        <v>8.36</v>
      </c>
      <c r="F474" s="34">
        <v>0.32</v>
      </c>
      <c r="G474" s="44">
        <v>0.31</v>
      </c>
      <c r="H474" s="44">
        <v>0.31</v>
      </c>
      <c r="I474" s="32">
        <v>0.32</v>
      </c>
      <c r="J474" s="19" t="s">
        <v>3293</v>
      </c>
    </row>
    <row r="475" spans="1:10" ht="12.75" hidden="1">
      <c r="A475" s="4" t="s">
        <v>26</v>
      </c>
      <c r="B475" s="19" t="s">
        <v>3136</v>
      </c>
      <c r="C475" s="34">
        <v>6172057</v>
      </c>
      <c r="D475" s="44">
        <v>57.79</v>
      </c>
      <c r="E475" s="32">
        <v>12.23</v>
      </c>
      <c r="F475" s="34">
        <v>0.21</v>
      </c>
      <c r="G475" s="44">
        <v>0.28999999999999998</v>
      </c>
      <c r="H475" s="44">
        <v>0.21</v>
      </c>
      <c r="I475" s="32">
        <v>0.28999999999999998</v>
      </c>
      <c r="J475" s="19" t="s">
        <v>3293</v>
      </c>
    </row>
    <row r="476" spans="1:10" ht="12.75" hidden="1">
      <c r="A476" s="4" t="s">
        <v>27</v>
      </c>
      <c r="B476" s="19" t="s">
        <v>3137</v>
      </c>
      <c r="C476" s="34">
        <v>2866808</v>
      </c>
      <c r="D476" s="44">
        <v>45.02</v>
      </c>
      <c r="E476" s="32">
        <v>8.31</v>
      </c>
      <c r="F476" s="34">
        <v>0.24</v>
      </c>
      <c r="G476" s="44">
        <v>-0.28000000000000003</v>
      </c>
      <c r="H476" s="44">
        <v>-0.3</v>
      </c>
      <c r="I476" s="32">
        <v>0.34</v>
      </c>
      <c r="J476" s="19" t="s">
        <v>3293</v>
      </c>
    </row>
    <row r="477" spans="1:10" ht="12.75" hidden="1">
      <c r="A477" s="4" t="s">
        <v>28</v>
      </c>
      <c r="B477" s="19" t="s">
        <v>3138</v>
      </c>
      <c r="C477" s="34">
        <v>5059244</v>
      </c>
      <c r="D477" s="44">
        <v>10.58</v>
      </c>
      <c r="E477" s="32">
        <v>7.76</v>
      </c>
      <c r="F477" s="34">
        <v>1.78</v>
      </c>
      <c r="G477" s="44">
        <v>1.56</v>
      </c>
      <c r="H477" s="44">
        <v>1.43</v>
      </c>
      <c r="I477" s="32">
        <v>2.27</v>
      </c>
      <c r="J477" s="19" t="s">
        <v>3294</v>
      </c>
    </row>
    <row r="478" spans="1:10" ht="12.75" hidden="1">
      <c r="A478" s="4" t="s">
        <v>29</v>
      </c>
      <c r="B478" s="19" t="s">
        <v>3139</v>
      </c>
      <c r="C478" s="34">
        <v>5527477</v>
      </c>
      <c r="D478" s="44">
        <v>-9.31</v>
      </c>
      <c r="E478" s="32">
        <v>1.61</v>
      </c>
      <c r="F478" s="34">
        <v>-0.08</v>
      </c>
      <c r="G478" s="44">
        <v>0.22</v>
      </c>
      <c r="H478" s="44">
        <v>0.81</v>
      </c>
      <c r="I478" s="32">
        <v>0.66</v>
      </c>
      <c r="J478" s="19" t="s">
        <v>3294</v>
      </c>
    </row>
    <row r="479" spans="1:10" ht="12.75" hidden="1">
      <c r="A479" s="4" t="s">
        <v>20</v>
      </c>
      <c r="B479" s="19" t="s">
        <v>3140</v>
      </c>
      <c r="C479" s="34">
        <v>1904331</v>
      </c>
      <c r="D479" s="44">
        <v>9.4600000000000009</v>
      </c>
      <c r="E479" s="32">
        <v>10.5</v>
      </c>
      <c r="F479" s="34">
        <v>0.82</v>
      </c>
      <c r="G479" s="44">
        <v>0.09</v>
      </c>
      <c r="H479" s="44">
        <v>0.25</v>
      </c>
      <c r="I479" s="32">
        <v>0.7</v>
      </c>
      <c r="J479" s="19" t="s">
        <v>3294</v>
      </c>
    </row>
    <row r="480" spans="1:10" hidden="1">
      <c r="A480" s="4" t="s">
        <v>30</v>
      </c>
      <c r="B480" s="122" t="s">
        <v>3141</v>
      </c>
      <c r="C480" s="87">
        <v>2863536</v>
      </c>
      <c r="D480" s="121">
        <v>70.81</v>
      </c>
      <c r="E480" s="73">
        <v>53.43</v>
      </c>
      <c r="F480" s="87">
        <v>0.47</v>
      </c>
      <c r="G480" s="121">
        <v>0.15</v>
      </c>
      <c r="H480" s="121">
        <v>0.31</v>
      </c>
      <c r="I480" s="73">
        <v>0.8</v>
      </c>
      <c r="J480" s="122" t="s">
        <v>3078</v>
      </c>
    </row>
    <row r="481" spans="1:10" ht="12.75" hidden="1">
      <c r="A481" s="4" t="s">
        <v>3159</v>
      </c>
      <c r="B481" s="19" t="s">
        <v>3178</v>
      </c>
      <c r="C481" s="34">
        <v>31171164</v>
      </c>
      <c r="D481" s="44">
        <v>44.65</v>
      </c>
      <c r="E481" s="32">
        <v>-1.57</v>
      </c>
      <c r="F481" s="34">
        <v>0.26</v>
      </c>
      <c r="G481" s="44">
        <v>-1.95</v>
      </c>
      <c r="H481" s="44">
        <v>-0.63</v>
      </c>
      <c r="I481" s="32">
        <v>-0.37</v>
      </c>
      <c r="J481" s="19" t="s">
        <v>3294</v>
      </c>
    </row>
    <row r="482" spans="1:10" ht="12.75" hidden="1">
      <c r="A482" s="4" t="s">
        <v>36</v>
      </c>
      <c r="B482" s="19" t="s">
        <v>3142</v>
      </c>
      <c r="C482" s="34">
        <v>29658875</v>
      </c>
      <c r="D482" s="44">
        <v>74.02</v>
      </c>
      <c r="E482" s="32">
        <v>11.94</v>
      </c>
      <c r="F482" s="34">
        <v>0.43</v>
      </c>
      <c r="G482" s="44">
        <v>0.25</v>
      </c>
      <c r="H482" s="44">
        <v>0.37</v>
      </c>
      <c r="I482" s="32">
        <v>0.4</v>
      </c>
      <c r="J482" s="19" t="s">
        <v>3295</v>
      </c>
    </row>
    <row r="483" spans="1:10" ht="12.75" hidden="1">
      <c r="A483" s="4" t="s">
        <v>37</v>
      </c>
      <c r="B483" s="19" t="s">
        <v>3143</v>
      </c>
      <c r="C483" s="34">
        <v>90435207</v>
      </c>
      <c r="D483" s="44">
        <v>-10.220000000000001</v>
      </c>
      <c r="E483" s="32">
        <v>66.180000000000007</v>
      </c>
      <c r="F483" s="34">
        <v>1.02</v>
      </c>
      <c r="G483" s="44">
        <v>-2.63</v>
      </c>
      <c r="H483" s="44">
        <v>1</v>
      </c>
      <c r="I483" s="32">
        <v>2.0699999999999998</v>
      </c>
      <c r="J483" s="19" t="s">
        <v>3295</v>
      </c>
    </row>
    <row r="484" spans="1:10" ht="12.75" hidden="1">
      <c r="A484" s="4" t="s">
        <v>38</v>
      </c>
      <c r="B484" s="19" t="s">
        <v>3144</v>
      </c>
      <c r="C484" s="34">
        <v>108734180</v>
      </c>
      <c r="D484" s="44">
        <v>-1.1499999999999999</v>
      </c>
      <c r="E484" s="32">
        <v>34.46</v>
      </c>
      <c r="F484" s="34">
        <v>0.31</v>
      </c>
      <c r="G484" s="44">
        <v>-1.02</v>
      </c>
      <c r="H484" s="44">
        <v>0.43</v>
      </c>
      <c r="I484" s="32">
        <v>1.57</v>
      </c>
      <c r="J484" s="19" t="s">
        <v>3295</v>
      </c>
    </row>
    <row r="485" spans="1:10" hidden="1">
      <c r="A485" s="4" t="s">
        <v>39</v>
      </c>
      <c r="B485" s="122" t="s">
        <v>3145</v>
      </c>
      <c r="C485" s="87">
        <v>22445010</v>
      </c>
      <c r="D485" s="121">
        <v>-34.04</v>
      </c>
      <c r="E485" s="73">
        <v>34.39</v>
      </c>
      <c r="F485" s="87">
        <v>0.36</v>
      </c>
      <c r="G485" s="121">
        <v>-0.21</v>
      </c>
      <c r="H485" s="121">
        <v>0.19</v>
      </c>
      <c r="I485" s="73">
        <v>0.36</v>
      </c>
      <c r="J485" s="122" t="s">
        <v>3295</v>
      </c>
    </row>
    <row r="486" spans="1:10" ht="12.75" hidden="1">
      <c r="A486" s="4" t="s">
        <v>40</v>
      </c>
      <c r="B486" s="19" t="s">
        <v>3146</v>
      </c>
      <c r="C486" s="34">
        <v>28995122</v>
      </c>
      <c r="D486" s="44">
        <v>81.849999999999994</v>
      </c>
      <c r="E486" s="32">
        <v>2.4900000000000002</v>
      </c>
      <c r="F486" s="34">
        <v>0.32</v>
      </c>
      <c r="G486" s="44">
        <v>0.28999999999999998</v>
      </c>
      <c r="H486" s="44">
        <v>0.39</v>
      </c>
      <c r="I486" s="32">
        <v>0.28999999999999998</v>
      </c>
      <c r="J486" s="19" t="s">
        <v>3295</v>
      </c>
    </row>
    <row r="487" spans="1:10" ht="12.75" hidden="1">
      <c r="A487" s="4" t="s">
        <v>41</v>
      </c>
      <c r="B487" s="19" t="s">
        <v>3147</v>
      </c>
      <c r="C487" s="34">
        <v>34190713</v>
      </c>
      <c r="D487" s="44">
        <v>26.06</v>
      </c>
      <c r="E487" s="32">
        <v>12.26</v>
      </c>
      <c r="F487" s="34">
        <v>0.65</v>
      </c>
      <c r="G487" s="44">
        <v>0.15</v>
      </c>
      <c r="H487" s="44">
        <v>0.45</v>
      </c>
      <c r="I487" s="32">
        <v>0.72</v>
      </c>
      <c r="J487" s="19" t="s">
        <v>3295</v>
      </c>
    </row>
    <row r="488" spans="1:10" ht="12.75" hidden="1">
      <c r="A488" s="4" t="s">
        <v>42</v>
      </c>
      <c r="B488" s="19" t="s">
        <v>3148</v>
      </c>
      <c r="C488" s="34">
        <v>39614665</v>
      </c>
      <c r="D488" s="44">
        <v>121.04</v>
      </c>
      <c r="E488" s="32">
        <v>11.19</v>
      </c>
      <c r="F488" s="34">
        <v>0.41</v>
      </c>
      <c r="G488" s="44">
        <v>0.34</v>
      </c>
      <c r="H488" s="44">
        <v>0.77</v>
      </c>
      <c r="I488" s="32">
        <v>0.56999999999999995</v>
      </c>
      <c r="J488" s="19" t="s">
        <v>3295</v>
      </c>
    </row>
    <row r="489" spans="1:10" ht="12.75" hidden="1">
      <c r="A489" s="4" t="s">
        <v>43</v>
      </c>
      <c r="B489" s="19" t="s">
        <v>3149</v>
      </c>
      <c r="C489" s="34">
        <v>28409969</v>
      </c>
      <c r="D489" s="44">
        <v>63.6</v>
      </c>
      <c r="E489" s="32">
        <v>-0.71</v>
      </c>
      <c r="F489" s="34">
        <v>0.28999999999999998</v>
      </c>
      <c r="G489" s="44">
        <v>0.5</v>
      </c>
      <c r="H489" s="44">
        <v>0.37</v>
      </c>
      <c r="I489" s="32">
        <v>0.28000000000000003</v>
      </c>
      <c r="J489" s="19" t="s">
        <v>3295</v>
      </c>
    </row>
    <row r="490" spans="1:10" ht="12.75" hidden="1">
      <c r="A490" s="4" t="s">
        <v>44</v>
      </c>
      <c r="B490" s="19" t="s">
        <v>3150</v>
      </c>
      <c r="C490" s="34">
        <v>17002272</v>
      </c>
      <c r="D490" s="44">
        <v>-41</v>
      </c>
      <c r="E490" s="32">
        <v>106.77</v>
      </c>
      <c r="F490" s="34">
        <v>0.47</v>
      </c>
      <c r="G490" s="44">
        <v>-0.52</v>
      </c>
      <c r="H490" s="44">
        <v>-0.56999999999999995</v>
      </c>
      <c r="I490" s="32">
        <v>0.17</v>
      </c>
      <c r="J490" s="19" t="s">
        <v>3295</v>
      </c>
    </row>
    <row r="491" spans="1:10" ht="12.75" hidden="1">
      <c r="A491" s="4" t="s">
        <v>45</v>
      </c>
      <c r="B491" s="19" t="s">
        <v>3151</v>
      </c>
      <c r="C491" s="34">
        <v>2893873</v>
      </c>
      <c r="D491" s="44">
        <v>54.27</v>
      </c>
      <c r="E491" s="32">
        <v>1.01</v>
      </c>
      <c r="F491" s="34">
        <v>0.12</v>
      </c>
      <c r="G491" s="44">
        <v>0.03</v>
      </c>
      <c r="H491" s="44">
        <v>0.18</v>
      </c>
      <c r="I491" s="32">
        <v>0.15</v>
      </c>
      <c r="J491" s="19" t="s">
        <v>3295</v>
      </c>
    </row>
    <row r="492" spans="1:10" ht="12.75" hidden="1">
      <c r="A492" s="4" t="s">
        <v>46</v>
      </c>
      <c r="B492" s="19" t="s">
        <v>3152</v>
      </c>
      <c r="C492" s="34">
        <v>26072387</v>
      </c>
      <c r="D492" s="44">
        <v>75.569999999999993</v>
      </c>
      <c r="E492" s="32">
        <v>6.83</v>
      </c>
      <c r="F492" s="34">
        <v>0.41</v>
      </c>
      <c r="G492" s="44">
        <v>0.27</v>
      </c>
      <c r="H492" s="44">
        <v>0.38</v>
      </c>
      <c r="I492" s="32">
        <v>0.43</v>
      </c>
      <c r="J492" s="19" t="s">
        <v>3295</v>
      </c>
    </row>
    <row r="493" spans="1:10" ht="12.75" hidden="1">
      <c r="A493" s="4" t="s">
        <v>47</v>
      </c>
      <c r="B493" s="19" t="s">
        <v>3153</v>
      </c>
      <c r="C493" s="34">
        <v>59955747</v>
      </c>
      <c r="D493" s="44">
        <v>23.77</v>
      </c>
      <c r="E493" s="32">
        <v>43.9</v>
      </c>
      <c r="F493" s="34">
        <v>0.39</v>
      </c>
      <c r="G493" s="44">
        <v>-0.05</v>
      </c>
      <c r="H493" s="44">
        <v>0.65</v>
      </c>
      <c r="I493" s="32">
        <v>0.79</v>
      </c>
      <c r="J493" s="19" t="s">
        <v>3295</v>
      </c>
    </row>
    <row r="494" spans="1:10" ht="12.75" hidden="1">
      <c r="A494" s="4" t="s">
        <v>48</v>
      </c>
      <c r="B494" s="19" t="s">
        <v>3154</v>
      </c>
      <c r="C494" s="34">
        <v>35032954</v>
      </c>
      <c r="D494" s="44">
        <v>63.22</v>
      </c>
      <c r="E494" s="32">
        <v>4.8499999999999996</v>
      </c>
      <c r="F494" s="34">
        <v>0.47</v>
      </c>
      <c r="G494" s="44">
        <v>0.32</v>
      </c>
      <c r="H494" s="44">
        <v>0.49</v>
      </c>
      <c r="I494" s="32">
        <v>0.48</v>
      </c>
      <c r="J494" s="19" t="s">
        <v>3295</v>
      </c>
    </row>
    <row r="495" spans="1:10" ht="12.75" hidden="1">
      <c r="A495" s="4" t="s">
        <v>3160</v>
      </c>
      <c r="B495" s="19" t="s">
        <v>3179</v>
      </c>
      <c r="C495" s="34">
        <v>5355206</v>
      </c>
      <c r="D495" s="44">
        <v>88.26</v>
      </c>
      <c r="E495" s="32">
        <v>4.68</v>
      </c>
      <c r="F495" s="34">
        <v>0.23</v>
      </c>
      <c r="G495" s="44">
        <v>1.1000000000000001</v>
      </c>
      <c r="H495" s="44">
        <v>0.24</v>
      </c>
      <c r="I495" s="32">
        <v>0.25</v>
      </c>
      <c r="J495" s="19" t="s">
        <v>3293</v>
      </c>
    </row>
    <row r="496" spans="1:10" ht="12.75" hidden="1">
      <c r="A496" s="4" t="s">
        <v>616</v>
      </c>
      <c r="B496" s="19" t="s">
        <v>2104</v>
      </c>
      <c r="C496" s="34">
        <v>32782</v>
      </c>
      <c r="D496" s="44">
        <v>14.25</v>
      </c>
      <c r="E496" s="32">
        <v>6.84</v>
      </c>
      <c r="F496" s="34">
        <v>7.0000000000000007E-2</v>
      </c>
      <c r="G496" s="44">
        <v>0.04</v>
      </c>
      <c r="H496" s="44">
        <v>7.0000000000000007E-2</v>
      </c>
      <c r="I496" s="32">
        <v>0.1</v>
      </c>
      <c r="J496" s="19" t="s">
        <v>3244</v>
      </c>
    </row>
    <row r="497" spans="1:10" ht="12.75" hidden="1">
      <c r="A497" s="4" t="s">
        <v>617</v>
      </c>
      <c r="B497" s="19" t="s">
        <v>2105</v>
      </c>
      <c r="C497" s="34">
        <v>8252635</v>
      </c>
      <c r="D497" s="44">
        <v>15.51</v>
      </c>
      <c r="E497" s="32">
        <v>-11.12</v>
      </c>
      <c r="F497" s="34">
        <v>0.56000000000000005</v>
      </c>
      <c r="G497" s="44">
        <v>0.44</v>
      </c>
      <c r="H497" s="44">
        <v>0.56000000000000005</v>
      </c>
      <c r="I497" s="32">
        <v>0.51</v>
      </c>
      <c r="J497" s="19" t="s">
        <v>3244</v>
      </c>
    </row>
    <row r="498" spans="1:10" ht="12.75" hidden="1">
      <c r="A498" s="4" t="s">
        <v>618</v>
      </c>
      <c r="B498" s="19" t="s">
        <v>2106</v>
      </c>
      <c r="C498" s="34">
        <v>108053</v>
      </c>
      <c r="D498" s="44">
        <v>-16.29</v>
      </c>
      <c r="E498" s="32">
        <v>-11.27</v>
      </c>
      <c r="F498" s="34">
        <v>0.45</v>
      </c>
      <c r="G498" s="44">
        <v>0.28000000000000003</v>
      </c>
      <c r="H498" s="44">
        <v>0.34</v>
      </c>
      <c r="I498" s="32">
        <v>0.28999999999999998</v>
      </c>
      <c r="J498" s="19" t="s">
        <v>3076</v>
      </c>
    </row>
    <row r="499" spans="1:10" ht="12.75" hidden="1">
      <c r="A499" s="4" t="s">
        <v>619</v>
      </c>
      <c r="B499" s="19" t="s">
        <v>2107</v>
      </c>
      <c r="C499" s="34">
        <v>39451357</v>
      </c>
      <c r="D499" s="44">
        <v>5.56</v>
      </c>
      <c r="E499" s="32">
        <v>-5.62</v>
      </c>
      <c r="F499" s="34">
        <v>0.75</v>
      </c>
      <c r="G499" s="44">
        <v>-3.7</v>
      </c>
      <c r="H499" s="44">
        <v>-0.63</v>
      </c>
      <c r="I499" s="32">
        <v>-0.44</v>
      </c>
      <c r="J499" s="19" t="s">
        <v>3244</v>
      </c>
    </row>
    <row r="500" spans="1:10" ht="12.75" hidden="1">
      <c r="A500" s="4" t="s">
        <v>620</v>
      </c>
      <c r="B500" s="19" t="s">
        <v>2108</v>
      </c>
      <c r="C500" s="34">
        <v>1950427</v>
      </c>
      <c r="D500" s="44">
        <v>-26.91</v>
      </c>
      <c r="E500" s="32">
        <v>5.97</v>
      </c>
      <c r="F500" s="34">
        <v>0.24</v>
      </c>
      <c r="G500" s="44">
        <v>7.0000000000000007E-2</v>
      </c>
      <c r="H500" s="44">
        <v>0.02</v>
      </c>
      <c r="I500" s="32">
        <v>0.12</v>
      </c>
      <c r="J500" s="19" t="s">
        <v>3244</v>
      </c>
    </row>
    <row r="501" spans="1:10" ht="12.75" hidden="1">
      <c r="A501" s="4" t="s">
        <v>621</v>
      </c>
      <c r="B501" s="19" t="s">
        <v>2109</v>
      </c>
      <c r="C501" s="34">
        <v>9167237</v>
      </c>
      <c r="D501" s="44">
        <v>-10.07</v>
      </c>
      <c r="E501" s="32">
        <v>5.17</v>
      </c>
      <c r="F501" s="34">
        <v>0.28000000000000003</v>
      </c>
      <c r="G501" s="44">
        <v>-0.12</v>
      </c>
      <c r="H501" s="44">
        <v>0.31</v>
      </c>
      <c r="I501" s="32">
        <v>0.13</v>
      </c>
      <c r="J501" s="19" t="s">
        <v>3244</v>
      </c>
    </row>
    <row r="502" spans="1:10" ht="12.75" hidden="1">
      <c r="A502" s="4" t="s">
        <v>622</v>
      </c>
      <c r="B502" s="19" t="s">
        <v>2110</v>
      </c>
      <c r="C502" s="34">
        <v>185916</v>
      </c>
      <c r="D502" s="44">
        <v>57.22</v>
      </c>
      <c r="E502" s="32">
        <v>62.91</v>
      </c>
      <c r="F502" s="34">
        <v>0.17</v>
      </c>
      <c r="G502" s="44">
        <v>0.17</v>
      </c>
      <c r="H502" s="44">
        <v>0.27</v>
      </c>
      <c r="I502" s="32">
        <v>0.19</v>
      </c>
      <c r="J502" s="19" t="s">
        <v>3244</v>
      </c>
    </row>
    <row r="503" spans="1:10" ht="12.75" hidden="1">
      <c r="A503" s="4" t="s">
        <v>623</v>
      </c>
      <c r="B503" s="19" t="s">
        <v>2111</v>
      </c>
      <c r="C503" s="34">
        <v>695054</v>
      </c>
      <c r="D503" s="44">
        <v>8.2200000000000006</v>
      </c>
      <c r="E503" s="32">
        <v>-17.29</v>
      </c>
      <c r="F503" s="34">
        <v>-0.92</v>
      </c>
      <c r="G503" s="44">
        <v>-0.88</v>
      </c>
      <c r="H503" s="44">
        <v>-0.51</v>
      </c>
      <c r="I503" s="32">
        <v>-0.79</v>
      </c>
      <c r="J503" s="19" t="s">
        <v>3244</v>
      </c>
    </row>
    <row r="504" spans="1:10" ht="12.75" hidden="1">
      <c r="A504" s="4" t="s">
        <v>624</v>
      </c>
      <c r="B504" s="19" t="s">
        <v>2112</v>
      </c>
      <c r="C504" s="34">
        <v>77586335</v>
      </c>
      <c r="D504" s="44">
        <v>9.08</v>
      </c>
      <c r="E504" s="32">
        <v>2.8</v>
      </c>
      <c r="F504" s="34">
        <v>2.59</v>
      </c>
      <c r="G504" s="44">
        <v>1.89</v>
      </c>
      <c r="H504" s="44">
        <v>2.71</v>
      </c>
      <c r="I504" s="32">
        <v>2.46</v>
      </c>
      <c r="J504" s="19" t="s">
        <v>3244</v>
      </c>
    </row>
    <row r="505" spans="1:10" ht="12.75" hidden="1">
      <c r="A505" s="4" t="s">
        <v>625</v>
      </c>
      <c r="B505" s="19" t="s">
        <v>2113</v>
      </c>
      <c r="C505" s="34">
        <v>90324</v>
      </c>
      <c r="D505" s="44">
        <v>13.25</v>
      </c>
      <c r="E505" s="32">
        <v>-7.57</v>
      </c>
      <c r="F505" s="34">
        <v>-0.05</v>
      </c>
      <c r="G505" s="44">
        <v>-1.98</v>
      </c>
      <c r="H505" s="44">
        <v>-0.08</v>
      </c>
      <c r="I505" s="32">
        <v>-7.0000000000000007E-2</v>
      </c>
      <c r="J505" s="19" t="s">
        <v>3244</v>
      </c>
    </row>
    <row r="506" spans="1:10" ht="12.75" hidden="1">
      <c r="A506" s="4" t="s">
        <v>626</v>
      </c>
      <c r="B506" s="19" t="s">
        <v>2114</v>
      </c>
      <c r="C506" s="34">
        <v>680118</v>
      </c>
      <c r="D506" s="44">
        <v>-16.37</v>
      </c>
      <c r="E506" s="32">
        <v>-9.34</v>
      </c>
      <c r="F506" s="34">
        <v>6.67</v>
      </c>
      <c r="G506" s="44">
        <v>-4.91</v>
      </c>
      <c r="H506" s="44">
        <v>0.13</v>
      </c>
      <c r="I506" s="32">
        <v>4.09</v>
      </c>
      <c r="J506" s="19" t="s">
        <v>3244</v>
      </c>
    </row>
    <row r="507" spans="1:10">
      <c r="A507" s="84" t="s">
        <v>628</v>
      </c>
      <c r="B507" s="122" t="s">
        <v>2116</v>
      </c>
      <c r="C507" s="87">
        <v>650358</v>
      </c>
      <c r="D507" s="121">
        <v>101.73</v>
      </c>
      <c r="E507" s="73">
        <v>-82.02</v>
      </c>
      <c r="F507" s="87">
        <v>-0.24</v>
      </c>
      <c r="G507" s="121">
        <v>-0.04</v>
      </c>
      <c r="H507" s="121">
        <v>0.22</v>
      </c>
      <c r="I507" s="73">
        <v>-0.2</v>
      </c>
      <c r="J507" s="19" t="s">
        <v>98</v>
      </c>
    </row>
    <row r="508" spans="1:10" ht="12.75" hidden="1">
      <c r="A508" s="4" t="s">
        <v>631</v>
      </c>
      <c r="B508" s="19" t="s">
        <v>2118</v>
      </c>
      <c r="C508" s="34">
        <v>426353</v>
      </c>
      <c r="D508" s="44">
        <v>-23.1</v>
      </c>
      <c r="E508" s="32">
        <v>-23.3</v>
      </c>
      <c r="F508" s="34">
        <v>2.1</v>
      </c>
      <c r="G508" s="44">
        <v>-0.47</v>
      </c>
      <c r="H508" s="44">
        <v>-0.08</v>
      </c>
      <c r="I508" s="32">
        <v>-0.28000000000000003</v>
      </c>
      <c r="J508" s="19" t="s">
        <v>3244</v>
      </c>
    </row>
    <row r="509" spans="1:10" ht="12.75" hidden="1">
      <c r="A509" s="4" t="s">
        <v>633</v>
      </c>
      <c r="B509" s="19" t="s">
        <v>2120</v>
      </c>
      <c r="C509" s="34">
        <v>111122</v>
      </c>
      <c r="D509" s="44">
        <v>-54.57</v>
      </c>
      <c r="E509" s="32">
        <v>20.67</v>
      </c>
      <c r="F509" s="34">
        <v>0.11</v>
      </c>
      <c r="G509" s="44">
        <v>-0.1</v>
      </c>
      <c r="H509" s="44">
        <v>-0.47</v>
      </c>
      <c r="I509" s="32">
        <v>-0.46</v>
      </c>
      <c r="J509" s="19" t="s">
        <v>3244</v>
      </c>
    </row>
    <row r="510" spans="1:10" ht="12.75" hidden="1">
      <c r="A510" s="4" t="s">
        <v>3576</v>
      </c>
      <c r="B510" s="19" t="s">
        <v>3595</v>
      </c>
      <c r="C510" s="34">
        <v>3448955</v>
      </c>
      <c r="D510" s="44">
        <v>-4.72</v>
      </c>
      <c r="E510" s="32">
        <v>4.3600000000000003</v>
      </c>
      <c r="F510" s="34">
        <v>0.23</v>
      </c>
      <c r="G510" s="44">
        <v>0.44</v>
      </c>
      <c r="H510" s="44">
        <v>0.15</v>
      </c>
      <c r="I510" s="32">
        <v>0.26</v>
      </c>
      <c r="J510" s="19" t="s">
        <v>3244</v>
      </c>
    </row>
    <row r="511" spans="1:10" hidden="1">
      <c r="A511" s="84" t="s">
        <v>634</v>
      </c>
      <c r="B511" s="122" t="s">
        <v>2121</v>
      </c>
      <c r="C511" s="87">
        <v>176377</v>
      </c>
      <c r="D511" s="121">
        <v>-18.420000000000002</v>
      </c>
      <c r="E511" s="73">
        <v>15.74</v>
      </c>
      <c r="F511" s="87">
        <v>0.03</v>
      </c>
      <c r="G511" s="121">
        <v>0.14000000000000001</v>
      </c>
      <c r="H511" s="121">
        <v>-0.14000000000000001</v>
      </c>
      <c r="I511" s="73">
        <v>0.11</v>
      </c>
      <c r="J511" s="122" t="s">
        <v>3245</v>
      </c>
    </row>
    <row r="512" spans="1:10" ht="12.75" hidden="1">
      <c r="A512" s="4" t="s">
        <v>635</v>
      </c>
      <c r="B512" s="19" t="s">
        <v>2122</v>
      </c>
      <c r="C512" s="34">
        <v>1120718</v>
      </c>
      <c r="D512" s="44">
        <v>-13.03</v>
      </c>
      <c r="E512" s="32">
        <v>5.9</v>
      </c>
      <c r="F512" s="34">
        <v>1.72</v>
      </c>
      <c r="G512" s="44">
        <v>0.7</v>
      </c>
      <c r="H512" s="44">
        <v>0.85</v>
      </c>
      <c r="I512" s="32">
        <v>1.05</v>
      </c>
      <c r="J512" s="19" t="s">
        <v>3248</v>
      </c>
    </row>
    <row r="513" spans="1:10" ht="12.75" hidden="1">
      <c r="A513" s="4" t="s">
        <v>636</v>
      </c>
      <c r="B513" s="19" t="s">
        <v>2123</v>
      </c>
      <c r="C513" s="34">
        <v>713103</v>
      </c>
      <c r="D513" s="44">
        <v>43.43</v>
      </c>
      <c r="E513" s="32">
        <v>2.39</v>
      </c>
      <c r="F513" s="34">
        <v>1.04</v>
      </c>
      <c r="G513" s="44">
        <v>1.31</v>
      </c>
      <c r="H513" s="44">
        <v>1.26</v>
      </c>
      <c r="I513" s="32">
        <v>1.08</v>
      </c>
      <c r="J513" s="19" t="s">
        <v>3254</v>
      </c>
    </row>
    <row r="514" spans="1:10" ht="12.75" hidden="1">
      <c r="A514" s="4" t="s">
        <v>637</v>
      </c>
      <c r="B514" s="19" t="s">
        <v>2124</v>
      </c>
      <c r="C514" s="34">
        <v>8627589</v>
      </c>
      <c r="D514" s="44">
        <v>15.25</v>
      </c>
      <c r="E514" s="32">
        <v>5.79</v>
      </c>
      <c r="F514" s="34">
        <v>1.21</v>
      </c>
      <c r="G514" s="44">
        <v>1.75</v>
      </c>
      <c r="H514" s="44">
        <v>1.26</v>
      </c>
      <c r="I514" s="32">
        <v>1.68</v>
      </c>
      <c r="J514" s="19" t="s">
        <v>3265</v>
      </c>
    </row>
    <row r="515" spans="1:10" ht="12.75" hidden="1">
      <c r="A515" s="4" t="s">
        <v>638</v>
      </c>
      <c r="B515" s="19" t="s">
        <v>2125</v>
      </c>
      <c r="C515" s="34">
        <v>2980731</v>
      </c>
      <c r="D515" s="44">
        <v>-39.9</v>
      </c>
      <c r="E515" s="32">
        <v>9.69</v>
      </c>
      <c r="F515" s="30">
        <v>0.28999999999999998</v>
      </c>
      <c r="G515" s="31">
        <v>-3.28</v>
      </c>
      <c r="H515" s="26">
        <v>-1.29</v>
      </c>
      <c r="I515" s="27">
        <v>-0.35</v>
      </c>
      <c r="J515" s="19" t="s">
        <v>120</v>
      </c>
    </row>
    <row r="516" spans="1:10" ht="12.75" hidden="1">
      <c r="A516" s="4" t="s">
        <v>639</v>
      </c>
      <c r="B516" s="19" t="s">
        <v>2126</v>
      </c>
      <c r="C516" s="34">
        <v>8194353</v>
      </c>
      <c r="D516" s="44">
        <v>-15.3</v>
      </c>
      <c r="E516" s="32">
        <v>-10.31</v>
      </c>
      <c r="F516" s="34">
        <v>60.99</v>
      </c>
      <c r="G516" s="44">
        <v>30.14</v>
      </c>
      <c r="H516" s="44">
        <v>24.64</v>
      </c>
      <c r="I516" s="32">
        <v>27.69</v>
      </c>
      <c r="J516" s="19" t="s">
        <v>3296</v>
      </c>
    </row>
    <row r="517" spans="1:10" ht="12.75" hidden="1">
      <c r="A517" s="4" t="s">
        <v>640</v>
      </c>
      <c r="B517" s="19" t="s">
        <v>2127</v>
      </c>
      <c r="C517" s="34">
        <v>16167074</v>
      </c>
      <c r="D517" s="44">
        <v>-11.83</v>
      </c>
      <c r="E517" s="32">
        <v>12.44</v>
      </c>
      <c r="F517" s="34">
        <v>3.12</v>
      </c>
      <c r="G517" s="44">
        <v>1.37</v>
      </c>
      <c r="H517" s="44">
        <v>1.22</v>
      </c>
      <c r="I517" s="32">
        <v>2.92</v>
      </c>
      <c r="J517" s="19" t="s">
        <v>3289</v>
      </c>
    </row>
    <row r="518" spans="1:10" hidden="1">
      <c r="A518" s="84" t="s">
        <v>641</v>
      </c>
      <c r="B518" s="122" t="s">
        <v>2128</v>
      </c>
      <c r="C518" s="87">
        <v>312007</v>
      </c>
      <c r="D518" s="121">
        <v>-19.32</v>
      </c>
      <c r="E518" s="73">
        <v>16.079999999999998</v>
      </c>
      <c r="F518" s="87">
        <v>0.03</v>
      </c>
      <c r="G518" s="121">
        <v>0.03</v>
      </c>
      <c r="H518" s="121">
        <v>-0.28999999999999998</v>
      </c>
      <c r="I518" s="73">
        <v>0.15</v>
      </c>
      <c r="J518" s="122" t="s">
        <v>3248</v>
      </c>
    </row>
    <row r="519" spans="1:10" ht="12.75" hidden="1">
      <c r="A519" s="4" t="s">
        <v>642</v>
      </c>
      <c r="B519" s="19" t="s">
        <v>2129</v>
      </c>
      <c r="C519" s="34">
        <v>1350195</v>
      </c>
      <c r="D519" s="44">
        <v>1.7</v>
      </c>
      <c r="E519" s="32">
        <v>-11.94</v>
      </c>
      <c r="F519" s="34">
        <v>0.66</v>
      </c>
      <c r="G519" s="44">
        <v>0.23</v>
      </c>
      <c r="H519" s="44">
        <v>0.13</v>
      </c>
      <c r="I519" s="32">
        <v>0.39</v>
      </c>
      <c r="J519" s="19" t="s">
        <v>3274</v>
      </c>
    </row>
    <row r="520" spans="1:10" ht="12.75" hidden="1">
      <c r="A520" s="4" t="s">
        <v>643</v>
      </c>
      <c r="B520" s="19" t="s">
        <v>2130</v>
      </c>
      <c r="C520" s="34">
        <v>1711064</v>
      </c>
      <c r="D520" s="44">
        <v>24.67</v>
      </c>
      <c r="E520" s="32">
        <v>29.52</v>
      </c>
      <c r="F520" s="34">
        <v>1.93</v>
      </c>
      <c r="G520" s="44">
        <v>1.28</v>
      </c>
      <c r="H520" s="44">
        <v>2.12</v>
      </c>
      <c r="I520" s="32">
        <v>2.72</v>
      </c>
      <c r="J520" s="19" t="s">
        <v>120</v>
      </c>
    </row>
    <row r="521" spans="1:10" ht="12.75" hidden="1">
      <c r="A521" s="4" t="s">
        <v>644</v>
      </c>
      <c r="B521" s="19" t="s">
        <v>2131</v>
      </c>
      <c r="C521" s="34">
        <v>3598621</v>
      </c>
      <c r="D521" s="44">
        <v>-4.45</v>
      </c>
      <c r="E521" s="32">
        <v>-1.57</v>
      </c>
      <c r="F521" s="34">
        <v>1.71</v>
      </c>
      <c r="G521" s="44">
        <v>0.62</v>
      </c>
      <c r="H521" s="44">
        <v>0.45</v>
      </c>
      <c r="I521" s="32">
        <v>0.76</v>
      </c>
      <c r="J521" s="19" t="s">
        <v>3245</v>
      </c>
    </row>
    <row r="522" spans="1:10" ht="12.75" hidden="1">
      <c r="A522" s="4" t="s">
        <v>645</v>
      </c>
      <c r="B522" s="19" t="s">
        <v>2132</v>
      </c>
      <c r="C522" s="34">
        <v>1078687</v>
      </c>
      <c r="D522" s="44">
        <v>-29.67</v>
      </c>
      <c r="E522" s="32">
        <v>-1.68</v>
      </c>
      <c r="F522" s="34">
        <v>0.7</v>
      </c>
      <c r="G522" s="44">
        <v>0.3</v>
      </c>
      <c r="H522" s="44">
        <v>0.11</v>
      </c>
      <c r="I522" s="32">
        <v>0.15</v>
      </c>
      <c r="J522" s="19" t="s">
        <v>3270</v>
      </c>
    </row>
    <row r="523" spans="1:10" ht="12.75" hidden="1">
      <c r="A523" s="4" t="s">
        <v>646</v>
      </c>
      <c r="B523" s="19" t="s">
        <v>2133</v>
      </c>
      <c r="C523" s="34">
        <v>14870889</v>
      </c>
      <c r="D523" s="44">
        <v>8.0399999999999991</v>
      </c>
      <c r="E523" s="32">
        <v>25.66</v>
      </c>
      <c r="F523" s="34">
        <v>3.51</v>
      </c>
      <c r="G523" s="44">
        <v>3.06</v>
      </c>
      <c r="H523" s="44">
        <v>2.63</v>
      </c>
      <c r="I523" s="32">
        <v>3.13</v>
      </c>
      <c r="J523" s="19" t="s">
        <v>3280</v>
      </c>
    </row>
    <row r="524" spans="1:10">
      <c r="A524" s="84" t="s">
        <v>647</v>
      </c>
      <c r="B524" s="122" t="s">
        <v>3718</v>
      </c>
      <c r="C524" s="87">
        <v>122603</v>
      </c>
      <c r="D524" s="121">
        <v>-68.290000000000006</v>
      </c>
      <c r="E524" s="73">
        <v>-42.01</v>
      </c>
      <c r="F524" s="87">
        <v>-3.13</v>
      </c>
      <c r="G524" s="121">
        <v>0.18</v>
      </c>
      <c r="H524" s="121">
        <v>0.13</v>
      </c>
      <c r="I524" s="73">
        <v>-0.81</v>
      </c>
      <c r="J524" s="122" t="s">
        <v>3277</v>
      </c>
    </row>
    <row r="525" spans="1:10" ht="12.75" hidden="1">
      <c r="A525" s="4" t="s">
        <v>648</v>
      </c>
      <c r="B525" s="19" t="s">
        <v>2134</v>
      </c>
      <c r="C525" s="34">
        <v>4451394</v>
      </c>
      <c r="D525" s="44">
        <v>-8.67</v>
      </c>
      <c r="E525" s="32">
        <v>16.05</v>
      </c>
      <c r="F525" s="34">
        <v>1.62</v>
      </c>
      <c r="G525" s="44">
        <v>0.39</v>
      </c>
      <c r="H525" s="44">
        <v>7.0000000000000007E-2</v>
      </c>
      <c r="I525" s="32">
        <v>1.06</v>
      </c>
      <c r="J525" s="19" t="s">
        <v>3296</v>
      </c>
    </row>
    <row r="526" spans="1:10" ht="12.75" hidden="1">
      <c r="A526" s="4" t="s">
        <v>649</v>
      </c>
      <c r="B526" s="19" t="s">
        <v>2135</v>
      </c>
      <c r="C526" s="34">
        <v>690594</v>
      </c>
      <c r="D526" s="44">
        <v>-22.43</v>
      </c>
      <c r="E526" s="32">
        <v>-7.43</v>
      </c>
      <c r="F526" s="34">
        <v>0.59</v>
      </c>
      <c r="G526" s="44">
        <v>0.36</v>
      </c>
      <c r="H526" s="44">
        <v>0.31</v>
      </c>
      <c r="I526" s="32">
        <v>0.53</v>
      </c>
      <c r="J526" s="19" t="s">
        <v>3248</v>
      </c>
    </row>
    <row r="527" spans="1:10" ht="12.75" hidden="1">
      <c r="A527" s="4" t="s">
        <v>650</v>
      </c>
      <c r="B527" s="19" t="s">
        <v>2136</v>
      </c>
      <c r="C527" s="34">
        <v>1913890</v>
      </c>
      <c r="D527" s="44">
        <v>16.02</v>
      </c>
      <c r="E527" s="32">
        <v>-11.13</v>
      </c>
      <c r="F527" s="34">
        <v>3.46</v>
      </c>
      <c r="G527" s="44">
        <v>1.72</v>
      </c>
      <c r="H527" s="44">
        <v>2.14</v>
      </c>
      <c r="I527" s="32">
        <v>1.95</v>
      </c>
      <c r="J527" s="19" t="s">
        <v>3281</v>
      </c>
    </row>
    <row r="528" spans="1:10" ht="12.75" hidden="1">
      <c r="A528" s="4" t="s">
        <v>651</v>
      </c>
      <c r="B528" s="19" t="s">
        <v>2137</v>
      </c>
      <c r="C528" s="34">
        <v>8723328</v>
      </c>
      <c r="D528" s="44">
        <v>16.670000000000002</v>
      </c>
      <c r="E528" s="32">
        <v>3.04</v>
      </c>
      <c r="F528" s="34">
        <v>3.54</v>
      </c>
      <c r="G528" s="44">
        <v>2.5</v>
      </c>
      <c r="H528" s="44">
        <v>3.72</v>
      </c>
      <c r="I528" s="32">
        <v>3.8</v>
      </c>
      <c r="J528" s="19" t="s">
        <v>3248</v>
      </c>
    </row>
    <row r="529" spans="1:10" ht="12.75" hidden="1">
      <c r="A529" s="4" t="s">
        <v>652</v>
      </c>
      <c r="B529" s="19" t="s">
        <v>2138</v>
      </c>
      <c r="C529" s="34">
        <v>407194</v>
      </c>
      <c r="D529" s="44">
        <v>0.76</v>
      </c>
      <c r="E529" s="32">
        <v>-3</v>
      </c>
      <c r="F529" s="34">
        <v>0.1</v>
      </c>
      <c r="G529" s="44">
        <v>0.05</v>
      </c>
      <c r="H529" s="44">
        <v>0.09</v>
      </c>
      <c r="I529" s="32">
        <v>0.08</v>
      </c>
      <c r="J529" s="19" t="s">
        <v>3275</v>
      </c>
    </row>
    <row r="530" spans="1:10" ht="12.75" hidden="1">
      <c r="A530" s="4" t="s">
        <v>653</v>
      </c>
      <c r="B530" s="19" t="s">
        <v>2139</v>
      </c>
      <c r="C530" s="34">
        <v>129161</v>
      </c>
      <c r="D530" s="44">
        <v>10.01</v>
      </c>
      <c r="E530" s="32">
        <v>-15.16</v>
      </c>
      <c r="F530" s="34">
        <v>0.24</v>
      </c>
      <c r="G530" s="44">
        <v>7.0000000000000007E-2</v>
      </c>
      <c r="H530" s="44">
        <v>0.61</v>
      </c>
      <c r="I530" s="32">
        <v>0.45</v>
      </c>
      <c r="J530" s="19" t="s">
        <v>3263</v>
      </c>
    </row>
    <row r="531" spans="1:10" ht="12.75" hidden="1">
      <c r="A531" s="4" t="s">
        <v>654</v>
      </c>
      <c r="B531" s="19" t="s">
        <v>2140</v>
      </c>
      <c r="C531" s="34">
        <v>3341769</v>
      </c>
      <c r="D531" s="44">
        <v>-12.88</v>
      </c>
      <c r="E531" s="32">
        <v>-5</v>
      </c>
      <c r="F531" s="34">
        <v>1.1599999999999999</v>
      </c>
      <c r="G531" s="44">
        <v>1.22</v>
      </c>
      <c r="H531" s="44">
        <v>2.25</v>
      </c>
      <c r="I531" s="32">
        <v>1.34</v>
      </c>
      <c r="J531" s="19" t="s">
        <v>3266</v>
      </c>
    </row>
    <row r="532" spans="1:10" ht="12.75" hidden="1">
      <c r="A532" s="4" t="s">
        <v>655</v>
      </c>
      <c r="B532" s="19" t="s">
        <v>2141</v>
      </c>
      <c r="C532" s="34">
        <v>598044</v>
      </c>
      <c r="D532" s="44">
        <v>139.97</v>
      </c>
      <c r="E532" s="32">
        <v>100.21</v>
      </c>
      <c r="F532" s="34">
        <v>0.17</v>
      </c>
      <c r="G532" s="44">
        <v>-0.03</v>
      </c>
      <c r="H532" s="44">
        <v>-0.16</v>
      </c>
      <c r="I532" s="32">
        <v>0.28000000000000003</v>
      </c>
      <c r="J532" s="19" t="s">
        <v>3245</v>
      </c>
    </row>
    <row r="533" spans="1:10" hidden="1">
      <c r="A533" s="4" t="s">
        <v>656</v>
      </c>
      <c r="B533" s="122" t="s">
        <v>2142</v>
      </c>
      <c r="C533" s="87">
        <v>7877363</v>
      </c>
      <c r="D533" s="121">
        <v>-26.42</v>
      </c>
      <c r="E533" s="73">
        <v>7.81</v>
      </c>
      <c r="F533" s="87">
        <v>0.65</v>
      </c>
      <c r="G533" s="121">
        <v>0.56999999999999995</v>
      </c>
      <c r="H533" s="121">
        <v>0.5</v>
      </c>
      <c r="I533" s="73">
        <v>0.51</v>
      </c>
      <c r="J533" s="122" t="s">
        <v>3289</v>
      </c>
    </row>
    <row r="534" spans="1:10" ht="12.75" hidden="1">
      <c r="A534" s="4" t="s">
        <v>657</v>
      </c>
      <c r="B534" s="19" t="s">
        <v>2143</v>
      </c>
      <c r="C534" s="34">
        <v>3171231</v>
      </c>
      <c r="D534" s="44">
        <v>6.85</v>
      </c>
      <c r="E534" s="32">
        <v>-14.76</v>
      </c>
      <c r="F534" s="34">
        <v>1.24</v>
      </c>
      <c r="G534" s="44">
        <v>0.89</v>
      </c>
      <c r="H534" s="44">
        <v>1.1599999999999999</v>
      </c>
      <c r="I534" s="32">
        <v>0.98</v>
      </c>
      <c r="J534" s="19" t="s">
        <v>3287</v>
      </c>
    </row>
    <row r="535" spans="1:10" ht="12.75" hidden="1">
      <c r="A535" s="4" t="s">
        <v>71</v>
      </c>
      <c r="B535" s="19" t="s">
        <v>86</v>
      </c>
      <c r="C535" s="34">
        <v>936067</v>
      </c>
      <c r="D535" s="44">
        <v>-49.12</v>
      </c>
      <c r="E535" s="32">
        <v>-19.78</v>
      </c>
      <c r="F535" s="34">
        <v>2.06</v>
      </c>
      <c r="G535" s="44">
        <v>1.36</v>
      </c>
      <c r="H535" s="44">
        <v>1.1499999999999999</v>
      </c>
      <c r="I535" s="32">
        <v>0.87</v>
      </c>
      <c r="J535" s="19" t="s">
        <v>3271</v>
      </c>
    </row>
    <row r="536" spans="1:10" ht="12.75" hidden="1">
      <c r="A536" s="4" t="s">
        <v>658</v>
      </c>
      <c r="B536" s="19" t="s">
        <v>2144</v>
      </c>
      <c r="C536" s="34">
        <v>278476</v>
      </c>
      <c r="D536" s="44">
        <v>-39.17</v>
      </c>
      <c r="E536" s="32">
        <v>-13.22</v>
      </c>
      <c r="F536" s="34">
        <v>0.2</v>
      </c>
      <c r="G536" s="44">
        <v>0.31</v>
      </c>
      <c r="H536" s="44">
        <v>0.23</v>
      </c>
      <c r="I536" s="32">
        <v>0.14000000000000001</v>
      </c>
      <c r="J536" s="19" t="s">
        <v>3259</v>
      </c>
    </row>
    <row r="537" spans="1:10" ht="12.75" hidden="1">
      <c r="A537" s="4" t="s">
        <v>659</v>
      </c>
      <c r="B537" s="19" t="s">
        <v>2145</v>
      </c>
      <c r="C537" s="34">
        <v>2198470</v>
      </c>
      <c r="D537" s="44">
        <v>33.979999999999997</v>
      </c>
      <c r="E537" s="32">
        <v>18.43</v>
      </c>
      <c r="F537" s="34">
        <v>0.88</v>
      </c>
      <c r="G537" s="44">
        <v>0.79</v>
      </c>
      <c r="H537" s="44">
        <v>0.84</v>
      </c>
      <c r="I537" s="32">
        <v>1.72</v>
      </c>
      <c r="J537" s="19" t="s">
        <v>3274</v>
      </c>
    </row>
    <row r="538" spans="1:10" ht="12.75" hidden="1">
      <c r="A538" s="4" t="s">
        <v>660</v>
      </c>
      <c r="B538" s="19" t="s">
        <v>2146</v>
      </c>
      <c r="C538" s="34">
        <v>17510754</v>
      </c>
      <c r="D538" s="44">
        <v>0.52</v>
      </c>
      <c r="E538" s="32">
        <v>5.97</v>
      </c>
      <c r="F538" s="34">
        <v>0.88</v>
      </c>
      <c r="G538" s="44">
        <v>0.66</v>
      </c>
      <c r="H538" s="44">
        <v>0.4</v>
      </c>
      <c r="I538" s="32">
        <v>0.32</v>
      </c>
      <c r="J538" s="19" t="s">
        <v>3289</v>
      </c>
    </row>
    <row r="539" spans="1:10" hidden="1">
      <c r="A539" s="4" t="s">
        <v>661</v>
      </c>
      <c r="B539" s="122" t="s">
        <v>2147</v>
      </c>
      <c r="C539" s="87">
        <v>30299029</v>
      </c>
      <c r="D539" s="121">
        <v>-3.69</v>
      </c>
      <c r="E539" s="73">
        <v>26.01</v>
      </c>
      <c r="F539" s="87">
        <v>7.07</v>
      </c>
      <c r="G539" s="121">
        <v>6.64</v>
      </c>
      <c r="H539" s="121">
        <v>7.81</v>
      </c>
      <c r="I539" s="73">
        <v>11.29</v>
      </c>
      <c r="J539" s="122" t="s">
        <v>120</v>
      </c>
    </row>
    <row r="540" spans="1:10" ht="12.75" hidden="1">
      <c r="A540" s="4" t="s">
        <v>662</v>
      </c>
      <c r="B540" s="19" t="s">
        <v>2148</v>
      </c>
      <c r="C540" s="34">
        <v>2917006</v>
      </c>
      <c r="D540" s="44">
        <v>-13.31</v>
      </c>
      <c r="E540" s="32">
        <v>-10.58</v>
      </c>
      <c r="F540" s="34">
        <v>2.41</v>
      </c>
      <c r="G540" s="44">
        <v>2.11</v>
      </c>
      <c r="H540" s="44">
        <v>2.02</v>
      </c>
      <c r="I540" s="32">
        <v>1.66</v>
      </c>
      <c r="J540" s="19" t="s">
        <v>120</v>
      </c>
    </row>
    <row r="541" spans="1:10" hidden="1">
      <c r="A541" s="4" t="s">
        <v>663</v>
      </c>
      <c r="B541" s="122" t="s">
        <v>2149</v>
      </c>
      <c r="C541" s="87">
        <v>117459847</v>
      </c>
      <c r="D541" s="121">
        <v>-9.73</v>
      </c>
      <c r="E541" s="73">
        <v>-2.2000000000000002</v>
      </c>
      <c r="F541" s="87">
        <v>2.02</v>
      </c>
      <c r="G541" s="121">
        <v>1.1299999999999999</v>
      </c>
      <c r="H541" s="121">
        <v>0.71</v>
      </c>
      <c r="I541" s="73">
        <v>0.94</v>
      </c>
      <c r="J541" s="122" t="s">
        <v>3289</v>
      </c>
    </row>
    <row r="542" spans="1:10" hidden="1">
      <c r="A542" s="4" t="s">
        <v>664</v>
      </c>
      <c r="B542" s="122" t="s">
        <v>2150</v>
      </c>
      <c r="C542" s="87">
        <v>25234907</v>
      </c>
      <c r="D542" s="121">
        <v>-29.19</v>
      </c>
      <c r="E542" s="73">
        <v>-5.01</v>
      </c>
      <c r="F542" s="87">
        <v>5.79</v>
      </c>
      <c r="G542" s="121">
        <v>4.9800000000000004</v>
      </c>
      <c r="H542" s="121">
        <v>2.69</v>
      </c>
      <c r="I542" s="73">
        <v>1.57</v>
      </c>
      <c r="J542" s="122" t="s">
        <v>3262</v>
      </c>
    </row>
    <row r="543" spans="1:10" hidden="1">
      <c r="A543" s="4" t="s">
        <v>665</v>
      </c>
      <c r="B543" s="122" t="s">
        <v>2151</v>
      </c>
      <c r="C543" s="87">
        <v>1205163</v>
      </c>
      <c r="D543" s="121">
        <v>0.66</v>
      </c>
      <c r="E543" s="73">
        <v>6.44</v>
      </c>
      <c r="F543" s="87">
        <v>0.96</v>
      </c>
      <c r="G543" s="121">
        <v>0.47</v>
      </c>
      <c r="H543" s="121">
        <v>0.56999999999999995</v>
      </c>
      <c r="I543" s="73">
        <v>0.81</v>
      </c>
      <c r="J543" s="122" t="s">
        <v>3297</v>
      </c>
    </row>
    <row r="544" spans="1:10" ht="12.75" hidden="1">
      <c r="A544" s="4" t="s">
        <v>666</v>
      </c>
      <c r="B544" s="19" t="s">
        <v>2152</v>
      </c>
      <c r="C544" s="34">
        <v>36934</v>
      </c>
      <c r="D544" s="44">
        <v>0.66</v>
      </c>
      <c r="E544" s="32">
        <v>-1.05</v>
      </c>
      <c r="F544" s="34">
        <v>0.77</v>
      </c>
      <c r="G544" s="44">
        <v>0.16</v>
      </c>
      <c r="H544" s="44">
        <v>0.12</v>
      </c>
      <c r="I544" s="32">
        <v>0.25</v>
      </c>
      <c r="J544" s="19" t="s">
        <v>3251</v>
      </c>
    </row>
    <row r="545" spans="1:10" ht="12.75" hidden="1">
      <c r="A545" s="4" t="s">
        <v>667</v>
      </c>
      <c r="B545" s="19" t="s">
        <v>2153</v>
      </c>
      <c r="C545" s="34">
        <v>328159</v>
      </c>
      <c r="D545" s="44">
        <v>-55.69</v>
      </c>
      <c r="E545" s="32">
        <v>-16.3</v>
      </c>
      <c r="F545" s="34">
        <v>0</v>
      </c>
      <c r="G545" s="44">
        <v>-0.16</v>
      </c>
      <c r="H545" s="44">
        <v>-0.64</v>
      </c>
      <c r="I545" s="32">
        <v>-1.45</v>
      </c>
      <c r="J545" s="19" t="s">
        <v>120</v>
      </c>
    </row>
    <row r="546" spans="1:10" ht="12.75" hidden="1">
      <c r="A546" s="4" t="s">
        <v>668</v>
      </c>
      <c r="B546" s="19" t="s">
        <v>2154</v>
      </c>
      <c r="C546" s="34">
        <v>2426085</v>
      </c>
      <c r="D546" s="44">
        <v>-30.96</v>
      </c>
      <c r="E546" s="32">
        <v>5.57</v>
      </c>
      <c r="F546" s="34">
        <v>2.75</v>
      </c>
      <c r="G546" s="44">
        <v>1.43</v>
      </c>
      <c r="H546" s="44">
        <v>0.93</v>
      </c>
      <c r="I546" s="32">
        <v>1.36</v>
      </c>
      <c r="J546" s="19" t="s">
        <v>3266</v>
      </c>
    </row>
    <row r="547" spans="1:10" ht="12.75" hidden="1">
      <c r="A547" s="4" t="s">
        <v>669</v>
      </c>
      <c r="B547" s="19" t="s">
        <v>2155</v>
      </c>
      <c r="C547" s="34">
        <v>404937</v>
      </c>
      <c r="D547" s="44">
        <v>32.43</v>
      </c>
      <c r="E547" s="32">
        <v>15.02</v>
      </c>
      <c r="F547" s="34">
        <v>0.79</v>
      </c>
      <c r="G547" s="44">
        <v>0.32</v>
      </c>
      <c r="H547" s="44">
        <v>0.24</v>
      </c>
      <c r="I547" s="32">
        <v>1.5</v>
      </c>
      <c r="J547" s="19" t="s">
        <v>3288</v>
      </c>
    </row>
    <row r="548" spans="1:10" hidden="1">
      <c r="A548" s="4" t="s">
        <v>670</v>
      </c>
      <c r="B548" s="122" t="s">
        <v>2156</v>
      </c>
      <c r="C548" s="87">
        <v>13443221</v>
      </c>
      <c r="D548" s="121">
        <v>-18.88</v>
      </c>
      <c r="E548" s="73">
        <v>-5.52</v>
      </c>
      <c r="F548" s="87">
        <v>3.09</v>
      </c>
      <c r="G548" s="121">
        <v>3.16</v>
      </c>
      <c r="H548" s="121">
        <v>2.1800000000000002</v>
      </c>
      <c r="I548" s="73">
        <v>1.84</v>
      </c>
      <c r="J548" s="122" t="s">
        <v>3262</v>
      </c>
    </row>
    <row r="549" spans="1:10" ht="12.75" hidden="1">
      <c r="A549" s="4" t="s">
        <v>72</v>
      </c>
      <c r="B549" s="19" t="s">
        <v>87</v>
      </c>
      <c r="C549" s="34">
        <v>43546319</v>
      </c>
      <c r="D549" s="44">
        <v>5.31</v>
      </c>
      <c r="E549" s="32">
        <v>1.23</v>
      </c>
      <c r="F549" s="34">
        <v>0.81</v>
      </c>
      <c r="G549" s="44">
        <v>0.7</v>
      </c>
      <c r="H549" s="44">
        <v>0.77</v>
      </c>
      <c r="I549" s="32">
        <v>0.86</v>
      </c>
      <c r="J549" s="19" t="s">
        <v>3285</v>
      </c>
    </row>
    <row r="550" spans="1:10" ht="12.75" hidden="1">
      <c r="A550" s="4" t="s">
        <v>671</v>
      </c>
      <c r="B550" s="19" t="s">
        <v>2157</v>
      </c>
      <c r="C550" s="34">
        <v>1549038</v>
      </c>
      <c r="D550" s="44">
        <v>76.47</v>
      </c>
      <c r="E550" s="32">
        <v>33.36</v>
      </c>
      <c r="F550" s="34">
        <v>0.66</v>
      </c>
      <c r="G550" s="44">
        <v>0.76</v>
      </c>
      <c r="H550" s="44">
        <v>0.68</v>
      </c>
      <c r="I550" s="32">
        <v>0.77</v>
      </c>
      <c r="J550" s="19" t="s">
        <v>3268</v>
      </c>
    </row>
    <row r="551" spans="1:10" hidden="1">
      <c r="A551" s="4" t="s">
        <v>672</v>
      </c>
      <c r="B551" s="122" t="s">
        <v>2158</v>
      </c>
      <c r="C551" s="87">
        <v>1054049</v>
      </c>
      <c r="D551" s="121">
        <v>-29.59</v>
      </c>
      <c r="E551" s="73">
        <v>-7.82</v>
      </c>
      <c r="F551" s="87">
        <v>0.59</v>
      </c>
      <c r="G551" s="121">
        <v>0.06</v>
      </c>
      <c r="H551" s="121">
        <v>0.02</v>
      </c>
      <c r="I551" s="73">
        <v>0.09</v>
      </c>
      <c r="J551" s="122" t="s">
        <v>3269</v>
      </c>
    </row>
    <row r="552" spans="1:10" hidden="1">
      <c r="A552" s="84" t="s">
        <v>673</v>
      </c>
      <c r="B552" s="122" t="s">
        <v>2159</v>
      </c>
      <c r="C552" s="87">
        <v>22780144</v>
      </c>
      <c r="D552" s="121">
        <v>-17.010000000000002</v>
      </c>
      <c r="E552" s="73">
        <v>-5.93</v>
      </c>
      <c r="F552" s="87">
        <v>0.65</v>
      </c>
      <c r="G552" s="121">
        <v>0.23</v>
      </c>
      <c r="H552" s="121">
        <v>-0.01</v>
      </c>
      <c r="I552" s="73">
        <v>-0.16</v>
      </c>
      <c r="J552" s="122" t="s">
        <v>3289</v>
      </c>
    </row>
    <row r="553" spans="1:10" ht="12.75" hidden="1">
      <c r="A553" s="4" t="s">
        <v>674</v>
      </c>
      <c r="B553" s="19" t="s">
        <v>2160</v>
      </c>
      <c r="C553" s="34">
        <v>461068</v>
      </c>
      <c r="D553" s="44">
        <v>-25.48</v>
      </c>
      <c r="E553" s="32">
        <v>12.87</v>
      </c>
      <c r="F553" s="34">
        <v>-0.1</v>
      </c>
      <c r="G553" s="44">
        <v>-0.06</v>
      </c>
      <c r="H553" s="44">
        <v>-0.21</v>
      </c>
      <c r="I553" s="32">
        <v>-0.13</v>
      </c>
      <c r="J553" s="19" t="s">
        <v>3298</v>
      </c>
    </row>
    <row r="554" spans="1:10" ht="12.75" hidden="1">
      <c r="A554" s="4" t="s">
        <v>675</v>
      </c>
      <c r="B554" s="19" t="s">
        <v>2161</v>
      </c>
      <c r="C554" s="34">
        <v>275385</v>
      </c>
      <c r="D554" s="44">
        <v>7.4</v>
      </c>
      <c r="E554" s="32">
        <v>2.77</v>
      </c>
      <c r="F554" s="34">
        <v>0.32</v>
      </c>
      <c r="G554" s="44">
        <v>0.32</v>
      </c>
      <c r="H554" s="44">
        <v>0.2</v>
      </c>
      <c r="I554" s="32">
        <v>0.14000000000000001</v>
      </c>
      <c r="J554" s="19" t="s">
        <v>3264</v>
      </c>
    </row>
    <row r="555" spans="1:10" ht="12.75" hidden="1">
      <c r="A555" s="4" t="s">
        <v>676</v>
      </c>
      <c r="B555" s="19" t="s">
        <v>2162</v>
      </c>
      <c r="C555" s="34">
        <v>517417</v>
      </c>
      <c r="D555" s="44">
        <v>-37.61</v>
      </c>
      <c r="E555" s="32">
        <v>8.83</v>
      </c>
      <c r="F555" s="34">
        <v>0.9</v>
      </c>
      <c r="G555" s="44">
        <v>-0.01</v>
      </c>
      <c r="H555" s="44">
        <v>-0.08</v>
      </c>
      <c r="I555" s="32">
        <v>0.2</v>
      </c>
      <c r="J555" s="19" t="s">
        <v>3298</v>
      </c>
    </row>
    <row r="556" spans="1:10" ht="12.75" hidden="1">
      <c r="A556" s="4" t="s">
        <v>677</v>
      </c>
      <c r="B556" s="19" t="s">
        <v>2163</v>
      </c>
      <c r="C556" s="34">
        <v>944002</v>
      </c>
      <c r="D556" s="44">
        <v>42.72</v>
      </c>
      <c r="E556" s="32">
        <v>32.630000000000003</v>
      </c>
      <c r="F556" s="34">
        <v>0.23</v>
      </c>
      <c r="G556" s="44">
        <v>0.27</v>
      </c>
      <c r="H556" s="44">
        <v>0.22</v>
      </c>
      <c r="I556" s="32">
        <v>0.25</v>
      </c>
      <c r="J556" s="19" t="s">
        <v>98</v>
      </c>
    </row>
    <row r="557" spans="1:10">
      <c r="A557" s="84" t="s">
        <v>678</v>
      </c>
      <c r="B557" s="122" t="s">
        <v>2164</v>
      </c>
      <c r="C557" s="87">
        <v>10209</v>
      </c>
      <c r="D557" s="121">
        <v>33.020000000000003</v>
      </c>
      <c r="E557" s="73">
        <v>36.21</v>
      </c>
      <c r="F557" s="87">
        <v>-0.14000000000000001</v>
      </c>
      <c r="G557" s="121">
        <v>-0.15</v>
      </c>
      <c r="H557" s="121">
        <v>0.19</v>
      </c>
      <c r="I557" s="73">
        <v>-0.11</v>
      </c>
      <c r="J557" s="122" t="s">
        <v>3276</v>
      </c>
    </row>
    <row r="558" spans="1:10">
      <c r="A558" s="84" t="s">
        <v>679</v>
      </c>
      <c r="B558" s="122" t="s">
        <v>2165</v>
      </c>
      <c r="C558" s="87">
        <v>357538</v>
      </c>
      <c r="D558" s="121">
        <v>-26.34</v>
      </c>
      <c r="E558" s="73">
        <v>-2.17</v>
      </c>
      <c r="F558" s="87">
        <v>0.96</v>
      </c>
      <c r="G558" s="121">
        <v>2.4700000000000002</v>
      </c>
      <c r="H558" s="121">
        <v>0.87</v>
      </c>
      <c r="I558" s="73">
        <v>-0.41</v>
      </c>
      <c r="J558" s="19" t="s">
        <v>3277</v>
      </c>
    </row>
    <row r="559" spans="1:10" hidden="1">
      <c r="A559" s="4" t="s">
        <v>680</v>
      </c>
      <c r="B559" s="122" t="s">
        <v>3756</v>
      </c>
      <c r="C559" s="87">
        <v>693413</v>
      </c>
      <c r="D559" s="121">
        <v>-66.7</v>
      </c>
      <c r="E559" s="73">
        <v>480.33</v>
      </c>
      <c r="F559" s="87">
        <v>4.6500000000000004</v>
      </c>
      <c r="G559" s="121">
        <v>3.28</v>
      </c>
      <c r="H559" s="121">
        <v>0.04</v>
      </c>
      <c r="I559" s="73">
        <v>0.55000000000000004</v>
      </c>
      <c r="J559" s="122" t="s">
        <v>98</v>
      </c>
    </row>
    <row r="560" spans="1:10" ht="12.75" hidden="1">
      <c r="A560" s="4" t="s">
        <v>681</v>
      </c>
      <c r="B560" s="19" t="s">
        <v>2166</v>
      </c>
      <c r="C560" s="34">
        <v>132550</v>
      </c>
      <c r="D560" s="44">
        <v>-49.93</v>
      </c>
      <c r="E560" s="32">
        <v>-12.83</v>
      </c>
      <c r="F560" s="34">
        <v>0.01</v>
      </c>
      <c r="G560" s="44">
        <v>-0.22</v>
      </c>
      <c r="H560" s="44">
        <v>-0.19</v>
      </c>
      <c r="I560" s="32">
        <v>-0.35</v>
      </c>
      <c r="J560" s="19" t="s">
        <v>3254</v>
      </c>
    </row>
    <row r="561" spans="1:10" ht="12.75" hidden="1">
      <c r="A561" s="4" t="s">
        <v>682</v>
      </c>
      <c r="B561" s="19" t="s">
        <v>2167</v>
      </c>
      <c r="C561" s="34">
        <v>1013213</v>
      </c>
      <c r="D561" s="44">
        <v>-18.5</v>
      </c>
      <c r="E561" s="32">
        <v>11.75</v>
      </c>
      <c r="F561" s="34">
        <v>-7.0000000000000007E-2</v>
      </c>
      <c r="G561" s="44">
        <v>0.09</v>
      </c>
      <c r="H561" s="44">
        <v>0.06</v>
      </c>
      <c r="I561" s="32">
        <v>7.0000000000000007E-2</v>
      </c>
      <c r="J561" s="19" t="s">
        <v>3288</v>
      </c>
    </row>
    <row r="562" spans="1:10" ht="12.75" hidden="1">
      <c r="A562" s="4" t="s">
        <v>683</v>
      </c>
      <c r="B562" s="19" t="s">
        <v>2168</v>
      </c>
      <c r="C562" s="34">
        <v>2208835</v>
      </c>
      <c r="D562" s="44">
        <v>-29.93</v>
      </c>
      <c r="E562" s="32">
        <v>-1.99</v>
      </c>
      <c r="F562" s="34">
        <v>0.45</v>
      </c>
      <c r="G562" s="44">
        <v>0.41</v>
      </c>
      <c r="H562" s="44">
        <v>0.24</v>
      </c>
      <c r="I562" s="32">
        <v>0.33</v>
      </c>
      <c r="J562" s="19" t="s">
        <v>3278</v>
      </c>
    </row>
    <row r="563" spans="1:10" ht="12.75" hidden="1">
      <c r="A563" s="4" t="s">
        <v>684</v>
      </c>
      <c r="B563" s="19" t="s">
        <v>2169</v>
      </c>
      <c r="C563" s="34">
        <v>596291</v>
      </c>
      <c r="D563" s="44">
        <v>-37.72</v>
      </c>
      <c r="E563" s="32">
        <v>11.51</v>
      </c>
      <c r="F563" s="34">
        <v>0.09</v>
      </c>
      <c r="G563" s="44">
        <v>-0.53</v>
      </c>
      <c r="H563" s="44">
        <v>-0.84</v>
      </c>
      <c r="I563" s="32">
        <v>-0.39</v>
      </c>
      <c r="J563" s="19" t="s">
        <v>3254</v>
      </c>
    </row>
    <row r="564" spans="1:10" hidden="1">
      <c r="A564" s="4" t="s">
        <v>685</v>
      </c>
      <c r="B564" s="122" t="s">
        <v>2170</v>
      </c>
      <c r="C564" s="87">
        <v>699993</v>
      </c>
      <c r="D564" s="121">
        <v>-40.479999999999997</v>
      </c>
      <c r="E564" s="73">
        <v>-18.8</v>
      </c>
      <c r="F564" s="87">
        <v>0.16</v>
      </c>
      <c r="G564" s="121">
        <v>-0.68</v>
      </c>
      <c r="H564" s="121">
        <v>-0.37</v>
      </c>
      <c r="I564" s="73">
        <v>-0.3</v>
      </c>
      <c r="J564" s="122" t="s">
        <v>3269</v>
      </c>
    </row>
    <row r="565" spans="1:10" ht="12.75" hidden="1">
      <c r="A565" s="4" t="s">
        <v>697</v>
      </c>
      <c r="B565" s="19" t="s">
        <v>2180</v>
      </c>
      <c r="C565" s="34">
        <v>2557921</v>
      </c>
      <c r="D565" s="44">
        <v>-5.92</v>
      </c>
      <c r="E565" s="32">
        <v>-0.12</v>
      </c>
      <c r="F565" s="34">
        <v>3.84</v>
      </c>
      <c r="G565" s="44">
        <v>0.64</v>
      </c>
      <c r="H565" s="44">
        <v>0.71</v>
      </c>
      <c r="I565" s="32">
        <v>0.87</v>
      </c>
      <c r="J565" s="19" t="s">
        <v>3266</v>
      </c>
    </row>
    <row r="566" spans="1:10" ht="12.75" hidden="1">
      <c r="A566" s="4" t="s">
        <v>698</v>
      </c>
      <c r="B566" s="19" t="s">
        <v>2181</v>
      </c>
      <c r="C566" s="34">
        <v>553046</v>
      </c>
      <c r="D566" s="44">
        <v>-45.62</v>
      </c>
      <c r="E566" s="32">
        <v>9.6</v>
      </c>
      <c r="F566" s="34">
        <v>0.59</v>
      </c>
      <c r="G566" s="44">
        <v>-0.61</v>
      </c>
      <c r="H566" s="44">
        <v>-0.73</v>
      </c>
      <c r="I566" s="32">
        <v>-0.04</v>
      </c>
      <c r="J566" s="19" t="s">
        <v>3248</v>
      </c>
    </row>
    <row r="567" spans="1:10" ht="12.75" hidden="1">
      <c r="A567" s="4" t="s">
        <v>700</v>
      </c>
      <c r="B567" s="19" t="s">
        <v>2182</v>
      </c>
      <c r="C567" s="34">
        <v>69478</v>
      </c>
      <c r="D567" s="44">
        <v>-14.55</v>
      </c>
      <c r="E567" s="32">
        <v>3.39</v>
      </c>
      <c r="F567" s="34">
        <v>0.23</v>
      </c>
      <c r="G567" s="44">
        <v>0.14000000000000001</v>
      </c>
      <c r="H567" s="44">
        <v>0.18</v>
      </c>
      <c r="I567" s="32">
        <v>0.24</v>
      </c>
      <c r="J567" s="19" t="s">
        <v>120</v>
      </c>
    </row>
    <row r="568" spans="1:10" ht="12.75" hidden="1">
      <c r="A568" s="4" t="s">
        <v>708</v>
      </c>
      <c r="B568" s="19" t="s">
        <v>2189</v>
      </c>
      <c r="C568" s="34">
        <v>600362</v>
      </c>
      <c r="D568" s="44">
        <v>8.7200000000000006</v>
      </c>
      <c r="E568" s="32">
        <v>13.16</v>
      </c>
      <c r="F568" s="34">
        <v>3.64</v>
      </c>
      <c r="G568" s="44">
        <v>2.0499999999999998</v>
      </c>
      <c r="H568" s="44">
        <v>2.85</v>
      </c>
      <c r="I568" s="32">
        <v>3.86</v>
      </c>
      <c r="J568" s="19" t="s">
        <v>3299</v>
      </c>
    </row>
    <row r="569" spans="1:10" ht="12.75" hidden="1">
      <c r="A569" s="4" t="s">
        <v>3496</v>
      </c>
      <c r="B569" s="19" t="s">
        <v>3515</v>
      </c>
      <c r="C569" s="34">
        <v>381508</v>
      </c>
      <c r="D569" s="44">
        <v>-2.98</v>
      </c>
      <c r="E569" s="32">
        <v>-9.6</v>
      </c>
      <c r="F569" s="34">
        <v>1.95</v>
      </c>
      <c r="G569" s="44">
        <v>3.49</v>
      </c>
      <c r="H569" s="44">
        <v>1.1000000000000001</v>
      </c>
      <c r="I569" s="32">
        <v>0.91</v>
      </c>
      <c r="J569" s="19" t="s">
        <v>3263</v>
      </c>
    </row>
    <row r="570" spans="1:10" hidden="1">
      <c r="A570" s="4" t="s">
        <v>710</v>
      </c>
      <c r="B570" s="122" t="s">
        <v>2191</v>
      </c>
      <c r="C570" s="87">
        <v>482635</v>
      </c>
      <c r="D570" s="121">
        <v>-26.61</v>
      </c>
      <c r="E570" s="73">
        <v>21.85</v>
      </c>
      <c r="F570" s="87">
        <v>-0.26</v>
      </c>
      <c r="G570" s="121">
        <v>-0.51</v>
      </c>
      <c r="H570" s="121">
        <v>-0.1</v>
      </c>
      <c r="I570" s="73">
        <v>-0.06</v>
      </c>
      <c r="J570" s="122" t="s">
        <v>3297</v>
      </c>
    </row>
    <row r="571" spans="1:10" ht="12.75" hidden="1">
      <c r="A571" s="4" t="s">
        <v>714</v>
      </c>
      <c r="B571" s="19" t="s">
        <v>2195</v>
      </c>
      <c r="C571" s="34">
        <v>87931</v>
      </c>
      <c r="D571" s="44">
        <v>-7.92</v>
      </c>
      <c r="E571" s="32">
        <v>10.43</v>
      </c>
      <c r="F571" s="34">
        <v>0.09</v>
      </c>
      <c r="G571" s="44">
        <v>0.16</v>
      </c>
      <c r="H571" s="44">
        <v>0.1</v>
      </c>
      <c r="I571" s="32">
        <v>0.03</v>
      </c>
      <c r="J571" s="19" t="s">
        <v>3249</v>
      </c>
    </row>
    <row r="572" spans="1:10" ht="12.75" hidden="1">
      <c r="A572" s="4" t="s">
        <v>715</v>
      </c>
      <c r="B572" s="19" t="s">
        <v>2196</v>
      </c>
      <c r="C572" s="34">
        <v>256157</v>
      </c>
      <c r="D572" s="44">
        <v>-62.92</v>
      </c>
      <c r="E572" s="32">
        <v>-0.16</v>
      </c>
      <c r="F572" s="34">
        <v>0.21</v>
      </c>
      <c r="G572" s="44">
        <v>-0.15</v>
      </c>
      <c r="H572" s="44">
        <v>-0.28999999999999998</v>
      </c>
      <c r="I572" s="32">
        <v>7.0000000000000007E-2</v>
      </c>
      <c r="J572" s="19" t="s">
        <v>3246</v>
      </c>
    </row>
    <row r="573" spans="1:10" hidden="1">
      <c r="A573" s="4" t="s">
        <v>53</v>
      </c>
      <c r="B573" s="122" t="s">
        <v>60</v>
      </c>
      <c r="C573" s="87">
        <v>6462205</v>
      </c>
      <c r="D573" s="121">
        <v>-41.96</v>
      </c>
      <c r="E573" s="73">
        <v>-5.45</v>
      </c>
      <c r="F573" s="87">
        <v>4.7699999999999996</v>
      </c>
      <c r="G573" s="121">
        <v>2.63</v>
      </c>
      <c r="H573" s="121">
        <v>0.02</v>
      </c>
      <c r="I573" s="73">
        <v>0.04</v>
      </c>
      <c r="J573" s="122" t="s">
        <v>3262</v>
      </c>
    </row>
    <row r="574" spans="1:10" ht="12.75" hidden="1">
      <c r="A574" s="4" t="s">
        <v>725</v>
      </c>
      <c r="B574" s="19" t="s">
        <v>2206</v>
      </c>
      <c r="C574" s="34">
        <v>13369812</v>
      </c>
      <c r="D574" s="44">
        <v>-12.7</v>
      </c>
      <c r="E574" s="32">
        <v>-13.2</v>
      </c>
      <c r="F574" s="34">
        <v>1.39</v>
      </c>
      <c r="G574" s="44">
        <v>0.77</v>
      </c>
      <c r="H574" s="44">
        <v>0.54</v>
      </c>
      <c r="I574" s="32">
        <v>0.47</v>
      </c>
      <c r="J574" s="19" t="s">
        <v>3289</v>
      </c>
    </row>
    <row r="575" spans="1:10">
      <c r="A575" s="84" t="s">
        <v>734</v>
      </c>
      <c r="B575" s="122" t="s">
        <v>2215</v>
      </c>
      <c r="C575" s="87">
        <v>226304</v>
      </c>
      <c r="D575" s="121">
        <v>-0.38</v>
      </c>
      <c r="E575" s="73">
        <v>-10.98</v>
      </c>
      <c r="F575" s="87">
        <v>-0.09</v>
      </c>
      <c r="G575" s="121">
        <v>-0.3</v>
      </c>
      <c r="H575" s="121">
        <v>0.01</v>
      </c>
      <c r="I575" s="73">
        <v>-0.23</v>
      </c>
      <c r="J575" s="19" t="s">
        <v>3262</v>
      </c>
    </row>
    <row r="576" spans="1:10" ht="12.75" hidden="1">
      <c r="A576" s="4" t="s">
        <v>736</v>
      </c>
      <c r="B576" s="19" t="s">
        <v>2217</v>
      </c>
      <c r="C576" s="34">
        <v>207476960</v>
      </c>
      <c r="D576" s="44">
        <v>-15.04</v>
      </c>
      <c r="E576" s="32">
        <v>-2.13</v>
      </c>
      <c r="F576" s="34">
        <v>1.27</v>
      </c>
      <c r="G576" s="44">
        <v>1.4</v>
      </c>
      <c r="H576" s="44">
        <v>0.06</v>
      </c>
      <c r="I576" s="32">
        <v>1.1200000000000001</v>
      </c>
      <c r="J576" s="19" t="s">
        <v>3265</v>
      </c>
    </row>
    <row r="577" spans="1:10" ht="12.75" hidden="1">
      <c r="A577" s="4" t="s">
        <v>740</v>
      </c>
      <c r="B577" s="19" t="s">
        <v>2221</v>
      </c>
      <c r="C577" s="34">
        <v>289295</v>
      </c>
      <c r="D577" s="44">
        <v>80.790000000000006</v>
      </c>
      <c r="E577" s="32">
        <v>59.66</v>
      </c>
      <c r="F577" s="34">
        <v>0.08</v>
      </c>
      <c r="G577" s="44">
        <v>-0.08</v>
      </c>
      <c r="H577" s="44">
        <v>0.38</v>
      </c>
      <c r="I577" s="32">
        <v>1.01</v>
      </c>
      <c r="J577" s="19" t="s">
        <v>120</v>
      </c>
    </row>
    <row r="578" spans="1:10">
      <c r="A578" s="84" t="s">
        <v>745</v>
      </c>
      <c r="B578" s="122" t="s">
        <v>2226</v>
      </c>
      <c r="C578" s="87">
        <v>307485</v>
      </c>
      <c r="D578" s="121">
        <v>-29.36</v>
      </c>
      <c r="E578" s="73">
        <v>-39.24</v>
      </c>
      <c r="F578" s="87">
        <v>-0.03</v>
      </c>
      <c r="G578" s="121">
        <v>0.04</v>
      </c>
      <c r="H578" s="121">
        <v>0.04</v>
      </c>
      <c r="I578" s="73">
        <v>-0.01</v>
      </c>
      <c r="J578" s="122" t="s">
        <v>98</v>
      </c>
    </row>
    <row r="579" spans="1:10" ht="12.75" hidden="1">
      <c r="A579" s="4" t="s">
        <v>757</v>
      </c>
      <c r="B579" s="19" t="s">
        <v>2238</v>
      </c>
      <c r="C579" s="34">
        <v>305415</v>
      </c>
      <c r="D579" s="44">
        <v>-59.04</v>
      </c>
      <c r="E579" s="32">
        <v>-15.89</v>
      </c>
      <c r="F579" s="34">
        <v>0.28000000000000003</v>
      </c>
      <c r="G579" s="44">
        <v>-0.42</v>
      </c>
      <c r="H579" s="44">
        <v>-0.46</v>
      </c>
      <c r="I579" s="32">
        <v>-0.43</v>
      </c>
      <c r="J579" s="19" t="s">
        <v>3288</v>
      </c>
    </row>
    <row r="580" spans="1:10" ht="12.75" hidden="1">
      <c r="A580" s="4" t="s">
        <v>760</v>
      </c>
      <c r="B580" s="19" t="s">
        <v>2241</v>
      </c>
      <c r="C580" s="34">
        <v>1539795</v>
      </c>
      <c r="D580" s="44">
        <v>-31.83</v>
      </c>
      <c r="E580" s="32">
        <v>2.79</v>
      </c>
      <c r="F580" s="34">
        <v>0.41</v>
      </c>
      <c r="G580" s="44">
        <v>-0.32</v>
      </c>
      <c r="H580" s="44">
        <v>0.31</v>
      </c>
      <c r="I580" s="32">
        <v>0.67</v>
      </c>
      <c r="J580" s="19" t="s">
        <v>3254</v>
      </c>
    </row>
    <row r="581" spans="1:10" ht="12.75" hidden="1">
      <c r="A581" s="4" t="s">
        <v>762</v>
      </c>
      <c r="B581" s="19" t="s">
        <v>2243</v>
      </c>
      <c r="C581" s="34">
        <v>179722</v>
      </c>
      <c r="D581" s="44">
        <v>206.04</v>
      </c>
      <c r="E581" s="32">
        <v>11.89</v>
      </c>
      <c r="F581" s="34">
        <v>0.26</v>
      </c>
      <c r="G581" s="44">
        <v>0.43</v>
      </c>
      <c r="H581" s="44">
        <v>5.19</v>
      </c>
      <c r="I581" s="32">
        <v>0.86</v>
      </c>
      <c r="J581" s="19" t="s">
        <v>3245</v>
      </c>
    </row>
    <row r="582" spans="1:10" ht="12.75" hidden="1">
      <c r="A582" s="4" t="s">
        <v>764</v>
      </c>
      <c r="B582" s="19" t="s">
        <v>2245</v>
      </c>
      <c r="C582" s="34">
        <v>506366</v>
      </c>
      <c r="D582" s="44">
        <v>-7.47</v>
      </c>
      <c r="E582" s="32">
        <v>8.75</v>
      </c>
      <c r="F582" s="34">
        <v>0.49</v>
      </c>
      <c r="G582" s="44">
        <v>0.22</v>
      </c>
      <c r="H582" s="44">
        <v>0.28000000000000003</v>
      </c>
      <c r="I582" s="32">
        <v>0.55000000000000004</v>
      </c>
      <c r="J582" s="19" t="s">
        <v>3280</v>
      </c>
    </row>
    <row r="583" spans="1:10" ht="12.75" hidden="1">
      <c r="A583" s="4" t="s">
        <v>765</v>
      </c>
      <c r="B583" s="19" t="s">
        <v>3095</v>
      </c>
      <c r="C583" s="34">
        <v>3740938</v>
      </c>
      <c r="D583" s="44">
        <v>-21.44</v>
      </c>
      <c r="E583" s="32">
        <v>12.67</v>
      </c>
      <c r="F583" s="34">
        <v>0.61</v>
      </c>
      <c r="G583" s="44">
        <v>0.81</v>
      </c>
      <c r="H583" s="44">
        <v>0.38</v>
      </c>
      <c r="I583" s="32">
        <v>0.18</v>
      </c>
      <c r="J583" s="19" t="s">
        <v>3289</v>
      </c>
    </row>
    <row r="584" spans="1:10" ht="12.75" hidden="1">
      <c r="A584" s="4" t="s">
        <v>768</v>
      </c>
      <c r="B584" s="19" t="s">
        <v>2248</v>
      </c>
      <c r="C584" s="34">
        <v>420381</v>
      </c>
      <c r="D584" s="44">
        <v>-23.84</v>
      </c>
      <c r="E584" s="32">
        <v>32.35</v>
      </c>
      <c r="F584" s="34">
        <v>-0.42</v>
      </c>
      <c r="G584" s="44">
        <v>-1.29</v>
      </c>
      <c r="H584" s="44">
        <v>-1.53</v>
      </c>
      <c r="I584" s="32">
        <v>-0.28000000000000003</v>
      </c>
      <c r="J584" s="19" t="s">
        <v>3262</v>
      </c>
    </row>
    <row r="585" spans="1:10" ht="12.75" hidden="1">
      <c r="A585" s="4" t="s">
        <v>774</v>
      </c>
      <c r="B585" s="19" t="s">
        <v>2254</v>
      </c>
      <c r="C585" s="34">
        <v>854569</v>
      </c>
      <c r="D585" s="44">
        <v>-29.18</v>
      </c>
      <c r="E585" s="32">
        <v>2.93</v>
      </c>
      <c r="F585" s="34">
        <v>0.91</v>
      </c>
      <c r="G585" s="44">
        <v>0.53</v>
      </c>
      <c r="H585" s="44">
        <v>0.3</v>
      </c>
      <c r="I585" s="32">
        <v>0.74</v>
      </c>
      <c r="J585" s="19" t="s">
        <v>3248</v>
      </c>
    </row>
    <row r="586" spans="1:10" ht="12.75" hidden="1">
      <c r="A586" s="4" t="s">
        <v>776</v>
      </c>
      <c r="B586" s="19" t="s">
        <v>2256</v>
      </c>
      <c r="C586" s="34">
        <v>2214188</v>
      </c>
      <c r="D586" s="44">
        <v>96.58</v>
      </c>
      <c r="E586" s="32">
        <v>42.17</v>
      </c>
      <c r="F586" s="34">
        <v>0.56000000000000005</v>
      </c>
      <c r="G586" s="44">
        <v>0.96</v>
      </c>
      <c r="H586" s="44">
        <v>0.27</v>
      </c>
      <c r="I586" s="32">
        <v>0.56000000000000005</v>
      </c>
      <c r="J586" s="19" t="s">
        <v>3246</v>
      </c>
    </row>
    <row r="587" spans="1:10" ht="12.75" hidden="1">
      <c r="A587" s="4" t="s">
        <v>778</v>
      </c>
      <c r="B587" s="19" t="s">
        <v>2258</v>
      </c>
      <c r="C587" s="34">
        <v>327396</v>
      </c>
      <c r="D587" s="44">
        <v>-4.17</v>
      </c>
      <c r="E587" s="32">
        <v>15.39</v>
      </c>
      <c r="F587" s="34">
        <v>0.48</v>
      </c>
      <c r="G587" s="44">
        <v>0.37</v>
      </c>
      <c r="H587" s="44">
        <v>1</v>
      </c>
      <c r="I587" s="32">
        <v>1.05</v>
      </c>
      <c r="J587" s="19" t="s">
        <v>3077</v>
      </c>
    </row>
    <row r="588" spans="1:10" ht="12.75" hidden="1">
      <c r="A588" s="4" t="s">
        <v>784</v>
      </c>
      <c r="B588" s="19" t="s">
        <v>2264</v>
      </c>
      <c r="C588" s="34">
        <v>2343895</v>
      </c>
      <c r="D588" s="44">
        <v>-22.3</v>
      </c>
      <c r="E588" s="32">
        <v>24.68</v>
      </c>
      <c r="F588" s="34">
        <v>3.98</v>
      </c>
      <c r="G588" s="44">
        <v>0.86</v>
      </c>
      <c r="H588" s="44">
        <v>0.67</v>
      </c>
      <c r="I588" s="32">
        <v>1.05</v>
      </c>
      <c r="J588" s="19" t="s">
        <v>3280</v>
      </c>
    </row>
    <row r="589" spans="1:10" ht="12.75" hidden="1">
      <c r="A589" s="4" t="s">
        <v>786</v>
      </c>
      <c r="B589" s="19" t="s">
        <v>2266</v>
      </c>
      <c r="C589" s="34">
        <v>7745325</v>
      </c>
      <c r="D589" s="44">
        <v>-6.54</v>
      </c>
      <c r="E589" s="32">
        <v>-1.58</v>
      </c>
      <c r="F589" s="34">
        <v>0.57999999999999996</v>
      </c>
      <c r="G589" s="44">
        <v>0.42</v>
      </c>
      <c r="H589" s="44">
        <v>0.32</v>
      </c>
      <c r="I589" s="32">
        <v>0.44</v>
      </c>
      <c r="J589" s="19" t="s">
        <v>3269</v>
      </c>
    </row>
    <row r="590" spans="1:10" ht="12.75" hidden="1">
      <c r="A590" s="4" t="s">
        <v>790</v>
      </c>
      <c r="B590" s="19" t="s">
        <v>2270</v>
      </c>
      <c r="C590" s="34">
        <v>2666070</v>
      </c>
      <c r="D590" s="44">
        <v>-8.43</v>
      </c>
      <c r="E590" s="32">
        <v>-19.88</v>
      </c>
      <c r="F590" s="34">
        <v>15.34</v>
      </c>
      <c r="G590" s="44">
        <v>7.49</v>
      </c>
      <c r="H590" s="44">
        <v>2.11</v>
      </c>
      <c r="I590" s="32">
        <v>0.99</v>
      </c>
      <c r="J590" s="19" t="s">
        <v>3296</v>
      </c>
    </row>
    <row r="591" spans="1:10" ht="12.75" hidden="1">
      <c r="A591" s="4" t="s">
        <v>791</v>
      </c>
      <c r="B591" s="19" t="s">
        <v>2271</v>
      </c>
      <c r="C591" s="34">
        <v>3291721</v>
      </c>
      <c r="D591" s="44">
        <v>2.97</v>
      </c>
      <c r="E591" s="32">
        <v>-3.27</v>
      </c>
      <c r="F591" s="34">
        <v>8.1300000000000008</v>
      </c>
      <c r="G591" s="44">
        <v>4.3099999999999996</v>
      </c>
      <c r="H591" s="44">
        <v>4.1399999999999997</v>
      </c>
      <c r="I591" s="32">
        <v>6.27</v>
      </c>
      <c r="J591" s="19" t="s">
        <v>3277</v>
      </c>
    </row>
    <row r="592" spans="1:10" ht="12.75" hidden="1">
      <c r="A592" s="4" t="s">
        <v>792</v>
      </c>
      <c r="B592" s="19" t="s">
        <v>2272</v>
      </c>
      <c r="C592" s="34">
        <v>688477</v>
      </c>
      <c r="D592" s="44">
        <v>13.44</v>
      </c>
      <c r="E592" s="32">
        <v>9.9700000000000006</v>
      </c>
      <c r="F592" s="34">
        <v>2.23</v>
      </c>
      <c r="G592" s="44">
        <v>1.51</v>
      </c>
      <c r="H592" s="44">
        <v>1.43</v>
      </c>
      <c r="I592" s="32">
        <v>1.93</v>
      </c>
      <c r="J592" s="19" t="s">
        <v>3298</v>
      </c>
    </row>
    <row r="593" spans="1:10" ht="12.75" hidden="1">
      <c r="A593" s="4" t="s">
        <v>793</v>
      </c>
      <c r="B593" s="19" t="s">
        <v>2273</v>
      </c>
      <c r="C593" s="34">
        <v>343918</v>
      </c>
      <c r="D593" s="44">
        <v>-28.99</v>
      </c>
      <c r="E593" s="32">
        <v>-8.4</v>
      </c>
      <c r="F593" s="34">
        <v>0.6</v>
      </c>
      <c r="G593" s="44">
        <v>-0.26</v>
      </c>
      <c r="H593" s="44">
        <v>-0.26</v>
      </c>
      <c r="I593" s="32">
        <v>0.22</v>
      </c>
      <c r="J593" s="19" t="s">
        <v>3269</v>
      </c>
    </row>
    <row r="594" spans="1:10" ht="12.75" hidden="1">
      <c r="A594" s="4" t="s">
        <v>795</v>
      </c>
      <c r="B594" s="19" t="s">
        <v>2275</v>
      </c>
      <c r="C594" s="34">
        <v>4920</v>
      </c>
      <c r="D594" s="44">
        <v>-18.34</v>
      </c>
      <c r="E594" s="32">
        <v>14.07</v>
      </c>
      <c r="F594" s="34">
        <v>1.1100000000000001</v>
      </c>
      <c r="G594" s="44">
        <v>-19.86</v>
      </c>
      <c r="H594" s="44">
        <v>-0.03</v>
      </c>
      <c r="I594" s="32">
        <v>-7.0000000000000007E-2</v>
      </c>
      <c r="J594" s="19" t="s">
        <v>3248</v>
      </c>
    </row>
    <row r="595" spans="1:10" hidden="1">
      <c r="A595" s="4" t="s">
        <v>797</v>
      </c>
      <c r="B595" s="122" t="s">
        <v>2277</v>
      </c>
      <c r="C595" s="87">
        <v>472403</v>
      </c>
      <c r="D595" s="121">
        <v>-31.07</v>
      </c>
      <c r="E595" s="73">
        <v>9.41</v>
      </c>
      <c r="F595" s="87">
        <v>-0.66</v>
      </c>
      <c r="G595" s="121">
        <v>-0.47</v>
      </c>
      <c r="H595" s="121">
        <v>-0.36</v>
      </c>
      <c r="I595" s="73">
        <v>-7.0000000000000007E-2</v>
      </c>
      <c r="J595" s="122" t="s">
        <v>3259</v>
      </c>
    </row>
    <row r="596" spans="1:10" ht="12.75" hidden="1">
      <c r="A596" s="4" t="s">
        <v>102</v>
      </c>
      <c r="B596" s="19" t="s">
        <v>112</v>
      </c>
      <c r="C596" s="34">
        <v>6587039</v>
      </c>
      <c r="D596" s="44">
        <v>22.42</v>
      </c>
      <c r="E596" s="32">
        <v>0.89</v>
      </c>
      <c r="F596" s="34">
        <v>7.9</v>
      </c>
      <c r="G596" s="44">
        <v>10.050000000000001</v>
      </c>
      <c r="H596" s="44">
        <v>6.97</v>
      </c>
      <c r="I596" s="32">
        <v>6.26</v>
      </c>
      <c r="J596" s="19" t="s">
        <v>120</v>
      </c>
    </row>
    <row r="597" spans="1:10">
      <c r="A597" s="84" t="s">
        <v>3682</v>
      </c>
      <c r="B597" s="122" t="s">
        <v>3695</v>
      </c>
      <c r="C597" s="87">
        <v>761511</v>
      </c>
      <c r="D597" s="121">
        <v>-51.1</v>
      </c>
      <c r="E597" s="73">
        <v>-33.76</v>
      </c>
      <c r="F597" s="87">
        <v>1.54</v>
      </c>
      <c r="G597" s="121">
        <v>1.23</v>
      </c>
      <c r="H597" s="121">
        <v>0.72</v>
      </c>
      <c r="I597" s="73">
        <v>-0.04</v>
      </c>
      <c r="J597" s="19" t="s">
        <v>3273</v>
      </c>
    </row>
    <row r="598" spans="1:10" ht="12.75" hidden="1">
      <c r="A598" s="4" t="s">
        <v>801</v>
      </c>
      <c r="B598" s="19" t="s">
        <v>2281</v>
      </c>
      <c r="C598" s="34">
        <v>1291364</v>
      </c>
      <c r="D598" s="44">
        <v>-28.65</v>
      </c>
      <c r="E598" s="32">
        <v>2.25</v>
      </c>
      <c r="F598" s="34">
        <v>0.6</v>
      </c>
      <c r="G598" s="44">
        <v>-0.22</v>
      </c>
      <c r="H598" s="44">
        <v>-0.28000000000000003</v>
      </c>
      <c r="I598" s="32">
        <v>-0.09</v>
      </c>
      <c r="J598" s="19" t="s">
        <v>3267</v>
      </c>
    </row>
    <row r="599" spans="1:10" ht="12.75" hidden="1">
      <c r="A599" s="4" t="s">
        <v>802</v>
      </c>
      <c r="B599" s="19" t="s">
        <v>2282</v>
      </c>
      <c r="C599" s="34">
        <v>2560978</v>
      </c>
      <c r="D599" s="44">
        <v>21.1</v>
      </c>
      <c r="E599" s="32">
        <v>5.57</v>
      </c>
      <c r="F599" s="34">
        <v>2.56</v>
      </c>
      <c r="G599" s="44">
        <v>2.81</v>
      </c>
      <c r="H599" s="44">
        <v>1.52</v>
      </c>
      <c r="I599" s="32">
        <v>1.48</v>
      </c>
      <c r="J599" s="19" t="s">
        <v>3077</v>
      </c>
    </row>
    <row r="600" spans="1:10" ht="12.75" hidden="1">
      <c r="A600" s="4" t="s">
        <v>807</v>
      </c>
      <c r="B600" s="19" t="s">
        <v>2286</v>
      </c>
      <c r="C600" s="34">
        <v>55087258</v>
      </c>
      <c r="D600" s="44">
        <v>-4.8600000000000003</v>
      </c>
      <c r="E600" s="32">
        <v>20.82</v>
      </c>
      <c r="F600" s="34">
        <v>-1.33</v>
      </c>
      <c r="G600" s="44">
        <v>-1.3</v>
      </c>
      <c r="H600" s="44">
        <v>-0.86</v>
      </c>
      <c r="I600" s="32">
        <v>-0.63</v>
      </c>
      <c r="J600" s="19" t="s">
        <v>3284</v>
      </c>
    </row>
    <row r="601" spans="1:10" ht="12.75" hidden="1">
      <c r="A601" s="4" t="s">
        <v>814</v>
      </c>
      <c r="B601" s="19" t="s">
        <v>2293</v>
      </c>
      <c r="C601" s="34">
        <v>180716</v>
      </c>
      <c r="D601" s="44">
        <v>15.13</v>
      </c>
      <c r="E601" s="32">
        <v>14.23</v>
      </c>
      <c r="F601" s="34">
        <v>-0.13</v>
      </c>
      <c r="G601" s="44">
        <v>-0.97</v>
      </c>
      <c r="H601" s="44">
        <v>-0.28999999999999998</v>
      </c>
      <c r="I601" s="32">
        <v>-0.26</v>
      </c>
      <c r="J601" s="19" t="s">
        <v>3276</v>
      </c>
    </row>
    <row r="602" spans="1:10" ht="12.75" hidden="1">
      <c r="A602" s="4" t="s">
        <v>817</v>
      </c>
      <c r="B602" s="19" t="s">
        <v>2296</v>
      </c>
      <c r="C602" s="34">
        <v>1371068</v>
      </c>
      <c r="D602" s="44">
        <v>-11.72</v>
      </c>
      <c r="E602" s="32">
        <v>5.7</v>
      </c>
      <c r="F602" s="34">
        <v>2.82</v>
      </c>
      <c r="G602" s="44">
        <v>1.0900000000000001</v>
      </c>
      <c r="H602" s="44">
        <v>0.79</v>
      </c>
      <c r="I602" s="32">
        <v>1.21</v>
      </c>
      <c r="J602" s="19" t="s">
        <v>3248</v>
      </c>
    </row>
    <row r="603" spans="1:10" ht="12.75" hidden="1">
      <c r="A603" s="4" t="s">
        <v>54</v>
      </c>
      <c r="B603" s="19" t="s">
        <v>61</v>
      </c>
      <c r="C603" s="34">
        <v>817141</v>
      </c>
      <c r="D603" s="44">
        <v>-35.08</v>
      </c>
      <c r="E603" s="32">
        <v>12</v>
      </c>
      <c r="F603" s="34">
        <v>0.56999999999999995</v>
      </c>
      <c r="G603" s="44">
        <v>-0.62</v>
      </c>
      <c r="H603" s="44">
        <v>-0.75</v>
      </c>
      <c r="I603" s="32">
        <v>-0.59</v>
      </c>
      <c r="J603" s="19" t="s">
        <v>3296</v>
      </c>
    </row>
    <row r="604" spans="1:10" ht="12.75" hidden="1">
      <c r="A604" s="4" t="s">
        <v>821</v>
      </c>
      <c r="B604" s="19" t="s">
        <v>2299</v>
      </c>
      <c r="C604" s="34">
        <v>4086598</v>
      </c>
      <c r="D604" s="44">
        <v>12.97</v>
      </c>
      <c r="E604" s="32">
        <v>-7.02</v>
      </c>
      <c r="F604" s="34">
        <v>1.47</v>
      </c>
      <c r="G604" s="44">
        <v>0.19</v>
      </c>
      <c r="H604" s="44">
        <v>1.03</v>
      </c>
      <c r="I604" s="32">
        <v>1.29</v>
      </c>
      <c r="J604" s="19" t="s">
        <v>3268</v>
      </c>
    </row>
    <row r="605" spans="1:10" ht="12.75" hidden="1">
      <c r="A605" s="4" t="s">
        <v>823</v>
      </c>
      <c r="B605" s="19" t="s">
        <v>2301</v>
      </c>
      <c r="C605" s="34">
        <v>102242</v>
      </c>
      <c r="D605" s="28">
        <v>-14.58</v>
      </c>
      <c r="E605" s="29">
        <v>9.8000000000000007</v>
      </c>
      <c r="F605" s="30">
        <v>-0.31</v>
      </c>
      <c r="G605" s="31">
        <v>0.61</v>
      </c>
      <c r="H605" s="26">
        <v>0.09</v>
      </c>
      <c r="I605" s="27">
        <v>0</v>
      </c>
      <c r="J605" s="19" t="s">
        <v>3280</v>
      </c>
    </row>
    <row r="606" spans="1:10" ht="12.75" hidden="1">
      <c r="A606" s="4" t="s">
        <v>829</v>
      </c>
      <c r="B606" s="19" t="s">
        <v>2305</v>
      </c>
      <c r="C606" s="34">
        <v>1761023</v>
      </c>
      <c r="D606" s="44">
        <v>3.26</v>
      </c>
      <c r="E606" s="32">
        <v>-3.75</v>
      </c>
      <c r="F606" s="34">
        <v>0.78</v>
      </c>
      <c r="G606" s="44">
        <v>1.85</v>
      </c>
      <c r="H606" s="44">
        <v>0.8</v>
      </c>
      <c r="I606" s="32">
        <v>0.31</v>
      </c>
      <c r="J606" s="19" t="s">
        <v>3289</v>
      </c>
    </row>
    <row r="607" spans="1:10" ht="12.75" hidden="1">
      <c r="A607" s="4" t="s">
        <v>3106</v>
      </c>
      <c r="B607" s="19" t="s">
        <v>3119</v>
      </c>
      <c r="C607" s="34">
        <v>381716</v>
      </c>
      <c r="D607" s="44">
        <v>-33.369999999999997</v>
      </c>
      <c r="E607" s="32">
        <v>-8.77</v>
      </c>
      <c r="F607" s="34">
        <v>-0.04</v>
      </c>
      <c r="G607" s="44">
        <v>-0.51</v>
      </c>
      <c r="H607" s="44">
        <v>-2.06</v>
      </c>
      <c r="I607" s="32">
        <v>-0.5</v>
      </c>
      <c r="J607" s="19" t="s">
        <v>120</v>
      </c>
    </row>
    <row r="608" spans="1:10" ht="12.75" hidden="1">
      <c r="A608" s="4" t="s">
        <v>832</v>
      </c>
      <c r="B608" s="19" t="s">
        <v>2308</v>
      </c>
      <c r="C608" s="34">
        <v>3638953</v>
      </c>
      <c r="D608" s="44">
        <v>-10.15</v>
      </c>
      <c r="E608" s="32">
        <v>-3.3</v>
      </c>
      <c r="F608" s="34">
        <v>3.98</v>
      </c>
      <c r="G608" s="44">
        <v>2.57</v>
      </c>
      <c r="H608" s="44">
        <v>2.2799999999999998</v>
      </c>
      <c r="I608" s="32">
        <v>2.5499999999999998</v>
      </c>
      <c r="J608" s="19" t="s">
        <v>3282</v>
      </c>
    </row>
    <row r="609" spans="1:10" ht="12.75" hidden="1">
      <c r="A609" s="4" t="s">
        <v>833</v>
      </c>
      <c r="B609" s="19" t="s">
        <v>2309</v>
      </c>
      <c r="C609" s="34">
        <v>5722130</v>
      </c>
      <c r="D609" s="44">
        <v>-13.97</v>
      </c>
      <c r="E609" s="32">
        <v>-0.08</v>
      </c>
      <c r="F609" s="34">
        <v>17.690000000000001</v>
      </c>
      <c r="G609" s="44">
        <v>13.46</v>
      </c>
      <c r="H609" s="44">
        <v>10.62</v>
      </c>
      <c r="I609" s="32">
        <v>11.54</v>
      </c>
      <c r="J609" s="19" t="s">
        <v>3248</v>
      </c>
    </row>
    <row r="610" spans="1:10" hidden="1">
      <c r="A610" s="84" t="s">
        <v>834</v>
      </c>
      <c r="B610" s="122" t="s">
        <v>2310</v>
      </c>
      <c r="C610" s="87">
        <v>49341</v>
      </c>
      <c r="D610" s="121">
        <v>-89.18</v>
      </c>
      <c r="E610" s="73">
        <v>-71.040000000000006</v>
      </c>
      <c r="F610" s="87">
        <v>1.36</v>
      </c>
      <c r="G610" s="121">
        <v>0.1</v>
      </c>
      <c r="H610" s="121">
        <v>-0.01</v>
      </c>
      <c r="I610" s="73">
        <v>-0.45</v>
      </c>
      <c r="J610" s="122" t="s">
        <v>3277</v>
      </c>
    </row>
    <row r="611" spans="1:10" ht="12.75" hidden="1">
      <c r="A611" s="4" t="s">
        <v>3455</v>
      </c>
      <c r="B611" s="19" t="s">
        <v>3456</v>
      </c>
      <c r="C611" s="34">
        <v>849280</v>
      </c>
      <c r="D611" s="44">
        <v>11.45</v>
      </c>
      <c r="E611" s="32">
        <v>21.93</v>
      </c>
      <c r="F611" s="34">
        <v>0.35</v>
      </c>
      <c r="G611" s="44">
        <v>-0.19</v>
      </c>
      <c r="H611" s="44">
        <v>-0.13</v>
      </c>
      <c r="I611" s="32">
        <v>0.26</v>
      </c>
      <c r="J611" s="19" t="s">
        <v>3284</v>
      </c>
    </row>
    <row r="612" spans="1:10" ht="12.75" hidden="1">
      <c r="A612" s="4" t="s">
        <v>838</v>
      </c>
      <c r="B612" s="19" t="s">
        <v>2314</v>
      </c>
      <c r="C612" s="34">
        <v>3112352</v>
      </c>
      <c r="D612" s="44">
        <v>-6.46</v>
      </c>
      <c r="E612" s="32">
        <v>-3.5</v>
      </c>
      <c r="F612" s="34">
        <v>-12.77</v>
      </c>
      <c r="G612" s="44">
        <v>0.14000000000000001</v>
      </c>
      <c r="H612" s="44">
        <v>0.24</v>
      </c>
      <c r="I612" s="32">
        <v>0.49</v>
      </c>
      <c r="J612" s="19" t="s">
        <v>120</v>
      </c>
    </row>
    <row r="613" spans="1:10" ht="12.75" hidden="1">
      <c r="A613" s="4" t="s">
        <v>841</v>
      </c>
      <c r="B613" s="19" t="s">
        <v>2317</v>
      </c>
      <c r="C613" s="34">
        <v>922875</v>
      </c>
      <c r="D613" s="44">
        <v>-14.72</v>
      </c>
      <c r="E613" s="32">
        <v>2.37</v>
      </c>
      <c r="F613" s="34">
        <v>-0.25</v>
      </c>
      <c r="G613" s="44">
        <v>-0.08</v>
      </c>
      <c r="H613" s="44">
        <v>-0.38</v>
      </c>
      <c r="I613" s="32">
        <v>-0.23</v>
      </c>
      <c r="J613" s="19" t="s">
        <v>3277</v>
      </c>
    </row>
    <row r="614" spans="1:10" ht="12.75" hidden="1">
      <c r="A614" s="4" t="s">
        <v>846</v>
      </c>
      <c r="B614" s="19" t="s">
        <v>2321</v>
      </c>
      <c r="C614" s="34">
        <v>983654</v>
      </c>
      <c r="D614" s="44">
        <v>-12.92</v>
      </c>
      <c r="E614" s="32">
        <v>-33.24</v>
      </c>
      <c r="F614" s="34">
        <v>1.19</v>
      </c>
      <c r="G614" s="44">
        <v>1.77</v>
      </c>
      <c r="H614" s="44">
        <v>2</v>
      </c>
      <c r="I614" s="32">
        <v>0.64</v>
      </c>
      <c r="J614" s="19" t="s">
        <v>3076</v>
      </c>
    </row>
    <row r="615" spans="1:10" ht="12.75" hidden="1">
      <c r="A615" s="4" t="s">
        <v>76</v>
      </c>
      <c r="B615" s="19" t="s">
        <v>91</v>
      </c>
      <c r="C615" s="34">
        <v>578553</v>
      </c>
      <c r="D615" s="44">
        <v>5.28</v>
      </c>
      <c r="E615" s="32">
        <v>8.94</v>
      </c>
      <c r="F615" s="34">
        <v>3.1</v>
      </c>
      <c r="G615" s="44">
        <v>2.46</v>
      </c>
      <c r="H615" s="44">
        <v>2.7</v>
      </c>
      <c r="I615" s="32">
        <v>2.87</v>
      </c>
      <c r="J615" s="19" t="s">
        <v>3277</v>
      </c>
    </row>
    <row r="616" spans="1:10">
      <c r="A616" s="84" t="s">
        <v>851</v>
      </c>
      <c r="B616" s="122" t="s">
        <v>3346</v>
      </c>
      <c r="C616" s="87">
        <v>2961840</v>
      </c>
      <c r="D616" s="121">
        <v>-24.11</v>
      </c>
      <c r="E616" s="73">
        <v>-36.68</v>
      </c>
      <c r="F616" s="87">
        <v>0.12</v>
      </c>
      <c r="G616" s="121">
        <v>0.02</v>
      </c>
      <c r="H616" s="121">
        <v>0.03</v>
      </c>
      <c r="I616" s="73">
        <v>-0.25</v>
      </c>
      <c r="J616" s="19" t="s">
        <v>3282</v>
      </c>
    </row>
    <row r="617" spans="1:10" ht="12.75" hidden="1">
      <c r="A617" s="4" t="s">
        <v>855</v>
      </c>
      <c r="B617" s="19" t="s">
        <v>2329</v>
      </c>
      <c r="C617" s="34">
        <v>1611286</v>
      </c>
      <c r="D617" s="44">
        <v>16.52</v>
      </c>
      <c r="E617" s="32">
        <v>-0.47</v>
      </c>
      <c r="F617" s="34">
        <v>1.88</v>
      </c>
      <c r="G617" s="44">
        <v>1.77</v>
      </c>
      <c r="H617" s="44">
        <v>1.79</v>
      </c>
      <c r="I617" s="32">
        <v>1.9</v>
      </c>
      <c r="J617" s="19" t="s">
        <v>3277</v>
      </c>
    </row>
    <row r="618" spans="1:10" hidden="1">
      <c r="A618" s="4" t="s">
        <v>857</v>
      </c>
      <c r="B618" s="122" t="s">
        <v>2331</v>
      </c>
      <c r="C618" s="87">
        <v>264033</v>
      </c>
      <c r="D618" s="121">
        <v>-45.15</v>
      </c>
      <c r="E618" s="73">
        <v>22.27</v>
      </c>
      <c r="F618" s="87">
        <v>0.19</v>
      </c>
      <c r="G618" s="121">
        <v>-0.15</v>
      </c>
      <c r="H618" s="121">
        <v>-0.28999999999999998</v>
      </c>
      <c r="I618" s="73">
        <v>-0.22</v>
      </c>
      <c r="J618" s="122" t="s">
        <v>120</v>
      </c>
    </row>
    <row r="619" spans="1:10" ht="12.75" hidden="1">
      <c r="A619" s="4" t="s">
        <v>858</v>
      </c>
      <c r="B619" s="19" t="s">
        <v>2332</v>
      </c>
      <c r="C619" s="34">
        <v>477722</v>
      </c>
      <c r="D619" s="44">
        <v>1.85</v>
      </c>
      <c r="E619" s="32">
        <v>6.31</v>
      </c>
      <c r="F619" s="34">
        <v>0.15</v>
      </c>
      <c r="G619" s="44">
        <v>-0.2</v>
      </c>
      <c r="H619" s="44">
        <v>0.09</v>
      </c>
      <c r="I619" s="32">
        <v>0.09</v>
      </c>
      <c r="J619" s="19" t="s">
        <v>3259</v>
      </c>
    </row>
    <row r="620" spans="1:10" ht="12.75" hidden="1">
      <c r="A620" s="4" t="s">
        <v>3577</v>
      </c>
      <c r="B620" s="19" t="s">
        <v>3596</v>
      </c>
      <c r="C620" s="34">
        <v>4747930</v>
      </c>
      <c r="D620" s="44">
        <v>-32.409999999999997</v>
      </c>
      <c r="E620" s="32">
        <v>29.59</v>
      </c>
      <c r="F620" s="34">
        <v>7.25</v>
      </c>
      <c r="G620" s="44">
        <v>5.19</v>
      </c>
      <c r="H620" s="44">
        <v>2.21</v>
      </c>
      <c r="I620" s="32">
        <v>5.54</v>
      </c>
      <c r="J620" s="19" t="s">
        <v>120</v>
      </c>
    </row>
    <row r="621" spans="1:10" ht="12.75" hidden="1">
      <c r="A621" s="4" t="s">
        <v>859</v>
      </c>
      <c r="B621" s="19" t="s">
        <v>2333</v>
      </c>
      <c r="C621" s="34">
        <v>188666</v>
      </c>
      <c r="D621" s="44">
        <v>4.13</v>
      </c>
      <c r="E621" s="32">
        <v>-8.48</v>
      </c>
      <c r="F621" s="34">
        <v>-0.06</v>
      </c>
      <c r="G621" s="44">
        <v>-0.12</v>
      </c>
      <c r="H621" s="44">
        <v>-0.28000000000000003</v>
      </c>
      <c r="I621" s="32">
        <v>-0.28000000000000003</v>
      </c>
      <c r="J621" s="19" t="s">
        <v>3245</v>
      </c>
    </row>
    <row r="622" spans="1:10" ht="12.75" hidden="1">
      <c r="A622" s="4" t="s">
        <v>861</v>
      </c>
      <c r="B622" s="19" t="s">
        <v>2335</v>
      </c>
      <c r="C622" s="34">
        <v>12138254</v>
      </c>
      <c r="D622" s="44">
        <v>11.48</v>
      </c>
      <c r="E622" s="32">
        <v>10.14</v>
      </c>
      <c r="F622" s="34">
        <v>2.59</v>
      </c>
      <c r="G622" s="44">
        <v>2.84</v>
      </c>
      <c r="H622" s="44">
        <v>2.25</v>
      </c>
      <c r="I622" s="32">
        <v>2.61</v>
      </c>
      <c r="J622" s="19" t="s">
        <v>3269</v>
      </c>
    </row>
    <row r="623" spans="1:10" hidden="1">
      <c r="A623" s="4" t="s">
        <v>862</v>
      </c>
      <c r="B623" s="122" t="s">
        <v>2336</v>
      </c>
      <c r="C623" s="87">
        <v>2072908</v>
      </c>
      <c r="D623" s="121">
        <v>-23.84</v>
      </c>
      <c r="E623" s="73">
        <v>1.6</v>
      </c>
      <c r="F623" s="87">
        <v>0.8</v>
      </c>
      <c r="G623" s="121">
        <v>-1.23</v>
      </c>
      <c r="H623" s="121">
        <v>-1.21</v>
      </c>
      <c r="I623" s="73">
        <v>-0.34</v>
      </c>
      <c r="J623" s="122" t="s">
        <v>3248</v>
      </c>
    </row>
    <row r="624" spans="1:10" ht="12.75" hidden="1">
      <c r="A624" s="4" t="s">
        <v>863</v>
      </c>
      <c r="B624" s="19" t="s">
        <v>2337</v>
      </c>
      <c r="C624" s="34">
        <v>605054</v>
      </c>
      <c r="D624" s="44">
        <v>1.74</v>
      </c>
      <c r="E624" s="32">
        <v>-8.83</v>
      </c>
      <c r="F624" s="34">
        <v>-0.35</v>
      </c>
      <c r="G624" s="44">
        <v>-0.52</v>
      </c>
      <c r="H624" s="44">
        <v>-0.3</v>
      </c>
      <c r="I624" s="32">
        <v>-0.3</v>
      </c>
      <c r="J624" s="19" t="s">
        <v>3280</v>
      </c>
    </row>
    <row r="625" spans="1:10" ht="12.75" hidden="1">
      <c r="A625" s="4" t="s">
        <v>867</v>
      </c>
      <c r="B625" s="19" t="s">
        <v>2340</v>
      </c>
      <c r="C625" s="34">
        <v>3079154</v>
      </c>
      <c r="D625" s="44">
        <v>1.08</v>
      </c>
      <c r="E625" s="32">
        <v>20.329999999999998</v>
      </c>
      <c r="F625" s="34">
        <v>5.85</v>
      </c>
      <c r="G625" s="44">
        <v>2.12</v>
      </c>
      <c r="H625" s="44">
        <v>2.44</v>
      </c>
      <c r="I625" s="32">
        <v>5.54</v>
      </c>
      <c r="J625" s="19" t="s">
        <v>3288</v>
      </c>
    </row>
    <row r="626" spans="1:10" hidden="1">
      <c r="A626" s="4" t="s">
        <v>868</v>
      </c>
      <c r="B626" s="122" t="s">
        <v>2341</v>
      </c>
      <c r="C626" s="87">
        <v>391142</v>
      </c>
      <c r="D626" s="121">
        <v>-23.88</v>
      </c>
      <c r="E626" s="73">
        <v>30.18</v>
      </c>
      <c r="F626" s="87">
        <v>1.54</v>
      </c>
      <c r="G626" s="121">
        <v>0.26</v>
      </c>
      <c r="H626" s="121">
        <v>0.39</v>
      </c>
      <c r="I626" s="73">
        <v>0.51</v>
      </c>
      <c r="J626" s="122" t="s">
        <v>3297</v>
      </c>
    </row>
    <row r="627" spans="1:10" hidden="1">
      <c r="A627" s="4" t="s">
        <v>877</v>
      </c>
      <c r="B627" s="122" t="s">
        <v>2350</v>
      </c>
      <c r="C627" s="87">
        <v>446703</v>
      </c>
      <c r="D627" s="121">
        <v>-27.18</v>
      </c>
      <c r="E627" s="73">
        <v>55.84</v>
      </c>
      <c r="F627" s="87">
        <v>-0.45</v>
      </c>
      <c r="G627" s="121">
        <v>-0.28999999999999998</v>
      </c>
      <c r="H627" s="121">
        <v>-0.78</v>
      </c>
      <c r="I627" s="73">
        <v>-0.15</v>
      </c>
      <c r="J627" s="122" t="s">
        <v>3262</v>
      </c>
    </row>
    <row r="628" spans="1:10" ht="12.75" hidden="1">
      <c r="A628" s="4" t="s">
        <v>879</v>
      </c>
      <c r="B628" s="19" t="s">
        <v>2352</v>
      </c>
      <c r="C628" s="34">
        <v>676994</v>
      </c>
      <c r="D628" s="44">
        <v>12.69</v>
      </c>
      <c r="E628" s="32">
        <v>36.369999999999997</v>
      </c>
      <c r="F628" s="34">
        <v>0.35</v>
      </c>
      <c r="G628" s="44">
        <v>0.12</v>
      </c>
      <c r="H628" s="44">
        <v>0.06</v>
      </c>
      <c r="I628" s="32">
        <v>0.23</v>
      </c>
      <c r="J628" s="19" t="s">
        <v>3281</v>
      </c>
    </row>
    <row r="629" spans="1:10" ht="12.75" hidden="1">
      <c r="A629" s="4" t="s">
        <v>880</v>
      </c>
      <c r="B629" s="19" t="s">
        <v>2353</v>
      </c>
      <c r="C629" s="34">
        <v>2838504</v>
      </c>
      <c r="D629" s="44">
        <v>-0.41</v>
      </c>
      <c r="E629" s="32">
        <v>0.48</v>
      </c>
      <c r="F629" s="34">
        <v>5.88</v>
      </c>
      <c r="G629" s="44">
        <v>5.09</v>
      </c>
      <c r="H629" s="44">
        <v>3.51</v>
      </c>
      <c r="I629" s="32">
        <v>4.05</v>
      </c>
      <c r="J629" s="19" t="s">
        <v>3280</v>
      </c>
    </row>
    <row r="630" spans="1:10" ht="12.75" hidden="1">
      <c r="A630" s="4" t="s">
        <v>881</v>
      </c>
      <c r="B630" s="19" t="s">
        <v>2354</v>
      </c>
      <c r="C630" s="34">
        <v>7928474</v>
      </c>
      <c r="D630" s="44">
        <v>166.54</v>
      </c>
      <c r="E630" s="32">
        <v>38.700000000000003</v>
      </c>
      <c r="F630" s="34">
        <v>6.17</v>
      </c>
      <c r="G630" s="44">
        <v>7.15</v>
      </c>
      <c r="H630" s="44">
        <v>7.88</v>
      </c>
      <c r="I630" s="32">
        <v>9.94</v>
      </c>
      <c r="J630" s="19" t="s">
        <v>120</v>
      </c>
    </row>
    <row r="631" spans="1:10" ht="12.75" hidden="1">
      <c r="A631" s="4" t="s">
        <v>884</v>
      </c>
      <c r="B631" s="19" t="s">
        <v>2357</v>
      </c>
      <c r="C631" s="34">
        <v>13004395</v>
      </c>
      <c r="D631" s="44">
        <v>-6.87</v>
      </c>
      <c r="E631" s="32">
        <v>2.38</v>
      </c>
      <c r="F631" s="34">
        <v>7.57</v>
      </c>
      <c r="G631" s="44">
        <v>5.9</v>
      </c>
      <c r="H631" s="44">
        <v>3.85</v>
      </c>
      <c r="I631" s="32">
        <v>2.7</v>
      </c>
      <c r="J631" s="19" t="s">
        <v>3248</v>
      </c>
    </row>
    <row r="632" spans="1:10" ht="12.75" hidden="1">
      <c r="A632" s="4" t="s">
        <v>886</v>
      </c>
      <c r="B632" s="19" t="s">
        <v>2359</v>
      </c>
      <c r="C632" s="34">
        <v>706064</v>
      </c>
      <c r="D632" s="44">
        <v>-22.3</v>
      </c>
      <c r="E632" s="32">
        <v>30.26</v>
      </c>
      <c r="F632" s="34">
        <v>1.05</v>
      </c>
      <c r="G632" s="44">
        <v>0.2</v>
      </c>
      <c r="H632" s="44">
        <v>-0.22</v>
      </c>
      <c r="I632" s="32">
        <v>1.82</v>
      </c>
      <c r="J632" s="19" t="s">
        <v>3251</v>
      </c>
    </row>
    <row r="633" spans="1:10" hidden="1">
      <c r="A633" s="84" t="s">
        <v>888</v>
      </c>
      <c r="B633" s="122" t="s">
        <v>2361</v>
      </c>
      <c r="C633" s="87">
        <v>16228625</v>
      </c>
      <c r="D633" s="121">
        <v>-27.34</v>
      </c>
      <c r="E633" s="73">
        <v>-6.32</v>
      </c>
      <c r="F633" s="87">
        <v>0.55000000000000004</v>
      </c>
      <c r="G633" s="121">
        <v>0.05</v>
      </c>
      <c r="H633" s="121">
        <v>0.25</v>
      </c>
      <c r="I633" s="73">
        <v>0.08</v>
      </c>
      <c r="J633" s="122" t="s">
        <v>3297</v>
      </c>
    </row>
    <row r="634" spans="1:10" ht="12.75" hidden="1">
      <c r="A634" s="4" t="s">
        <v>890</v>
      </c>
      <c r="B634" s="19" t="s">
        <v>2363</v>
      </c>
      <c r="C634" s="34">
        <v>885778</v>
      </c>
      <c r="D634" s="44">
        <v>5.49</v>
      </c>
      <c r="E634" s="32">
        <v>30.39</v>
      </c>
      <c r="F634" s="34">
        <v>5.49</v>
      </c>
      <c r="G634" s="44">
        <v>0.56000000000000005</v>
      </c>
      <c r="H634" s="44">
        <v>0.27</v>
      </c>
      <c r="I634" s="32">
        <v>4.33</v>
      </c>
      <c r="J634" s="19" t="s">
        <v>3254</v>
      </c>
    </row>
    <row r="635" spans="1:10" ht="12.75" hidden="1">
      <c r="A635" s="4" t="s">
        <v>892</v>
      </c>
      <c r="B635" s="19" t="s">
        <v>2365</v>
      </c>
      <c r="C635" s="34">
        <v>2842973</v>
      </c>
      <c r="D635" s="44">
        <v>-14.26</v>
      </c>
      <c r="E635" s="32">
        <v>-5.13</v>
      </c>
      <c r="F635" s="34">
        <v>-0.27</v>
      </c>
      <c r="G635" s="44">
        <v>-0.28000000000000003</v>
      </c>
      <c r="H635" s="44">
        <v>-0.28999999999999998</v>
      </c>
      <c r="I635" s="32">
        <v>-0.27</v>
      </c>
      <c r="J635" s="19" t="s">
        <v>3285</v>
      </c>
    </row>
    <row r="636" spans="1:10" ht="12.75" hidden="1">
      <c r="A636" s="4" t="s">
        <v>895</v>
      </c>
      <c r="B636" s="19" t="s">
        <v>2368</v>
      </c>
      <c r="C636" s="34">
        <v>5263</v>
      </c>
      <c r="D636" s="44">
        <v>-29.37</v>
      </c>
      <c r="E636" s="32">
        <v>-1.03</v>
      </c>
      <c r="F636" s="34">
        <v>-0.08</v>
      </c>
      <c r="G636" s="44">
        <v>-0.09</v>
      </c>
      <c r="H636" s="44">
        <v>-0.11</v>
      </c>
      <c r="I636" s="32">
        <v>-0.13</v>
      </c>
      <c r="J636" s="19" t="s">
        <v>3282</v>
      </c>
    </row>
    <row r="637" spans="1:10" hidden="1">
      <c r="A637" s="4" t="s">
        <v>900</v>
      </c>
      <c r="B637" s="122" t="s">
        <v>2373</v>
      </c>
      <c r="C637" s="87">
        <v>2541819</v>
      </c>
      <c r="D637" s="121">
        <v>11.93</v>
      </c>
      <c r="E637" s="73">
        <v>22.25</v>
      </c>
      <c r="F637" s="87">
        <v>1.29</v>
      </c>
      <c r="G637" s="121">
        <v>0.54</v>
      </c>
      <c r="H637" s="121">
        <v>0.2</v>
      </c>
      <c r="I637" s="73">
        <v>0.73</v>
      </c>
      <c r="J637" s="122" t="s">
        <v>3269</v>
      </c>
    </row>
    <row r="638" spans="1:10" ht="12.75" hidden="1">
      <c r="A638" s="4" t="s">
        <v>901</v>
      </c>
      <c r="B638" s="19" t="s">
        <v>2374</v>
      </c>
      <c r="C638" s="34">
        <v>3331813</v>
      </c>
      <c r="D638" s="44">
        <v>7.02</v>
      </c>
      <c r="E638" s="32">
        <v>14.22</v>
      </c>
      <c r="F638" s="34">
        <v>0.65</v>
      </c>
      <c r="G638" s="44">
        <v>0.49</v>
      </c>
      <c r="H638" s="44">
        <v>0.11</v>
      </c>
      <c r="I638" s="32">
        <v>0.66</v>
      </c>
      <c r="J638" s="19" t="s">
        <v>3258</v>
      </c>
    </row>
    <row r="639" spans="1:10" ht="12.75" hidden="1">
      <c r="A639" s="4" t="s">
        <v>902</v>
      </c>
      <c r="B639" s="19" t="s">
        <v>2375</v>
      </c>
      <c r="C639" s="34">
        <v>156689628</v>
      </c>
      <c r="D639" s="44">
        <v>-21.28</v>
      </c>
      <c r="E639" s="32">
        <v>8.25</v>
      </c>
      <c r="F639" s="34">
        <v>1.47</v>
      </c>
      <c r="G639" s="44">
        <v>0.75</v>
      </c>
      <c r="H639" s="44">
        <v>0.36</v>
      </c>
      <c r="I639" s="32">
        <v>1.23</v>
      </c>
      <c r="J639" s="19" t="s">
        <v>3289</v>
      </c>
    </row>
    <row r="640" spans="1:10" ht="12.75" hidden="1">
      <c r="A640" s="4" t="s">
        <v>903</v>
      </c>
      <c r="B640" s="19" t="s">
        <v>2376</v>
      </c>
      <c r="C640" s="34">
        <v>8100104</v>
      </c>
      <c r="D640" s="44">
        <v>-1.71</v>
      </c>
      <c r="E640" s="32">
        <v>21.45</v>
      </c>
      <c r="F640" s="34">
        <v>0.56999999999999995</v>
      </c>
      <c r="G640" s="44">
        <v>0.3</v>
      </c>
      <c r="H640" s="44">
        <v>0.26</v>
      </c>
      <c r="I640" s="32">
        <v>0.7</v>
      </c>
      <c r="J640" s="19" t="s">
        <v>98</v>
      </c>
    </row>
    <row r="641" spans="1:10" hidden="1">
      <c r="A641" s="4" t="s">
        <v>904</v>
      </c>
      <c r="B641" s="122" t="s">
        <v>2377</v>
      </c>
      <c r="C641" s="87">
        <v>7123776</v>
      </c>
      <c r="D641" s="121">
        <v>14.37</v>
      </c>
      <c r="E641" s="73">
        <v>-19.54</v>
      </c>
      <c r="F641" s="87">
        <v>1.92</v>
      </c>
      <c r="G641" s="121">
        <v>1.1499999999999999</v>
      </c>
      <c r="H641" s="121">
        <v>1.1499999999999999</v>
      </c>
      <c r="I641" s="73">
        <v>0.76</v>
      </c>
      <c r="J641" s="122" t="s">
        <v>3269</v>
      </c>
    </row>
    <row r="642" spans="1:10" ht="12.75" hidden="1">
      <c r="A642" s="4" t="s">
        <v>905</v>
      </c>
      <c r="B642" s="19" t="s">
        <v>2378</v>
      </c>
      <c r="C642" s="34">
        <v>1691896</v>
      </c>
      <c r="D642" s="44">
        <v>-13.48</v>
      </c>
      <c r="E642" s="32">
        <v>1.23</v>
      </c>
      <c r="F642" s="34">
        <v>0.96</v>
      </c>
      <c r="G642" s="44">
        <v>0.32</v>
      </c>
      <c r="H642" s="44">
        <v>0.65</v>
      </c>
      <c r="I642" s="32">
        <v>0.77</v>
      </c>
      <c r="J642" s="19" t="s">
        <v>3249</v>
      </c>
    </row>
    <row r="643" spans="1:10" ht="12.75" hidden="1">
      <c r="A643" s="4" t="s">
        <v>906</v>
      </c>
      <c r="B643" s="19" t="s">
        <v>2379</v>
      </c>
      <c r="C643" s="34">
        <v>10256447</v>
      </c>
      <c r="D643" s="44">
        <v>-11.18</v>
      </c>
      <c r="E643" s="32">
        <v>13.67</v>
      </c>
      <c r="F643" s="34">
        <v>7.11</v>
      </c>
      <c r="G643" s="44">
        <v>-0.28999999999999998</v>
      </c>
      <c r="H643" s="44">
        <v>0.13</v>
      </c>
      <c r="I643" s="32">
        <v>0.59</v>
      </c>
      <c r="J643" s="19" t="s">
        <v>3258</v>
      </c>
    </row>
    <row r="644" spans="1:10" hidden="1">
      <c r="A644" s="4" t="s">
        <v>908</v>
      </c>
      <c r="B644" s="122" t="s">
        <v>2381</v>
      </c>
      <c r="C644" s="87">
        <v>1718356</v>
      </c>
      <c r="D644" s="121">
        <v>-34.49</v>
      </c>
      <c r="E644" s="73">
        <v>1.17</v>
      </c>
      <c r="F644" s="87">
        <v>6.41</v>
      </c>
      <c r="G644" s="121">
        <v>1.1599999999999999</v>
      </c>
      <c r="H644" s="121">
        <v>0.19</v>
      </c>
      <c r="I644" s="73">
        <v>7.06</v>
      </c>
      <c r="J644" s="122" t="s">
        <v>3242</v>
      </c>
    </row>
    <row r="645" spans="1:10" hidden="1">
      <c r="A645" s="4" t="s">
        <v>3161</v>
      </c>
      <c r="B645" s="122" t="s">
        <v>3180</v>
      </c>
      <c r="C645" s="87">
        <v>136275352</v>
      </c>
      <c r="D645" s="121">
        <v>-15.06</v>
      </c>
      <c r="E645" s="73">
        <v>4.1100000000000003</v>
      </c>
      <c r="F645" s="87">
        <v>4</v>
      </c>
      <c r="G645" s="121">
        <v>3.6</v>
      </c>
      <c r="H645" s="121">
        <v>1.33</v>
      </c>
      <c r="I645" s="73">
        <v>1.77</v>
      </c>
      <c r="J645" s="122" t="s">
        <v>3267</v>
      </c>
    </row>
    <row r="646" spans="1:10" hidden="1">
      <c r="A646" s="4" t="s">
        <v>3311</v>
      </c>
      <c r="B646" s="122" t="s">
        <v>3324</v>
      </c>
      <c r="C646" s="87">
        <v>3224512</v>
      </c>
      <c r="D646" s="121">
        <v>3.96</v>
      </c>
      <c r="E646" s="73">
        <v>14.73</v>
      </c>
      <c r="F646" s="87">
        <v>0.86</v>
      </c>
      <c r="G646" s="121">
        <v>0.37</v>
      </c>
      <c r="H646" s="121">
        <v>-0.02</v>
      </c>
      <c r="I646" s="73">
        <v>7.0000000000000007E-2</v>
      </c>
      <c r="J646" s="122" t="s">
        <v>3296</v>
      </c>
    </row>
    <row r="647" spans="1:10" hidden="1">
      <c r="A647" s="84" t="s">
        <v>3497</v>
      </c>
      <c r="B647" s="122" t="s">
        <v>3516</v>
      </c>
      <c r="C647" s="87">
        <v>5843987</v>
      </c>
      <c r="D647" s="121">
        <v>-24.89</v>
      </c>
      <c r="E647" s="73">
        <v>23.61</v>
      </c>
      <c r="F647" s="87">
        <v>-0.47</v>
      </c>
      <c r="G647" s="121">
        <v>-1</v>
      </c>
      <c r="H647" s="121">
        <v>-1.65</v>
      </c>
      <c r="I647" s="73">
        <v>-1.21</v>
      </c>
      <c r="J647" s="122" t="s">
        <v>3259</v>
      </c>
    </row>
    <row r="648" spans="1:10" ht="12.75" hidden="1">
      <c r="A648" s="4" t="s">
        <v>3648</v>
      </c>
      <c r="B648" s="19" t="s">
        <v>3663</v>
      </c>
      <c r="C648" s="34">
        <v>3653996</v>
      </c>
      <c r="D648" s="44">
        <v>1.83</v>
      </c>
      <c r="E648" s="32">
        <v>-0.83</v>
      </c>
      <c r="F648" s="34">
        <v>0.44</v>
      </c>
      <c r="G648" s="44">
        <v>0.31</v>
      </c>
      <c r="H648" s="44">
        <v>0.34</v>
      </c>
      <c r="I648" s="32">
        <v>0.85</v>
      </c>
      <c r="J648" s="19" t="s">
        <v>3262</v>
      </c>
    </row>
    <row r="649" spans="1:10" ht="12.75" hidden="1">
      <c r="A649" s="4" t="s">
        <v>911</v>
      </c>
      <c r="B649" s="19" t="s">
        <v>2384</v>
      </c>
      <c r="C649" s="34">
        <v>2022413</v>
      </c>
      <c r="D649" s="44">
        <v>20.79</v>
      </c>
      <c r="E649" s="32">
        <v>0.8</v>
      </c>
      <c r="F649" s="34">
        <v>1.36</v>
      </c>
      <c r="G649" s="44">
        <v>1.06</v>
      </c>
      <c r="H649" s="44">
        <v>1.3</v>
      </c>
      <c r="I649" s="32">
        <v>1.1100000000000001</v>
      </c>
      <c r="J649" s="19" t="s">
        <v>3249</v>
      </c>
    </row>
    <row r="650" spans="1:10" ht="12.75" hidden="1">
      <c r="A650" s="4" t="s">
        <v>913</v>
      </c>
      <c r="B650" s="19" t="s">
        <v>2386</v>
      </c>
      <c r="C650" s="34">
        <v>703610</v>
      </c>
      <c r="D650" s="44">
        <v>3.45</v>
      </c>
      <c r="E650" s="32">
        <v>0.55000000000000004</v>
      </c>
      <c r="F650" s="34">
        <v>0.59</v>
      </c>
      <c r="G650" s="44">
        <v>0.19</v>
      </c>
      <c r="H650" s="44">
        <v>0.5</v>
      </c>
      <c r="I650" s="32">
        <v>0.5</v>
      </c>
      <c r="J650" s="19" t="s">
        <v>3249</v>
      </c>
    </row>
    <row r="651" spans="1:10" ht="12.75" hidden="1">
      <c r="A651" s="4" t="s">
        <v>915</v>
      </c>
      <c r="B651" s="19" t="s">
        <v>2388</v>
      </c>
      <c r="C651" s="34">
        <v>39408</v>
      </c>
      <c r="D651" s="44">
        <v>19.809999999999999</v>
      </c>
      <c r="E651" s="32">
        <v>19.559999999999999</v>
      </c>
      <c r="F651" s="34">
        <v>0.02</v>
      </c>
      <c r="G651" s="44">
        <v>-0.18</v>
      </c>
      <c r="H651" s="44">
        <v>-0.04</v>
      </c>
      <c r="I651" s="32">
        <v>-0.08</v>
      </c>
      <c r="J651" s="19" t="s">
        <v>3249</v>
      </c>
    </row>
    <row r="652" spans="1:10" ht="12.75" hidden="1">
      <c r="A652" s="4" t="s">
        <v>921</v>
      </c>
      <c r="B652" s="19" t="s">
        <v>2393</v>
      </c>
      <c r="C652" s="34">
        <v>313115</v>
      </c>
      <c r="D652" s="44">
        <v>72.650000000000006</v>
      </c>
      <c r="E652" s="32">
        <v>-8.39</v>
      </c>
      <c r="F652" s="34">
        <v>0.51</v>
      </c>
      <c r="G652" s="44">
        <v>0.82</v>
      </c>
      <c r="H652" s="44">
        <v>0.59</v>
      </c>
      <c r="I652" s="32">
        <v>1.86</v>
      </c>
      <c r="J652" s="19" t="s">
        <v>3249</v>
      </c>
    </row>
    <row r="653" spans="1:10" hidden="1">
      <c r="A653" s="4" t="s">
        <v>931</v>
      </c>
      <c r="B653" s="122" t="s">
        <v>2403</v>
      </c>
      <c r="C653" s="87">
        <v>98755</v>
      </c>
      <c r="D653" s="121">
        <v>-4.07</v>
      </c>
      <c r="E653" s="73">
        <v>3.49</v>
      </c>
      <c r="F653" s="87">
        <v>0.44</v>
      </c>
      <c r="G653" s="121">
        <v>0.2</v>
      </c>
      <c r="H653" s="121">
        <v>0.18</v>
      </c>
      <c r="I653" s="73">
        <v>0.2</v>
      </c>
      <c r="J653" s="122" t="s">
        <v>3249</v>
      </c>
    </row>
    <row r="654" spans="1:10" ht="12.75" hidden="1">
      <c r="A654" s="4" t="s">
        <v>932</v>
      </c>
      <c r="B654" s="19" t="s">
        <v>2404</v>
      </c>
      <c r="C654" s="34">
        <v>1128234</v>
      </c>
      <c r="D654" s="44">
        <v>47.64</v>
      </c>
      <c r="E654" s="32">
        <v>19.23</v>
      </c>
      <c r="F654" s="34">
        <v>1.84</v>
      </c>
      <c r="G654" s="44">
        <v>2.57</v>
      </c>
      <c r="H654" s="44">
        <v>5</v>
      </c>
      <c r="I654" s="32">
        <v>1.98</v>
      </c>
      <c r="J654" s="19" t="s">
        <v>3249</v>
      </c>
    </row>
    <row r="655" spans="1:10" ht="12.75" hidden="1">
      <c r="A655" s="4" t="s">
        <v>935</v>
      </c>
      <c r="B655" s="19" t="s">
        <v>2407</v>
      </c>
      <c r="C655" s="34">
        <v>82549</v>
      </c>
      <c r="D655" s="44">
        <v>-84.33</v>
      </c>
      <c r="E655" s="32">
        <v>-51.36</v>
      </c>
      <c r="F655" s="34">
        <v>0.98</v>
      </c>
      <c r="G655" s="44">
        <v>0.14000000000000001</v>
      </c>
      <c r="H655" s="44">
        <v>-0.57999999999999996</v>
      </c>
      <c r="I655" s="32">
        <v>-0.56000000000000005</v>
      </c>
      <c r="J655" s="19" t="s">
        <v>3249</v>
      </c>
    </row>
    <row r="656" spans="1:10" hidden="1">
      <c r="A656" s="84" t="s">
        <v>936</v>
      </c>
      <c r="B656" s="122" t="s">
        <v>2408</v>
      </c>
      <c r="C656" s="87">
        <v>786478</v>
      </c>
      <c r="D656" s="121">
        <v>-13.76</v>
      </c>
      <c r="E656" s="73">
        <v>1.0900000000000001</v>
      </c>
      <c r="F656" s="87">
        <v>2.48</v>
      </c>
      <c r="G656" s="121">
        <v>0.73</v>
      </c>
      <c r="H656" s="121">
        <v>0.63</v>
      </c>
      <c r="I656" s="73">
        <v>0.61</v>
      </c>
      <c r="J656" s="122" t="s">
        <v>3249</v>
      </c>
    </row>
    <row r="657" spans="1:10" ht="12.75" hidden="1">
      <c r="A657" s="4" t="s">
        <v>939</v>
      </c>
      <c r="B657" s="19" t="s">
        <v>2410</v>
      </c>
      <c r="C657" s="34">
        <v>319389</v>
      </c>
      <c r="D657" s="44">
        <v>-26.73</v>
      </c>
      <c r="E657" s="32">
        <v>-0.51</v>
      </c>
      <c r="F657" s="34">
        <v>0.47</v>
      </c>
      <c r="G657" s="44">
        <v>-0.05</v>
      </c>
      <c r="H657" s="44">
        <v>0.15</v>
      </c>
      <c r="I657" s="32">
        <v>0.13</v>
      </c>
      <c r="J657" s="19" t="s">
        <v>3249</v>
      </c>
    </row>
    <row r="658" spans="1:10" ht="12.75" hidden="1">
      <c r="A658" s="4" t="s">
        <v>945</v>
      </c>
      <c r="B658" s="19" t="s">
        <v>2416</v>
      </c>
      <c r="C658" s="34">
        <v>886154</v>
      </c>
      <c r="D658" s="44">
        <v>28.02</v>
      </c>
      <c r="E658" s="32">
        <v>10.73</v>
      </c>
      <c r="F658" s="34">
        <v>0.63</v>
      </c>
      <c r="G658" s="44">
        <v>0.52</v>
      </c>
      <c r="H658" s="44">
        <v>0.48</v>
      </c>
      <c r="I658" s="32">
        <v>0.57999999999999996</v>
      </c>
      <c r="J658" s="19" t="s">
        <v>3249</v>
      </c>
    </row>
    <row r="659" spans="1:10" ht="12.75" hidden="1">
      <c r="A659" s="4" t="s">
        <v>954</v>
      </c>
      <c r="B659" s="19" t="s">
        <v>2424</v>
      </c>
      <c r="C659" s="34">
        <v>814855</v>
      </c>
      <c r="D659" s="44">
        <v>26.85</v>
      </c>
      <c r="E659" s="32">
        <v>4.1900000000000004</v>
      </c>
      <c r="F659" s="34">
        <v>-0.24</v>
      </c>
      <c r="G659" s="44">
        <v>-0.26</v>
      </c>
      <c r="H659" s="44">
        <v>0.08</v>
      </c>
      <c r="I659" s="32">
        <v>0.77</v>
      </c>
      <c r="J659" s="19" t="s">
        <v>3249</v>
      </c>
    </row>
    <row r="660" spans="1:10" ht="12.75" hidden="1">
      <c r="A660" s="4" t="s">
        <v>962</v>
      </c>
      <c r="B660" s="19" t="s">
        <v>2431</v>
      </c>
      <c r="C660" s="34">
        <v>3102923</v>
      </c>
      <c r="D660" s="44">
        <v>-24.69</v>
      </c>
      <c r="E660" s="32">
        <v>5.47</v>
      </c>
      <c r="F660" s="34">
        <v>0.4</v>
      </c>
      <c r="G660" s="44">
        <v>0.38</v>
      </c>
      <c r="H660" s="44">
        <v>0.14000000000000001</v>
      </c>
      <c r="I660" s="32">
        <v>0.39</v>
      </c>
      <c r="J660" s="19" t="s">
        <v>3241</v>
      </c>
    </row>
    <row r="661" spans="1:10" hidden="1">
      <c r="A661" s="4" t="s">
        <v>967</v>
      </c>
      <c r="B661" s="122" t="s">
        <v>2436</v>
      </c>
      <c r="C661" s="87">
        <v>3533546</v>
      </c>
      <c r="D661" s="121">
        <v>-22.85</v>
      </c>
      <c r="E661" s="73">
        <v>10.81</v>
      </c>
      <c r="F661" s="87">
        <v>-0.31</v>
      </c>
      <c r="G661" s="121">
        <v>-1.36</v>
      </c>
      <c r="H661" s="121">
        <v>-0.64</v>
      </c>
      <c r="I661" s="73">
        <v>-0.03</v>
      </c>
      <c r="J661" s="122" t="s">
        <v>3073</v>
      </c>
    </row>
    <row r="662" spans="1:10">
      <c r="A662" s="84" t="s">
        <v>972</v>
      </c>
      <c r="B662" s="122" t="s">
        <v>2441</v>
      </c>
      <c r="C662" s="87">
        <v>263633</v>
      </c>
      <c r="D662" s="121">
        <v>-23.63</v>
      </c>
      <c r="E662" s="73">
        <v>-30.56</v>
      </c>
      <c r="F662" s="87">
        <v>0.13</v>
      </c>
      <c r="G662" s="121">
        <v>0.11</v>
      </c>
      <c r="H662" s="121">
        <v>0.06</v>
      </c>
      <c r="I662" s="73">
        <v>-0.06</v>
      </c>
      <c r="J662" s="19" t="s">
        <v>3073</v>
      </c>
    </row>
    <row r="663" spans="1:10" ht="12.75" hidden="1">
      <c r="A663" s="4" t="s">
        <v>976</v>
      </c>
      <c r="B663" s="19" t="s">
        <v>2445</v>
      </c>
      <c r="C663" s="34">
        <v>4753159</v>
      </c>
      <c r="D663" s="44">
        <v>-1.47</v>
      </c>
      <c r="E663" s="32">
        <v>78.88</v>
      </c>
      <c r="F663" s="34">
        <v>8.93</v>
      </c>
      <c r="G663" s="44">
        <v>-0.89</v>
      </c>
      <c r="H663" s="44">
        <v>-0.45</v>
      </c>
      <c r="I663" s="32">
        <v>2.4700000000000002</v>
      </c>
      <c r="J663" s="19" t="s">
        <v>3073</v>
      </c>
    </row>
    <row r="664" spans="1:10" ht="12.75" hidden="1">
      <c r="A664" s="4" t="s">
        <v>3426</v>
      </c>
      <c r="B664" s="19" t="s">
        <v>3439</v>
      </c>
      <c r="C664" s="34">
        <v>1489779</v>
      </c>
      <c r="D664" s="44">
        <v>-35.89</v>
      </c>
      <c r="E664" s="32">
        <v>1.95</v>
      </c>
      <c r="F664" s="34">
        <v>3.26</v>
      </c>
      <c r="G664" s="44">
        <v>1.46</v>
      </c>
      <c r="H664" s="44">
        <v>4.1399999999999997</v>
      </c>
      <c r="I664" s="32">
        <v>4.74</v>
      </c>
      <c r="J664" s="19" t="s">
        <v>3073</v>
      </c>
    </row>
    <row r="665" spans="1:10" ht="12.75" hidden="1">
      <c r="A665" s="4" t="s">
        <v>3551</v>
      </c>
      <c r="B665" s="19" t="s">
        <v>3560</v>
      </c>
      <c r="C665" s="34">
        <v>222753</v>
      </c>
      <c r="D665" s="44">
        <v>-40.93</v>
      </c>
      <c r="E665" s="32">
        <v>-13.53</v>
      </c>
      <c r="F665" s="34">
        <v>0.68</v>
      </c>
      <c r="G665" s="44">
        <v>0.57999999999999996</v>
      </c>
      <c r="H665" s="44">
        <v>0.16</v>
      </c>
      <c r="I665" s="32">
        <v>0.11</v>
      </c>
      <c r="J665" s="19" t="s">
        <v>3073</v>
      </c>
    </row>
    <row r="666" spans="1:10" ht="12.75" hidden="1">
      <c r="A666" s="4" t="s">
        <v>983</v>
      </c>
      <c r="B666" s="19" t="s">
        <v>2452</v>
      </c>
      <c r="C666" s="34">
        <v>2008631</v>
      </c>
      <c r="D666" s="44">
        <v>-11.49</v>
      </c>
      <c r="E666" s="32">
        <v>15.72</v>
      </c>
      <c r="F666" s="34">
        <v>0.39</v>
      </c>
      <c r="G666" s="44">
        <v>-7.0000000000000007E-2</v>
      </c>
      <c r="H666" s="44">
        <v>-0.02</v>
      </c>
      <c r="I666" s="32">
        <v>-0.06</v>
      </c>
      <c r="J666" s="19" t="s">
        <v>3246</v>
      </c>
    </row>
    <row r="667" spans="1:10" ht="12.75" hidden="1">
      <c r="A667" s="4" t="s">
        <v>988</v>
      </c>
      <c r="B667" s="19" t="s">
        <v>2457</v>
      </c>
      <c r="C667" s="34">
        <v>4510740</v>
      </c>
      <c r="D667" s="44">
        <v>-17.72</v>
      </c>
      <c r="E667" s="32">
        <v>16.18</v>
      </c>
      <c r="F667" s="34">
        <v>0.32</v>
      </c>
      <c r="G667" s="44">
        <v>0.23</v>
      </c>
      <c r="H667" s="44">
        <v>0.21</v>
      </c>
      <c r="I667" s="32">
        <v>0.52</v>
      </c>
      <c r="J667" s="19" t="s">
        <v>3246</v>
      </c>
    </row>
    <row r="668" spans="1:10" ht="12.75" hidden="1">
      <c r="A668" s="4" t="s">
        <v>992</v>
      </c>
      <c r="B668" s="19" t="s">
        <v>2461</v>
      </c>
      <c r="C668" s="34">
        <v>2502470</v>
      </c>
      <c r="D668" s="44">
        <v>-6.46</v>
      </c>
      <c r="E668" s="32">
        <v>-9.25</v>
      </c>
      <c r="F668" s="34">
        <v>9.3800000000000008</v>
      </c>
      <c r="G668" s="44">
        <v>4.4800000000000004</v>
      </c>
      <c r="H668" s="44">
        <v>3.6</v>
      </c>
      <c r="I668" s="32">
        <v>5.2</v>
      </c>
      <c r="J668" s="19" t="s">
        <v>3076</v>
      </c>
    </row>
    <row r="669" spans="1:10">
      <c r="A669" s="84" t="s">
        <v>3232</v>
      </c>
      <c r="B669" s="122" t="s">
        <v>3234</v>
      </c>
      <c r="C669" s="87">
        <v>743593</v>
      </c>
      <c r="D669" s="121">
        <v>-24.97</v>
      </c>
      <c r="E669" s="73">
        <v>1.02</v>
      </c>
      <c r="F669" s="87">
        <v>1.1399999999999999</v>
      </c>
      <c r="G669" s="121">
        <v>0.26</v>
      </c>
      <c r="H669" s="121">
        <v>0.42</v>
      </c>
      <c r="I669" s="73">
        <v>-0.32</v>
      </c>
      <c r="J669" s="19" t="s">
        <v>3246</v>
      </c>
    </row>
    <row r="670" spans="1:10" ht="12.75" hidden="1">
      <c r="A670" s="4" t="s">
        <v>996</v>
      </c>
      <c r="B670" s="19" t="s">
        <v>2465</v>
      </c>
      <c r="C670" s="34">
        <v>515441</v>
      </c>
      <c r="D670" s="44">
        <v>-3.27</v>
      </c>
      <c r="E670" s="32">
        <v>-17.27</v>
      </c>
      <c r="F670" s="34">
        <v>0.8</v>
      </c>
      <c r="G670" s="44">
        <v>0.12</v>
      </c>
      <c r="H670" s="44">
        <v>-0.03</v>
      </c>
      <c r="I670" s="32">
        <v>0.56999999999999995</v>
      </c>
      <c r="J670" s="19" t="s">
        <v>3248</v>
      </c>
    </row>
    <row r="671" spans="1:10" hidden="1">
      <c r="A671" s="84" t="s">
        <v>999</v>
      </c>
      <c r="B671" s="122" t="s">
        <v>2468</v>
      </c>
      <c r="C671" s="87">
        <v>1839572</v>
      </c>
      <c r="D671" s="121">
        <v>-19.68</v>
      </c>
      <c r="E671" s="73">
        <v>-1.18</v>
      </c>
      <c r="F671" s="87">
        <v>3.67</v>
      </c>
      <c r="G671" s="121">
        <v>2.59</v>
      </c>
      <c r="H671" s="121">
        <v>1.38</v>
      </c>
      <c r="I671" s="73">
        <v>1.1499999999999999</v>
      </c>
      <c r="J671" s="122" t="s">
        <v>3243</v>
      </c>
    </row>
    <row r="672" spans="1:10" ht="12.75" hidden="1">
      <c r="A672" s="4" t="s">
        <v>1000</v>
      </c>
      <c r="B672" s="19" t="s">
        <v>2469</v>
      </c>
      <c r="C672" s="34">
        <v>1284622</v>
      </c>
      <c r="D672" s="44">
        <v>4.6900000000000004</v>
      </c>
      <c r="E672" s="32">
        <v>59.2</v>
      </c>
      <c r="F672" s="34">
        <v>1.24</v>
      </c>
      <c r="G672" s="44">
        <v>1.23</v>
      </c>
      <c r="H672" s="44">
        <v>0.55000000000000004</v>
      </c>
      <c r="I672" s="32">
        <v>0.97</v>
      </c>
      <c r="J672" s="19" t="s">
        <v>3246</v>
      </c>
    </row>
    <row r="673" spans="1:10" ht="12.75" hidden="1">
      <c r="A673" s="4" t="s">
        <v>1002</v>
      </c>
      <c r="B673" s="19" t="s">
        <v>2471</v>
      </c>
      <c r="C673" s="34">
        <v>388097</v>
      </c>
      <c r="D673" s="44">
        <v>-20.350000000000001</v>
      </c>
      <c r="E673" s="32">
        <v>13.28</v>
      </c>
      <c r="F673" s="34">
        <v>0.67</v>
      </c>
      <c r="G673" s="44">
        <v>0.32</v>
      </c>
      <c r="H673" s="44">
        <v>0.04</v>
      </c>
      <c r="I673" s="32">
        <v>0.13</v>
      </c>
      <c r="J673" s="19" t="s">
        <v>3246</v>
      </c>
    </row>
    <row r="674" spans="1:10" ht="12.75" hidden="1">
      <c r="A674" s="4" t="s">
        <v>1004</v>
      </c>
      <c r="B674" s="19" t="s">
        <v>2473</v>
      </c>
      <c r="C674" s="34">
        <v>846823</v>
      </c>
      <c r="D674" s="44">
        <v>6.84</v>
      </c>
      <c r="E674" s="32">
        <v>21.97</v>
      </c>
      <c r="F674" s="34">
        <v>4.9800000000000004</v>
      </c>
      <c r="G674" s="44">
        <v>1.97</v>
      </c>
      <c r="H674" s="44">
        <v>1.4</v>
      </c>
      <c r="I674" s="32">
        <v>3.07</v>
      </c>
      <c r="J674" s="19" t="s">
        <v>3243</v>
      </c>
    </row>
    <row r="675" spans="1:10" ht="12.75" hidden="1">
      <c r="A675" s="4" t="s">
        <v>1005</v>
      </c>
      <c r="B675" s="19" t="s">
        <v>2474</v>
      </c>
      <c r="C675" s="34">
        <v>335875</v>
      </c>
      <c r="D675" s="44">
        <v>-33.75</v>
      </c>
      <c r="E675" s="32">
        <v>28.72</v>
      </c>
      <c r="F675" s="34">
        <v>1.02</v>
      </c>
      <c r="G675" s="44">
        <v>0.71</v>
      </c>
      <c r="H675" s="44">
        <v>0.02</v>
      </c>
      <c r="I675" s="32">
        <v>0.63</v>
      </c>
      <c r="J675" s="19" t="s">
        <v>3246</v>
      </c>
    </row>
    <row r="676" spans="1:10" ht="12.75" hidden="1">
      <c r="A676" s="4" t="s">
        <v>1006</v>
      </c>
      <c r="B676" s="19" t="s">
        <v>2475</v>
      </c>
      <c r="C676" s="34">
        <v>154939</v>
      </c>
      <c r="D676" s="44">
        <v>3.18</v>
      </c>
      <c r="E676" s="32">
        <v>-22.11</v>
      </c>
      <c r="F676" s="34">
        <v>7.0000000000000007E-2</v>
      </c>
      <c r="G676" s="44">
        <v>0.17</v>
      </c>
      <c r="H676" s="44">
        <v>-7.0000000000000007E-2</v>
      </c>
      <c r="I676" s="32">
        <v>-0.42</v>
      </c>
      <c r="J676" s="19" t="s">
        <v>3243</v>
      </c>
    </row>
    <row r="677" spans="1:10" hidden="1">
      <c r="A677" s="84" t="s">
        <v>3354</v>
      </c>
      <c r="B677" s="122" t="s">
        <v>3370</v>
      </c>
      <c r="C677" s="87">
        <v>357924</v>
      </c>
      <c r="D677" s="121">
        <v>-15.44</v>
      </c>
      <c r="E677" s="73">
        <v>8</v>
      </c>
      <c r="F677" s="87">
        <v>-0.02</v>
      </c>
      <c r="G677" s="121">
        <v>-0.14000000000000001</v>
      </c>
      <c r="H677" s="121">
        <v>-0.41</v>
      </c>
      <c r="I677" s="73">
        <v>-0.53</v>
      </c>
      <c r="J677" s="122" t="s">
        <v>3076</v>
      </c>
    </row>
    <row r="678" spans="1:10" hidden="1">
      <c r="A678" s="4" t="s">
        <v>1007</v>
      </c>
      <c r="B678" s="122" t="s">
        <v>2476</v>
      </c>
      <c r="C678" s="87">
        <v>1019424</v>
      </c>
      <c r="D678" s="121">
        <v>-8.84</v>
      </c>
      <c r="E678" s="73">
        <v>-10.72</v>
      </c>
      <c r="F678" s="87">
        <v>2.08</v>
      </c>
      <c r="G678" s="121">
        <v>0.35</v>
      </c>
      <c r="H678" s="121">
        <v>0.69</v>
      </c>
      <c r="I678" s="73">
        <v>0.91</v>
      </c>
      <c r="J678" s="122" t="s">
        <v>3243</v>
      </c>
    </row>
    <row r="679" spans="1:10" ht="12.75" hidden="1">
      <c r="A679" s="4" t="s">
        <v>3751</v>
      </c>
      <c r="B679" s="19" t="s">
        <v>3757</v>
      </c>
      <c r="C679" s="34">
        <v>277462</v>
      </c>
      <c r="D679" s="44">
        <v>-10.75</v>
      </c>
      <c r="E679" s="32">
        <v>-7.54</v>
      </c>
      <c r="F679" s="34"/>
      <c r="G679" s="44"/>
      <c r="H679" s="44">
        <v>0.9</v>
      </c>
      <c r="I679" s="32">
        <v>1.54</v>
      </c>
      <c r="J679" s="19" t="s">
        <v>3243</v>
      </c>
    </row>
    <row r="680" spans="1:10" ht="12.75" hidden="1">
      <c r="A680" s="4" t="s">
        <v>3406</v>
      </c>
      <c r="B680" s="19" t="s">
        <v>3415</v>
      </c>
      <c r="C680" s="34">
        <v>501287</v>
      </c>
      <c r="D680" s="44">
        <v>-12.99</v>
      </c>
      <c r="E680" s="32">
        <v>-14.62</v>
      </c>
      <c r="F680" s="34">
        <v>1.85</v>
      </c>
      <c r="G680" s="44">
        <v>0.8</v>
      </c>
      <c r="H680" s="44">
        <v>1.22</v>
      </c>
      <c r="I680" s="32">
        <v>1.59</v>
      </c>
      <c r="J680" s="19" t="s">
        <v>3246</v>
      </c>
    </row>
    <row r="681" spans="1:10" hidden="1">
      <c r="A681" s="4" t="s">
        <v>3407</v>
      </c>
      <c r="B681" s="122" t="s">
        <v>3416</v>
      </c>
      <c r="C681" s="87">
        <v>219091</v>
      </c>
      <c r="D681" s="121">
        <v>26.18</v>
      </c>
      <c r="E681" s="73">
        <v>14.48</v>
      </c>
      <c r="F681" s="87">
        <v>1.9</v>
      </c>
      <c r="G681" s="121">
        <v>0.62</v>
      </c>
      <c r="H681" s="121">
        <v>1.51</v>
      </c>
      <c r="I681" s="73">
        <v>1.64</v>
      </c>
      <c r="J681" s="122" t="s">
        <v>3246</v>
      </c>
    </row>
    <row r="682" spans="1:10">
      <c r="A682" s="84" t="s">
        <v>3408</v>
      </c>
      <c r="B682" s="122" t="s">
        <v>3417</v>
      </c>
      <c r="C682" s="87">
        <v>561765</v>
      </c>
      <c r="D682" s="121">
        <v>-34.76</v>
      </c>
      <c r="E682" s="73">
        <v>1.72</v>
      </c>
      <c r="F682" s="87">
        <v>0.55000000000000004</v>
      </c>
      <c r="G682" s="121">
        <v>0.39</v>
      </c>
      <c r="H682" s="121">
        <v>0.05</v>
      </c>
      <c r="I682" s="73">
        <v>-0.15</v>
      </c>
      <c r="J682" s="19" t="s">
        <v>3246</v>
      </c>
    </row>
    <row r="683" spans="1:10" ht="12.75" hidden="1">
      <c r="A683" s="4" t="s">
        <v>3427</v>
      </c>
      <c r="B683" s="19" t="s">
        <v>3440</v>
      </c>
      <c r="C683" s="34">
        <v>293632</v>
      </c>
      <c r="D683" s="44">
        <v>14.56</v>
      </c>
      <c r="E683" s="32">
        <v>-2.95</v>
      </c>
      <c r="F683" s="34">
        <v>1.1299999999999999</v>
      </c>
      <c r="G683" s="44">
        <v>0.85</v>
      </c>
      <c r="H683" s="44">
        <v>1.4</v>
      </c>
      <c r="I683" s="32">
        <v>1.91</v>
      </c>
      <c r="J683" s="19" t="s">
        <v>3243</v>
      </c>
    </row>
    <row r="684" spans="1:10" ht="12.75" hidden="1">
      <c r="A684" s="4" t="s">
        <v>3615</v>
      </c>
      <c r="B684" s="19" t="s">
        <v>3621</v>
      </c>
      <c r="C684" s="34">
        <v>702511</v>
      </c>
      <c r="D684" s="44">
        <v>-20.55</v>
      </c>
      <c r="E684" s="32">
        <v>7.12</v>
      </c>
      <c r="F684" s="34">
        <v>3.75</v>
      </c>
      <c r="G684" s="44">
        <v>3.06</v>
      </c>
      <c r="H684" s="44">
        <v>2.44</v>
      </c>
      <c r="I684" s="32">
        <v>3.18</v>
      </c>
      <c r="J684" s="19" t="s">
        <v>3246</v>
      </c>
    </row>
    <row r="685" spans="1:10" ht="12.75" hidden="1">
      <c r="A685" s="4" t="s">
        <v>1015</v>
      </c>
      <c r="B685" s="19" t="s">
        <v>2484</v>
      </c>
      <c r="C685" s="34">
        <v>833283</v>
      </c>
      <c r="D685" s="44">
        <v>-11.97</v>
      </c>
      <c r="E685" s="32">
        <v>10.4</v>
      </c>
      <c r="F685" s="34">
        <v>0.15</v>
      </c>
      <c r="G685" s="44">
        <v>-0.03</v>
      </c>
      <c r="H685" s="44">
        <v>-0.02</v>
      </c>
      <c r="I685" s="32">
        <v>0.14000000000000001</v>
      </c>
      <c r="J685" s="19" t="s">
        <v>3242</v>
      </c>
    </row>
    <row r="686" spans="1:10" ht="12.75" hidden="1">
      <c r="A686" s="4" t="s">
        <v>1017</v>
      </c>
      <c r="B686" s="19" t="s">
        <v>2486</v>
      </c>
      <c r="C686" s="34">
        <v>862435</v>
      </c>
      <c r="D686" s="44">
        <v>-26.8</v>
      </c>
      <c r="E686" s="32">
        <v>16.57</v>
      </c>
      <c r="F686" s="34">
        <v>0.94</v>
      </c>
      <c r="G686" s="44">
        <v>-7.0000000000000007E-2</v>
      </c>
      <c r="H686" s="44">
        <v>0.02</v>
      </c>
      <c r="I686" s="32">
        <v>0.4</v>
      </c>
      <c r="J686" s="19" t="s">
        <v>3241</v>
      </c>
    </row>
    <row r="687" spans="1:10" hidden="1">
      <c r="A687" s="84" t="s">
        <v>1023</v>
      </c>
      <c r="B687" s="122" t="s">
        <v>2492</v>
      </c>
      <c r="C687" s="87">
        <v>425645</v>
      </c>
      <c r="D687" s="121">
        <v>-25.76</v>
      </c>
      <c r="E687" s="73">
        <v>2.5299999999999998</v>
      </c>
      <c r="F687" s="87">
        <v>0.17</v>
      </c>
      <c r="G687" s="121">
        <v>0.46</v>
      </c>
      <c r="H687" s="121">
        <v>-0.09</v>
      </c>
      <c r="I687" s="73">
        <v>0.17</v>
      </c>
      <c r="J687" s="122" t="s">
        <v>3249</v>
      </c>
    </row>
    <row r="688" spans="1:10" hidden="1">
      <c r="A688" s="84" t="s">
        <v>1024</v>
      </c>
      <c r="B688" s="122" t="s">
        <v>2493</v>
      </c>
      <c r="C688" s="87">
        <v>1464167</v>
      </c>
      <c r="D688" s="121">
        <v>-47.84</v>
      </c>
      <c r="E688" s="73">
        <v>-4.6500000000000004</v>
      </c>
      <c r="F688" s="87">
        <v>1.01</v>
      </c>
      <c r="G688" s="121">
        <v>0.14000000000000001</v>
      </c>
      <c r="H688" s="121">
        <v>-0.46</v>
      </c>
      <c r="I688" s="73">
        <v>0.05</v>
      </c>
      <c r="J688" s="122" t="s">
        <v>3242</v>
      </c>
    </row>
    <row r="689" spans="1:10" hidden="1">
      <c r="A689" s="84" t="s">
        <v>1028</v>
      </c>
      <c r="B689" s="122" t="s">
        <v>2497</v>
      </c>
      <c r="C689" s="87">
        <v>1086934</v>
      </c>
      <c r="D689" s="121">
        <v>29.67</v>
      </c>
      <c r="E689" s="73">
        <v>16.63</v>
      </c>
      <c r="F689" s="87">
        <v>4.09</v>
      </c>
      <c r="G689" s="121">
        <v>2.71</v>
      </c>
      <c r="H689" s="121">
        <v>-0.21</v>
      </c>
      <c r="I689" s="73">
        <v>0.69</v>
      </c>
      <c r="J689" s="122" t="s">
        <v>3249</v>
      </c>
    </row>
    <row r="690" spans="1:10" hidden="1">
      <c r="A690" s="4" t="s">
        <v>1031</v>
      </c>
      <c r="B690" s="122" t="s">
        <v>2500</v>
      </c>
      <c r="C690" s="87">
        <v>1260361</v>
      </c>
      <c r="D690" s="121">
        <v>-18.53</v>
      </c>
      <c r="E690" s="73">
        <v>5.0199999999999996</v>
      </c>
      <c r="F690" s="87">
        <v>1.62</v>
      </c>
      <c r="G690" s="121">
        <v>0.81</v>
      </c>
      <c r="H690" s="121">
        <v>0.95</v>
      </c>
      <c r="I690" s="73">
        <v>1.07</v>
      </c>
      <c r="J690" s="122" t="s">
        <v>3242</v>
      </c>
    </row>
    <row r="691" spans="1:10" ht="12.75" hidden="1">
      <c r="A691" s="4" t="s">
        <v>1032</v>
      </c>
      <c r="B691" s="19" t="s">
        <v>2501</v>
      </c>
      <c r="C691" s="34">
        <v>2366682</v>
      </c>
      <c r="D691" s="44">
        <v>127.47</v>
      </c>
      <c r="E691" s="32">
        <v>51.63</v>
      </c>
      <c r="F691" s="34">
        <v>4.3600000000000003</v>
      </c>
      <c r="G691" s="44">
        <v>4.99</v>
      </c>
      <c r="H691" s="44">
        <v>6.92</v>
      </c>
      <c r="I691" s="32">
        <v>14.31</v>
      </c>
      <c r="J691" s="19" t="s">
        <v>3242</v>
      </c>
    </row>
    <row r="692" spans="1:10" hidden="1">
      <c r="A692" s="84" t="s">
        <v>1033</v>
      </c>
      <c r="B692" s="122" t="s">
        <v>2502</v>
      </c>
      <c r="C692" s="87">
        <v>589611</v>
      </c>
      <c r="D692" s="121">
        <v>-18.170000000000002</v>
      </c>
      <c r="E692" s="73">
        <v>18.14</v>
      </c>
      <c r="F692" s="87">
        <v>0.08</v>
      </c>
      <c r="G692" s="121">
        <v>0.09</v>
      </c>
      <c r="H692" s="121">
        <v>-0.22</v>
      </c>
      <c r="I692" s="73">
        <v>-0.31</v>
      </c>
      <c r="J692" s="122" t="s">
        <v>3242</v>
      </c>
    </row>
    <row r="693" spans="1:10" ht="12.75" hidden="1">
      <c r="A693" s="4" t="s">
        <v>3339</v>
      </c>
      <c r="B693" s="19" t="s">
        <v>3347</v>
      </c>
      <c r="C693" s="34">
        <v>5083350</v>
      </c>
      <c r="D693" s="44">
        <v>-9.41</v>
      </c>
      <c r="E693" s="32">
        <v>12.24</v>
      </c>
      <c r="F693" s="34">
        <v>3.08</v>
      </c>
      <c r="G693" s="44">
        <v>2.6</v>
      </c>
      <c r="H693" s="44">
        <v>5.9</v>
      </c>
      <c r="I693" s="32">
        <v>3.79</v>
      </c>
      <c r="J693" s="19" t="s">
        <v>3242</v>
      </c>
    </row>
    <row r="694" spans="1:10" ht="12.75" hidden="1">
      <c r="A694" s="4" t="s">
        <v>3578</v>
      </c>
      <c r="B694" s="19" t="s">
        <v>3597</v>
      </c>
      <c r="C694" s="34">
        <v>1464950</v>
      </c>
      <c r="D694" s="44">
        <v>-8.0399999999999991</v>
      </c>
      <c r="E694" s="32">
        <v>-14.03</v>
      </c>
      <c r="F694" s="34">
        <v>5.91</v>
      </c>
      <c r="G694" s="44">
        <v>6.4</v>
      </c>
      <c r="H694" s="44">
        <v>6.77</v>
      </c>
      <c r="I694" s="32">
        <v>4.7300000000000004</v>
      </c>
      <c r="J694" s="19" t="s">
        <v>3279</v>
      </c>
    </row>
    <row r="695" spans="1:10" ht="12.75" hidden="1">
      <c r="A695" s="4" t="s">
        <v>1036</v>
      </c>
      <c r="B695" s="19" t="s">
        <v>2505</v>
      </c>
      <c r="C695" s="34">
        <v>250599</v>
      </c>
      <c r="D695" s="44">
        <v>-34.33</v>
      </c>
      <c r="E695" s="32">
        <v>6.73</v>
      </c>
      <c r="F695" s="34">
        <v>1.61</v>
      </c>
      <c r="G695" s="44">
        <v>-0.37</v>
      </c>
      <c r="H695" s="44">
        <v>-2.09</v>
      </c>
      <c r="I695" s="32">
        <v>-1.52</v>
      </c>
      <c r="J695" s="19" t="s">
        <v>3244</v>
      </c>
    </row>
    <row r="696" spans="1:10" hidden="1">
      <c r="A696" s="4" t="s">
        <v>1038</v>
      </c>
      <c r="B696" s="122" t="s">
        <v>2507</v>
      </c>
      <c r="C696" s="87">
        <v>21698786</v>
      </c>
      <c r="D696" s="121">
        <v>4.71</v>
      </c>
      <c r="E696" s="73">
        <v>-2.72</v>
      </c>
      <c r="F696" s="87">
        <v>0.74</v>
      </c>
      <c r="G696" s="121">
        <v>0.78</v>
      </c>
      <c r="H696" s="121">
        <v>0.85</v>
      </c>
      <c r="I696" s="73">
        <v>0.85</v>
      </c>
      <c r="J696" s="122" t="s">
        <v>3285</v>
      </c>
    </row>
    <row r="697" spans="1:10" ht="12.75" hidden="1">
      <c r="A697" s="4" t="s">
        <v>1040</v>
      </c>
      <c r="B697" s="19" t="s">
        <v>2509</v>
      </c>
      <c r="C697" s="34">
        <v>7013592</v>
      </c>
      <c r="D697" s="44">
        <v>8.02</v>
      </c>
      <c r="E697" s="32">
        <v>-0.7</v>
      </c>
      <c r="F697" s="34">
        <v>0.56999999999999995</v>
      </c>
      <c r="G697" s="44">
        <v>0.81</v>
      </c>
      <c r="H697" s="44">
        <v>0.16</v>
      </c>
      <c r="I697" s="32">
        <v>0.79</v>
      </c>
      <c r="J697" s="19" t="s">
        <v>3269</v>
      </c>
    </row>
    <row r="698" spans="1:10" ht="12.75" hidden="1">
      <c r="A698" s="4" t="s">
        <v>1045</v>
      </c>
      <c r="B698" s="19" t="s">
        <v>2514</v>
      </c>
      <c r="C698" s="34">
        <v>1048201</v>
      </c>
      <c r="D698" s="44">
        <v>-45.34</v>
      </c>
      <c r="E698" s="32">
        <v>12.71</v>
      </c>
      <c r="F698" s="34">
        <v>1.97</v>
      </c>
      <c r="G698" s="44">
        <v>0.52</v>
      </c>
      <c r="H698" s="44">
        <v>0.02</v>
      </c>
      <c r="I698" s="32">
        <v>0.16</v>
      </c>
      <c r="J698" s="19" t="s">
        <v>3246</v>
      </c>
    </row>
    <row r="699" spans="1:10" ht="12.75" hidden="1">
      <c r="A699" s="4" t="s">
        <v>1046</v>
      </c>
      <c r="B699" s="19" t="s">
        <v>2515</v>
      </c>
      <c r="C699" s="34">
        <v>16065380</v>
      </c>
      <c r="D699" s="44">
        <v>-20.79</v>
      </c>
      <c r="E699" s="32">
        <v>9.4600000000000009</v>
      </c>
      <c r="F699" s="34">
        <v>1.91</v>
      </c>
      <c r="G699" s="44">
        <v>1.31</v>
      </c>
      <c r="H699" s="44">
        <v>1.21</v>
      </c>
      <c r="I699" s="32">
        <v>1.52</v>
      </c>
      <c r="J699" s="19" t="s">
        <v>3291</v>
      </c>
    </row>
    <row r="700" spans="1:10" ht="12.75" hidden="1">
      <c r="A700" s="4" t="s">
        <v>1047</v>
      </c>
      <c r="B700" s="19" t="s">
        <v>2516</v>
      </c>
      <c r="C700" s="34">
        <v>857892</v>
      </c>
      <c r="D700" s="44">
        <v>38.53</v>
      </c>
      <c r="E700" s="32">
        <v>3.3</v>
      </c>
      <c r="F700" s="34">
        <v>0.03</v>
      </c>
      <c r="G700" s="44">
        <v>0.69</v>
      </c>
      <c r="H700" s="44">
        <v>0.26</v>
      </c>
      <c r="I700" s="32">
        <v>0.37</v>
      </c>
      <c r="J700" s="19" t="s">
        <v>3281</v>
      </c>
    </row>
    <row r="701" spans="1:10" ht="12.75" hidden="1">
      <c r="A701" s="4" t="s">
        <v>55</v>
      </c>
      <c r="B701" s="19" t="s">
        <v>62</v>
      </c>
      <c r="C701" s="34">
        <v>8953034</v>
      </c>
      <c r="D701" s="44">
        <v>-19.920000000000002</v>
      </c>
      <c r="E701" s="32">
        <v>-0.03</v>
      </c>
      <c r="F701" s="34">
        <v>2.25</v>
      </c>
      <c r="G701" s="44">
        <v>1.7</v>
      </c>
      <c r="H701" s="44">
        <v>1.6</v>
      </c>
      <c r="I701" s="32">
        <v>1.05</v>
      </c>
      <c r="J701" s="19" t="s">
        <v>120</v>
      </c>
    </row>
    <row r="702" spans="1:10" hidden="1">
      <c r="A702" s="84" t="s">
        <v>1049</v>
      </c>
      <c r="B702" s="122" t="s">
        <v>2518</v>
      </c>
      <c r="C702" s="87">
        <v>3152770</v>
      </c>
      <c r="D702" s="121">
        <v>-20.61</v>
      </c>
      <c r="E702" s="73">
        <v>-4.28</v>
      </c>
      <c r="F702" s="87">
        <v>0.3</v>
      </c>
      <c r="G702" s="121">
        <v>0.22</v>
      </c>
      <c r="H702" s="121">
        <v>-0.5</v>
      </c>
      <c r="I702" s="73">
        <v>-0.85</v>
      </c>
      <c r="J702" s="122" t="s">
        <v>3262</v>
      </c>
    </row>
    <row r="703" spans="1:10" ht="12.75" hidden="1">
      <c r="A703" s="4" t="s">
        <v>1050</v>
      </c>
      <c r="B703" s="19" t="s">
        <v>2519</v>
      </c>
      <c r="C703" s="34">
        <v>1433824</v>
      </c>
      <c r="D703" s="44">
        <v>-30.64</v>
      </c>
      <c r="E703" s="32">
        <v>-2.46</v>
      </c>
      <c r="F703" s="34">
        <v>1.1200000000000001</v>
      </c>
      <c r="G703" s="44">
        <v>0.34</v>
      </c>
      <c r="H703" s="44">
        <v>0.31</v>
      </c>
      <c r="I703" s="32">
        <v>0.49</v>
      </c>
      <c r="J703" s="19" t="s">
        <v>3246</v>
      </c>
    </row>
    <row r="704" spans="1:10" ht="12.75" hidden="1">
      <c r="A704" s="4" t="s">
        <v>1052</v>
      </c>
      <c r="B704" s="19" t="s">
        <v>2521</v>
      </c>
      <c r="C704" s="34">
        <v>711612</v>
      </c>
      <c r="D704" s="44">
        <v>25.02</v>
      </c>
      <c r="E704" s="32">
        <v>12.99</v>
      </c>
      <c r="F704" s="34">
        <v>0.11</v>
      </c>
      <c r="G704" s="44">
        <v>0.77</v>
      </c>
      <c r="H704" s="44">
        <v>0.21</v>
      </c>
      <c r="I704" s="32">
        <v>0.28999999999999998</v>
      </c>
      <c r="J704" s="19" t="s">
        <v>3282</v>
      </c>
    </row>
    <row r="705" spans="1:10" hidden="1">
      <c r="A705" s="84" t="s">
        <v>1053</v>
      </c>
      <c r="B705" s="122" t="s">
        <v>2522</v>
      </c>
      <c r="C705" s="87">
        <v>1757490</v>
      </c>
      <c r="D705" s="121">
        <v>-4.47</v>
      </c>
      <c r="E705" s="73">
        <v>61.67</v>
      </c>
      <c r="F705" s="87">
        <v>3.84</v>
      </c>
      <c r="G705" s="121">
        <v>1.84</v>
      </c>
      <c r="H705" s="121">
        <v>-0.77</v>
      </c>
      <c r="I705" s="73">
        <v>1.82</v>
      </c>
      <c r="J705" s="122" t="s">
        <v>3298</v>
      </c>
    </row>
    <row r="706" spans="1:10" hidden="1">
      <c r="A706" s="4" t="s">
        <v>1054</v>
      </c>
      <c r="B706" s="122" t="s">
        <v>2523</v>
      </c>
      <c r="C706" s="87">
        <v>280708258</v>
      </c>
      <c r="D706" s="121">
        <v>-0.93</v>
      </c>
      <c r="E706" s="73">
        <v>-11.76</v>
      </c>
      <c r="F706" s="87">
        <v>1.97</v>
      </c>
      <c r="G706" s="121">
        <v>1.89</v>
      </c>
      <c r="H706" s="121">
        <v>1.1299999999999999</v>
      </c>
      <c r="I706" s="73">
        <v>1.17</v>
      </c>
      <c r="J706" s="122" t="s">
        <v>3258</v>
      </c>
    </row>
    <row r="707" spans="1:10" hidden="1">
      <c r="A707" s="4" t="s">
        <v>1056</v>
      </c>
      <c r="B707" s="122" t="s">
        <v>2525</v>
      </c>
      <c r="C707" s="87">
        <v>1560012</v>
      </c>
      <c r="D707" s="121">
        <v>-27.34</v>
      </c>
      <c r="E707" s="73">
        <v>10.06</v>
      </c>
      <c r="F707" s="87">
        <v>1.54</v>
      </c>
      <c r="G707" s="121">
        <v>0.26</v>
      </c>
      <c r="H707" s="121">
        <v>0.87</v>
      </c>
      <c r="I707" s="73">
        <v>1.41</v>
      </c>
      <c r="J707" s="122" t="s">
        <v>3259</v>
      </c>
    </row>
    <row r="708" spans="1:10">
      <c r="A708" s="84" t="s">
        <v>1057</v>
      </c>
      <c r="B708" s="122" t="s">
        <v>2526</v>
      </c>
      <c r="C708" s="87">
        <v>367808</v>
      </c>
      <c r="D708" s="121">
        <v>2.91</v>
      </c>
      <c r="E708" s="73">
        <v>-3.34</v>
      </c>
      <c r="F708" s="87">
        <v>-1.68</v>
      </c>
      <c r="G708" s="121">
        <v>-2.36</v>
      </c>
      <c r="H708" s="121">
        <v>0.17</v>
      </c>
      <c r="I708" s="73">
        <v>-1.48</v>
      </c>
      <c r="J708" s="122" t="s">
        <v>3254</v>
      </c>
    </row>
    <row r="709" spans="1:10" ht="12.75" hidden="1">
      <c r="A709" s="4" t="s">
        <v>1061</v>
      </c>
      <c r="B709" s="19" t="s">
        <v>2530</v>
      </c>
      <c r="C709" s="34">
        <v>625360</v>
      </c>
      <c r="D709" s="44">
        <v>-38.630000000000003</v>
      </c>
      <c r="E709" s="32">
        <v>37.14</v>
      </c>
      <c r="F709" s="34">
        <v>1.07</v>
      </c>
      <c r="G709" s="44">
        <v>0.22</v>
      </c>
      <c r="H709" s="44">
        <v>0.28999999999999998</v>
      </c>
      <c r="I709" s="32">
        <v>0.61</v>
      </c>
      <c r="J709" s="19" t="s">
        <v>120</v>
      </c>
    </row>
    <row r="710" spans="1:10" ht="12.75" hidden="1">
      <c r="A710" s="4" t="s">
        <v>1063</v>
      </c>
      <c r="B710" s="19" t="s">
        <v>2532</v>
      </c>
      <c r="C710" s="34">
        <v>293139</v>
      </c>
      <c r="D710" s="44">
        <v>-2.33</v>
      </c>
      <c r="E710" s="32">
        <v>-2.27</v>
      </c>
      <c r="F710" s="34">
        <v>-0.16</v>
      </c>
      <c r="G710" s="44">
        <v>-0.68</v>
      </c>
      <c r="H710" s="44">
        <v>-0.25</v>
      </c>
      <c r="I710" s="32">
        <v>-0.23</v>
      </c>
      <c r="J710" s="19" t="s">
        <v>3259</v>
      </c>
    </row>
    <row r="711" spans="1:10">
      <c r="A711" s="84" t="s">
        <v>1064</v>
      </c>
      <c r="B711" s="122" t="s">
        <v>2533</v>
      </c>
      <c r="C711" s="87">
        <v>23537090</v>
      </c>
      <c r="D711" s="121">
        <v>-31.84</v>
      </c>
      <c r="E711" s="73">
        <v>-25.39</v>
      </c>
      <c r="F711" s="87">
        <v>5.26</v>
      </c>
      <c r="G711" s="121">
        <v>4.97</v>
      </c>
      <c r="H711" s="121">
        <v>0.53</v>
      </c>
      <c r="I711" s="73">
        <v>-0.09</v>
      </c>
      <c r="J711" s="122" t="s">
        <v>3262</v>
      </c>
    </row>
    <row r="712" spans="1:10" ht="12.75" hidden="1">
      <c r="A712" s="4" t="s">
        <v>1065</v>
      </c>
      <c r="B712" s="19" t="s">
        <v>3325</v>
      </c>
      <c r="C712" s="34">
        <v>2529209</v>
      </c>
      <c r="D712" s="44">
        <v>-13.9</v>
      </c>
      <c r="E712" s="32">
        <v>36.200000000000003</v>
      </c>
      <c r="F712" s="34">
        <v>0.36</v>
      </c>
      <c r="G712" s="44">
        <v>-0.17</v>
      </c>
      <c r="H712" s="44">
        <v>-0.34</v>
      </c>
      <c r="I712" s="32">
        <v>-0.31</v>
      </c>
      <c r="J712" s="19" t="s">
        <v>3298</v>
      </c>
    </row>
    <row r="713" spans="1:10" ht="12.75" hidden="1">
      <c r="A713" s="4" t="s">
        <v>3312</v>
      </c>
      <c r="B713" s="19" t="s">
        <v>3326</v>
      </c>
      <c r="C713" s="34">
        <v>4340870</v>
      </c>
      <c r="D713" s="44">
        <v>-19.57</v>
      </c>
      <c r="E713" s="32">
        <v>10.26</v>
      </c>
      <c r="F713" s="34">
        <v>2.4700000000000002</v>
      </c>
      <c r="G713" s="44">
        <v>1.87</v>
      </c>
      <c r="H713" s="44">
        <v>2.25</v>
      </c>
      <c r="I713" s="32">
        <v>3.12</v>
      </c>
      <c r="J713" s="19" t="s">
        <v>120</v>
      </c>
    </row>
    <row r="714" spans="1:10" hidden="1">
      <c r="A714" s="84" t="s">
        <v>3355</v>
      </c>
      <c r="B714" s="122" t="s">
        <v>3371</v>
      </c>
      <c r="C714" s="87">
        <v>5655299</v>
      </c>
      <c r="D714" s="121">
        <v>260.52999999999997</v>
      </c>
      <c r="E714" s="73">
        <v>260.3</v>
      </c>
      <c r="F714" s="87">
        <v>-1.25</v>
      </c>
      <c r="G714" s="121">
        <v>1.08</v>
      </c>
      <c r="H714" s="121">
        <v>-0.53</v>
      </c>
      <c r="I714" s="73">
        <v>0.48</v>
      </c>
      <c r="J714" s="122" t="s">
        <v>3272</v>
      </c>
    </row>
    <row r="715" spans="1:10" ht="12.75" hidden="1">
      <c r="A715" s="4" t="s">
        <v>1067</v>
      </c>
      <c r="B715" s="19" t="s">
        <v>2535</v>
      </c>
      <c r="C715" s="34">
        <v>737954</v>
      </c>
      <c r="D715" s="44">
        <v>-15.8</v>
      </c>
      <c r="E715" s="32">
        <v>15.85</v>
      </c>
      <c r="F715" s="34">
        <v>1.08</v>
      </c>
      <c r="G715" s="44">
        <v>-0.92</v>
      </c>
      <c r="H715" s="44">
        <v>-0.98</v>
      </c>
      <c r="I715" s="32">
        <v>-0.6</v>
      </c>
      <c r="J715" s="19" t="s">
        <v>120</v>
      </c>
    </row>
    <row r="716" spans="1:10" ht="12.75" hidden="1">
      <c r="A716" s="4" t="s">
        <v>1072</v>
      </c>
      <c r="B716" s="19" t="s">
        <v>2540</v>
      </c>
      <c r="C716" s="34">
        <v>240705</v>
      </c>
      <c r="D716" s="44">
        <v>-26.92</v>
      </c>
      <c r="E716" s="32">
        <v>-3.87</v>
      </c>
      <c r="F716" s="34">
        <v>0.21</v>
      </c>
      <c r="G716" s="44">
        <v>-0.84</v>
      </c>
      <c r="H716" s="44">
        <v>-0.35</v>
      </c>
      <c r="I716" s="32">
        <v>-0.32</v>
      </c>
      <c r="J716" s="19" t="s">
        <v>3077</v>
      </c>
    </row>
    <row r="717" spans="1:10" ht="12.75" hidden="1">
      <c r="A717" s="4" t="s">
        <v>1073</v>
      </c>
      <c r="B717" s="19" t="s">
        <v>2541</v>
      </c>
      <c r="C717" s="34">
        <v>529453</v>
      </c>
      <c r="D717" s="44">
        <v>-23.15</v>
      </c>
      <c r="E717" s="32">
        <v>-32.07</v>
      </c>
      <c r="F717" s="34">
        <v>1.75</v>
      </c>
      <c r="G717" s="44">
        <v>2.56</v>
      </c>
      <c r="H717" s="44">
        <v>2.5</v>
      </c>
      <c r="I717" s="32">
        <v>1.6</v>
      </c>
      <c r="J717" s="19" t="s">
        <v>3269</v>
      </c>
    </row>
    <row r="718" spans="1:10">
      <c r="A718" s="84" t="s">
        <v>3110</v>
      </c>
      <c r="B718" s="122" t="s">
        <v>3123</v>
      </c>
      <c r="C718" s="87">
        <v>927992</v>
      </c>
      <c r="D718" s="121">
        <v>-12.71</v>
      </c>
      <c r="E718" s="73">
        <v>3.79</v>
      </c>
      <c r="F718" s="87">
        <v>0.03</v>
      </c>
      <c r="G718" s="121">
        <v>-0.16</v>
      </c>
      <c r="H718" s="121">
        <v>0.02</v>
      </c>
      <c r="I718" s="73">
        <v>-0.28000000000000003</v>
      </c>
      <c r="J718" s="19" t="s">
        <v>3266</v>
      </c>
    </row>
    <row r="719" spans="1:10" ht="12.75" hidden="1">
      <c r="A719" s="4" t="s">
        <v>1077</v>
      </c>
      <c r="B719" s="19" t="s">
        <v>2545</v>
      </c>
      <c r="C719" s="34">
        <v>432957</v>
      </c>
      <c r="D719" s="44">
        <v>-15.36</v>
      </c>
      <c r="E719" s="32">
        <v>10.73</v>
      </c>
      <c r="F719" s="34">
        <v>0.08</v>
      </c>
      <c r="G719" s="44">
        <v>-0.11</v>
      </c>
      <c r="H719" s="44">
        <v>0.4</v>
      </c>
      <c r="I719" s="32">
        <v>0.53</v>
      </c>
      <c r="J719" s="19" t="s">
        <v>3300</v>
      </c>
    </row>
    <row r="720" spans="1:10" ht="12.75" hidden="1">
      <c r="A720" s="4" t="s">
        <v>1079</v>
      </c>
      <c r="B720" s="19" t="s">
        <v>2547</v>
      </c>
      <c r="C720" s="34">
        <v>567123</v>
      </c>
      <c r="D720" s="44">
        <v>-5.84</v>
      </c>
      <c r="E720" s="32">
        <v>37.630000000000003</v>
      </c>
      <c r="F720" s="34">
        <v>1.24</v>
      </c>
      <c r="G720" s="44">
        <v>-0.37</v>
      </c>
      <c r="H720" s="44">
        <v>-0.79</v>
      </c>
      <c r="I720" s="32">
        <v>1.07</v>
      </c>
      <c r="J720" s="19" t="s">
        <v>3280</v>
      </c>
    </row>
    <row r="721" spans="1:10" hidden="1">
      <c r="A721" s="4" t="s">
        <v>1080</v>
      </c>
      <c r="B721" s="122" t="s">
        <v>2548</v>
      </c>
      <c r="C721" s="87">
        <v>1608811</v>
      </c>
      <c r="D721" s="121">
        <v>-15.01</v>
      </c>
      <c r="E721" s="73">
        <v>-0.5</v>
      </c>
      <c r="F721" s="87">
        <v>0.91</v>
      </c>
      <c r="G721" s="121">
        <v>0.81</v>
      </c>
      <c r="H721" s="121">
        <v>0.8</v>
      </c>
      <c r="I721" s="73">
        <v>0.83</v>
      </c>
      <c r="J721" s="122" t="s">
        <v>3247</v>
      </c>
    </row>
    <row r="722" spans="1:10" ht="12.75" hidden="1">
      <c r="A722" s="4" t="s">
        <v>1089</v>
      </c>
      <c r="B722" s="19" t="s">
        <v>2557</v>
      </c>
      <c r="C722" s="34">
        <v>445663</v>
      </c>
      <c r="D722" s="44">
        <v>0.83</v>
      </c>
      <c r="E722" s="32">
        <v>3.48</v>
      </c>
      <c r="F722" s="34">
        <v>1.1000000000000001</v>
      </c>
      <c r="G722" s="44">
        <v>-0.59</v>
      </c>
      <c r="H722" s="44">
        <v>0.69</v>
      </c>
      <c r="I722" s="32">
        <v>0.78</v>
      </c>
      <c r="J722" s="19" t="s">
        <v>3299</v>
      </c>
    </row>
    <row r="723" spans="1:10" ht="12.75" hidden="1">
      <c r="A723" s="4" t="s">
        <v>1097</v>
      </c>
      <c r="B723" s="19" t="s">
        <v>2564</v>
      </c>
      <c r="C723" s="34">
        <v>634088</v>
      </c>
      <c r="D723" s="44">
        <v>-7.52</v>
      </c>
      <c r="E723" s="32">
        <v>45.99</v>
      </c>
      <c r="F723" s="34">
        <v>2.0499999999999998</v>
      </c>
      <c r="G723" s="44">
        <v>0.31</v>
      </c>
      <c r="H723" s="44">
        <v>0.06</v>
      </c>
      <c r="I723" s="32">
        <v>1.59</v>
      </c>
      <c r="J723" s="19" t="s">
        <v>3280</v>
      </c>
    </row>
    <row r="724" spans="1:10" ht="12.75" hidden="1">
      <c r="A724" s="4" t="s">
        <v>3552</v>
      </c>
      <c r="B724" s="19" t="s">
        <v>3561</v>
      </c>
      <c r="C724" s="34">
        <v>345206</v>
      </c>
      <c r="D724" s="44">
        <v>22.78</v>
      </c>
      <c r="E724" s="32">
        <v>55.4</v>
      </c>
      <c r="F724" s="34">
        <v>1.01</v>
      </c>
      <c r="G724" s="44">
        <v>1.62</v>
      </c>
      <c r="H724" s="44">
        <v>0.62</v>
      </c>
      <c r="I724" s="32">
        <v>1.82</v>
      </c>
      <c r="J724" s="19" t="s">
        <v>3248</v>
      </c>
    </row>
    <row r="725" spans="1:10" ht="12.75" hidden="1">
      <c r="A725" s="4" t="s">
        <v>1098</v>
      </c>
      <c r="B725" s="19" t="s">
        <v>2565</v>
      </c>
      <c r="C725" s="34">
        <v>2531281</v>
      </c>
      <c r="D725" s="44">
        <v>-23.82</v>
      </c>
      <c r="E725" s="32">
        <v>25.45</v>
      </c>
      <c r="F725" s="34">
        <v>3.96</v>
      </c>
      <c r="G725" s="44">
        <v>0.94</v>
      </c>
      <c r="H725" s="44">
        <v>1.02</v>
      </c>
      <c r="I725" s="32">
        <v>1.97</v>
      </c>
      <c r="J725" s="19" t="s">
        <v>3251</v>
      </c>
    </row>
    <row r="726" spans="1:10" ht="12.75" hidden="1">
      <c r="A726" s="4" t="s">
        <v>1101</v>
      </c>
      <c r="B726" s="19" t="s">
        <v>2568</v>
      </c>
      <c r="C726" s="34">
        <v>1130293</v>
      </c>
      <c r="D726" s="44">
        <v>7.84</v>
      </c>
      <c r="E726" s="32">
        <v>17.5</v>
      </c>
      <c r="F726" s="34">
        <v>0.34</v>
      </c>
      <c r="G726" s="44">
        <v>0.85</v>
      </c>
      <c r="H726" s="44">
        <v>0.96</v>
      </c>
      <c r="I726" s="32">
        <v>1.46</v>
      </c>
      <c r="J726" s="19" t="s">
        <v>3279</v>
      </c>
    </row>
    <row r="727" spans="1:10" ht="12.75" hidden="1">
      <c r="A727" s="4" t="s">
        <v>1102</v>
      </c>
      <c r="B727" s="19" t="s">
        <v>2569</v>
      </c>
      <c r="C727" s="34">
        <v>3140364</v>
      </c>
      <c r="D727" s="44">
        <v>-0.92</v>
      </c>
      <c r="E727" s="32">
        <v>4.96</v>
      </c>
      <c r="F727" s="34">
        <v>1.65</v>
      </c>
      <c r="G727" s="44">
        <v>1.29</v>
      </c>
      <c r="H727" s="44">
        <v>0.96</v>
      </c>
      <c r="I727" s="32">
        <v>1.25</v>
      </c>
      <c r="J727" s="19" t="s">
        <v>3298</v>
      </c>
    </row>
    <row r="728" spans="1:10" hidden="1">
      <c r="A728" s="4" t="s">
        <v>3579</v>
      </c>
      <c r="B728" s="122" t="s">
        <v>3598</v>
      </c>
      <c r="C728" s="87">
        <v>199600</v>
      </c>
      <c r="D728" s="121">
        <v>-13.94</v>
      </c>
      <c r="E728" s="73">
        <v>3.19</v>
      </c>
      <c r="F728" s="87">
        <v>0.4</v>
      </c>
      <c r="G728" s="121">
        <v>0.76</v>
      </c>
      <c r="H728" s="121">
        <v>0.47</v>
      </c>
      <c r="I728" s="73">
        <v>0.53</v>
      </c>
      <c r="J728" s="122" t="s">
        <v>3259</v>
      </c>
    </row>
    <row r="729" spans="1:10" ht="12.75" hidden="1">
      <c r="A729" s="4" t="s">
        <v>1105</v>
      </c>
      <c r="B729" s="19" t="s">
        <v>2572</v>
      </c>
      <c r="C729" s="34">
        <v>1968862</v>
      </c>
      <c r="D729" s="44">
        <v>23.2</v>
      </c>
      <c r="E729" s="32">
        <v>14</v>
      </c>
      <c r="F729" s="34">
        <v>2.39</v>
      </c>
      <c r="G729" s="44">
        <v>2.37</v>
      </c>
      <c r="H729" s="44">
        <v>2.17</v>
      </c>
      <c r="I729" s="32">
        <v>1.99</v>
      </c>
      <c r="J729" s="19" t="s">
        <v>3290</v>
      </c>
    </row>
    <row r="730" spans="1:10" hidden="1">
      <c r="A730" s="4" t="s">
        <v>1107</v>
      </c>
      <c r="B730" s="122" t="s">
        <v>2574</v>
      </c>
      <c r="C730" s="87">
        <v>1557585</v>
      </c>
      <c r="D730" s="121">
        <v>8.18</v>
      </c>
      <c r="E730" s="73">
        <v>11.35</v>
      </c>
      <c r="F730" s="87">
        <v>10.72</v>
      </c>
      <c r="G730" s="121">
        <v>4.54</v>
      </c>
      <c r="H730" s="121">
        <v>5.61</v>
      </c>
      <c r="I730" s="73">
        <v>7.06</v>
      </c>
      <c r="J730" s="122" t="s">
        <v>120</v>
      </c>
    </row>
    <row r="731" spans="1:10" ht="12.75" hidden="1">
      <c r="A731" s="4" t="s">
        <v>3395</v>
      </c>
      <c r="B731" s="19" t="s">
        <v>3400</v>
      </c>
      <c r="C731" s="34">
        <v>1976147</v>
      </c>
      <c r="D731" s="44">
        <v>1.96</v>
      </c>
      <c r="E731" s="32">
        <v>60.41</v>
      </c>
      <c r="F731" s="34">
        <v>2.95</v>
      </c>
      <c r="G731" s="44">
        <v>1.51</v>
      </c>
      <c r="H731" s="44">
        <v>0.94</v>
      </c>
      <c r="I731" s="32">
        <v>3.38</v>
      </c>
      <c r="J731" s="19" t="s">
        <v>3246</v>
      </c>
    </row>
    <row r="732" spans="1:10" ht="12.75" hidden="1">
      <c r="A732" s="4" t="s">
        <v>1113</v>
      </c>
      <c r="B732" s="19" t="s">
        <v>2580</v>
      </c>
      <c r="C732" s="34">
        <v>562057</v>
      </c>
      <c r="D732" s="44">
        <v>43.66</v>
      </c>
      <c r="E732" s="32">
        <v>0.53</v>
      </c>
      <c r="F732" s="34">
        <v>1.57</v>
      </c>
      <c r="G732" s="44">
        <v>1.39</v>
      </c>
      <c r="H732" s="44">
        <v>2.52</v>
      </c>
      <c r="I732" s="32">
        <v>2.76</v>
      </c>
      <c r="J732" s="19" t="s">
        <v>3076</v>
      </c>
    </row>
    <row r="733" spans="1:10" hidden="1">
      <c r="A733" s="4" t="s">
        <v>1114</v>
      </c>
      <c r="B733" s="122" t="s">
        <v>2581</v>
      </c>
      <c r="C733" s="87">
        <v>1257068</v>
      </c>
      <c r="D733" s="121">
        <v>-25.28</v>
      </c>
      <c r="E733" s="73">
        <v>-2.04</v>
      </c>
      <c r="F733" s="87">
        <v>1.02</v>
      </c>
      <c r="G733" s="121">
        <v>0.26</v>
      </c>
      <c r="H733" s="121">
        <v>0.14000000000000001</v>
      </c>
      <c r="I733" s="73">
        <v>0.93</v>
      </c>
      <c r="J733" s="122" t="s">
        <v>3248</v>
      </c>
    </row>
    <row r="734" spans="1:10" hidden="1">
      <c r="A734" s="4" t="s">
        <v>1116</v>
      </c>
      <c r="B734" s="122" t="s">
        <v>2583</v>
      </c>
      <c r="C734" s="87">
        <v>1796305</v>
      </c>
      <c r="D734" s="121">
        <v>-4.6100000000000003</v>
      </c>
      <c r="E734" s="73">
        <v>-2.16</v>
      </c>
      <c r="F734" s="87">
        <v>4.01</v>
      </c>
      <c r="G734" s="121">
        <v>4.59</v>
      </c>
      <c r="H734" s="121">
        <v>3.56</v>
      </c>
      <c r="I734" s="73">
        <v>3.34</v>
      </c>
      <c r="J734" s="122" t="s">
        <v>3243</v>
      </c>
    </row>
    <row r="735" spans="1:10" ht="12.75" hidden="1">
      <c r="A735" s="4" t="s">
        <v>1121</v>
      </c>
      <c r="B735" s="19" t="s">
        <v>2588</v>
      </c>
      <c r="C735" s="34">
        <v>1234184</v>
      </c>
      <c r="D735" s="44">
        <v>-34.729999999999997</v>
      </c>
      <c r="E735" s="32">
        <v>-6.07</v>
      </c>
      <c r="F735" s="34">
        <v>4.8099999999999996</v>
      </c>
      <c r="G735" s="44">
        <v>2.35</v>
      </c>
      <c r="H735" s="44">
        <v>1.94</v>
      </c>
      <c r="I735" s="32">
        <v>1.74</v>
      </c>
      <c r="J735" s="19" t="s">
        <v>3301</v>
      </c>
    </row>
    <row r="736" spans="1:10" ht="12.75" hidden="1">
      <c r="A736" s="4" t="s">
        <v>1142</v>
      </c>
      <c r="B736" s="19" t="s">
        <v>2608</v>
      </c>
      <c r="C736" s="34">
        <v>15666399</v>
      </c>
      <c r="D736" s="44">
        <v>2.96</v>
      </c>
      <c r="E736" s="32">
        <v>0.05</v>
      </c>
      <c r="F736" s="34">
        <v>2.04</v>
      </c>
      <c r="G736" s="44">
        <v>2.37</v>
      </c>
      <c r="H736" s="44">
        <v>1.95</v>
      </c>
      <c r="I736" s="32">
        <v>2.0299999999999998</v>
      </c>
      <c r="J736" s="19" t="s">
        <v>3269</v>
      </c>
    </row>
    <row r="737" spans="1:10" hidden="1">
      <c r="A737" s="4" t="s">
        <v>1150</v>
      </c>
      <c r="B737" s="122" t="s">
        <v>2614</v>
      </c>
      <c r="C737" s="87">
        <v>12055351</v>
      </c>
      <c r="D737" s="121">
        <v>-8.85</v>
      </c>
      <c r="E737" s="73">
        <v>-3.5</v>
      </c>
      <c r="F737" s="87">
        <v>4.92</v>
      </c>
      <c r="G737" s="121">
        <v>3.11</v>
      </c>
      <c r="H737" s="121">
        <v>3.92</v>
      </c>
      <c r="I737" s="73">
        <v>3.55</v>
      </c>
      <c r="J737" s="122" t="s">
        <v>3289</v>
      </c>
    </row>
    <row r="738" spans="1:10" ht="12.75" hidden="1">
      <c r="A738" s="4" t="s">
        <v>1162</v>
      </c>
      <c r="B738" s="19" t="s">
        <v>2625</v>
      </c>
      <c r="C738" s="34">
        <v>10793800</v>
      </c>
      <c r="D738" s="44">
        <v>-6.86</v>
      </c>
      <c r="E738" s="32">
        <v>4.49</v>
      </c>
      <c r="F738" s="34">
        <v>2.57</v>
      </c>
      <c r="G738" s="44">
        <v>0.87</v>
      </c>
      <c r="H738" s="44">
        <v>1.1399999999999999</v>
      </c>
      <c r="I738" s="32">
        <v>1.51</v>
      </c>
      <c r="J738" s="19" t="s">
        <v>3262</v>
      </c>
    </row>
    <row r="739" spans="1:10" ht="12.75" hidden="1">
      <c r="A739" s="4" t="s">
        <v>1163</v>
      </c>
      <c r="B739" s="19" t="s">
        <v>2626</v>
      </c>
      <c r="C739" s="34">
        <v>662960</v>
      </c>
      <c r="D739" s="44">
        <v>-35.46</v>
      </c>
      <c r="E739" s="32">
        <v>23.12</v>
      </c>
      <c r="F739" s="34">
        <v>0.56000000000000005</v>
      </c>
      <c r="G739" s="44">
        <v>0.12</v>
      </c>
      <c r="H739" s="44">
        <v>0.05</v>
      </c>
      <c r="I739" s="32">
        <v>0.44</v>
      </c>
      <c r="J739" s="19" t="s">
        <v>120</v>
      </c>
    </row>
    <row r="740" spans="1:10">
      <c r="A740" s="84" t="s">
        <v>1169</v>
      </c>
      <c r="B740" s="122" t="s">
        <v>2631</v>
      </c>
      <c r="C740" s="87">
        <v>90408</v>
      </c>
      <c r="D740" s="121">
        <v>42.87</v>
      </c>
      <c r="E740" s="73">
        <v>-6.09</v>
      </c>
      <c r="F740" s="87">
        <v>-0.01</v>
      </c>
      <c r="G740" s="121">
        <v>-0.01</v>
      </c>
      <c r="H740" s="121">
        <v>0.18</v>
      </c>
      <c r="I740" s="73">
        <v>-0.22</v>
      </c>
      <c r="J740" s="19" t="s">
        <v>3077</v>
      </c>
    </row>
    <row r="741" spans="1:10" hidden="1">
      <c r="A741" s="4" t="s">
        <v>1180</v>
      </c>
      <c r="B741" s="122" t="s">
        <v>2642</v>
      </c>
      <c r="C741" s="87">
        <v>978798</v>
      </c>
      <c r="D741" s="121">
        <v>-29.53</v>
      </c>
      <c r="E741" s="73">
        <v>-5.18</v>
      </c>
      <c r="F741" s="87">
        <v>0.22</v>
      </c>
      <c r="G741" s="121">
        <v>0.25</v>
      </c>
      <c r="H741" s="121">
        <v>0.31</v>
      </c>
      <c r="I741" s="73">
        <v>0.38</v>
      </c>
      <c r="J741" s="122" t="s">
        <v>98</v>
      </c>
    </row>
    <row r="742" spans="1:10" ht="12.75" hidden="1">
      <c r="A742" s="4" t="s">
        <v>1182</v>
      </c>
      <c r="B742" s="19" t="s">
        <v>2644</v>
      </c>
      <c r="C742" s="34">
        <v>872896</v>
      </c>
      <c r="D742" s="44">
        <v>-38.21</v>
      </c>
      <c r="E742" s="32">
        <v>97.33</v>
      </c>
      <c r="F742" s="34">
        <v>2.06</v>
      </c>
      <c r="G742" s="44">
        <v>1.03</v>
      </c>
      <c r="H742" s="44">
        <v>0.27</v>
      </c>
      <c r="I742" s="32">
        <v>0.83</v>
      </c>
      <c r="J742" s="19" t="s">
        <v>98</v>
      </c>
    </row>
    <row r="743" spans="1:10" hidden="1">
      <c r="A743" s="84" t="s">
        <v>1184</v>
      </c>
      <c r="B743" s="122" t="s">
        <v>2646</v>
      </c>
      <c r="C743" s="87">
        <v>1356090</v>
      </c>
      <c r="D743" s="121">
        <v>19.690000000000001</v>
      </c>
      <c r="E743" s="73">
        <v>33.369999999999997</v>
      </c>
      <c r="F743" s="87">
        <v>0</v>
      </c>
      <c r="G743" s="121">
        <v>0.09</v>
      </c>
      <c r="H743" s="121">
        <v>-0.17</v>
      </c>
      <c r="I743" s="73">
        <v>0.18</v>
      </c>
      <c r="J743" s="122" t="s">
        <v>98</v>
      </c>
    </row>
    <row r="744" spans="1:10" ht="12.75" hidden="1">
      <c r="A744" s="4" t="s">
        <v>1185</v>
      </c>
      <c r="B744" s="19" t="s">
        <v>2647</v>
      </c>
      <c r="C744" s="34">
        <v>1013739</v>
      </c>
      <c r="D744" s="44">
        <v>-79.260000000000005</v>
      </c>
      <c r="E744" s="32">
        <v>-82.53</v>
      </c>
      <c r="F744" s="34">
        <v>1.84</v>
      </c>
      <c r="G744" s="44">
        <v>2.0299999999999998</v>
      </c>
      <c r="H744" s="44">
        <v>1.41</v>
      </c>
      <c r="I744" s="32">
        <v>0.01</v>
      </c>
      <c r="J744" s="19" t="s">
        <v>98</v>
      </c>
    </row>
    <row r="745" spans="1:10" hidden="1">
      <c r="A745" s="84" t="s">
        <v>1187</v>
      </c>
      <c r="B745" s="122" t="s">
        <v>2649</v>
      </c>
      <c r="C745" s="87">
        <v>505605</v>
      </c>
      <c r="D745" s="121">
        <v>-69.7</v>
      </c>
      <c r="E745" s="73">
        <v>48.85</v>
      </c>
      <c r="F745" s="87">
        <v>0.05</v>
      </c>
      <c r="G745" s="121">
        <v>0.32</v>
      </c>
      <c r="H745" s="121">
        <v>-0.02</v>
      </c>
      <c r="I745" s="73">
        <v>0.1</v>
      </c>
      <c r="J745" s="122" t="s">
        <v>98</v>
      </c>
    </row>
    <row r="746" spans="1:10">
      <c r="A746" s="84" t="s">
        <v>1190</v>
      </c>
      <c r="B746" s="122" t="s">
        <v>2651</v>
      </c>
      <c r="C746" s="87">
        <v>343328</v>
      </c>
      <c r="D746" s="121">
        <v>-16.04</v>
      </c>
      <c r="E746" s="73">
        <v>-85.36</v>
      </c>
      <c r="F746" s="87">
        <v>-0.47</v>
      </c>
      <c r="G746" s="121">
        <v>-0.25</v>
      </c>
      <c r="H746" s="121">
        <v>0.31</v>
      </c>
      <c r="I746" s="73">
        <v>-0.31</v>
      </c>
      <c r="J746" s="122" t="s">
        <v>98</v>
      </c>
    </row>
    <row r="747" spans="1:10" ht="12.75" hidden="1">
      <c r="A747" s="4" t="s">
        <v>1191</v>
      </c>
      <c r="B747" s="19" t="s">
        <v>2652</v>
      </c>
      <c r="C747" s="34">
        <v>1063243</v>
      </c>
      <c r="D747" s="44">
        <v>-43.05</v>
      </c>
      <c r="E747" s="32">
        <v>-24.87</v>
      </c>
      <c r="F747" s="34">
        <v>0.68</v>
      </c>
      <c r="G747" s="44">
        <v>0.04</v>
      </c>
      <c r="H747" s="44">
        <v>1.3</v>
      </c>
      <c r="I747" s="32">
        <v>0.81</v>
      </c>
      <c r="J747" s="19" t="s">
        <v>98</v>
      </c>
    </row>
    <row r="748" spans="1:10" ht="12.75" hidden="1">
      <c r="A748" s="4" t="s">
        <v>1192</v>
      </c>
      <c r="B748" s="19" t="s">
        <v>2653</v>
      </c>
      <c r="C748" s="34">
        <v>514951</v>
      </c>
      <c r="D748" s="44">
        <v>-65.22</v>
      </c>
      <c r="E748" s="32">
        <v>-20.32</v>
      </c>
      <c r="F748" s="34">
        <v>0.99</v>
      </c>
      <c r="G748" s="44">
        <v>3.03</v>
      </c>
      <c r="H748" s="44">
        <v>0.5</v>
      </c>
      <c r="I748" s="32">
        <v>0.02</v>
      </c>
      <c r="J748" s="19" t="s">
        <v>98</v>
      </c>
    </row>
    <row r="749" spans="1:10" ht="12.75" hidden="1">
      <c r="A749" s="4" t="s">
        <v>1194</v>
      </c>
      <c r="B749" s="19" t="s">
        <v>2654</v>
      </c>
      <c r="C749" s="34">
        <v>3633228</v>
      </c>
      <c r="D749" s="44">
        <v>-9.75</v>
      </c>
      <c r="E749" s="32">
        <v>6.1</v>
      </c>
      <c r="F749" s="34">
        <v>-7.0000000000000007E-2</v>
      </c>
      <c r="G749" s="44">
        <v>0.93</v>
      </c>
      <c r="H749" s="44">
        <v>0.1</v>
      </c>
      <c r="I749" s="32">
        <v>0.36</v>
      </c>
      <c r="J749" s="19" t="s">
        <v>3247</v>
      </c>
    </row>
    <row r="750" spans="1:10" hidden="1">
      <c r="A750" s="84" t="s">
        <v>3457</v>
      </c>
      <c r="B750" s="122" t="s">
        <v>3462</v>
      </c>
      <c r="C750" s="87">
        <v>1047789</v>
      </c>
      <c r="D750" s="121">
        <v>-12.95</v>
      </c>
      <c r="E750" s="73">
        <v>35.28</v>
      </c>
      <c r="F750" s="87">
        <v>-0.51</v>
      </c>
      <c r="G750" s="121">
        <v>7.0000000000000007E-2</v>
      </c>
      <c r="H750" s="121">
        <v>-3.42</v>
      </c>
      <c r="I750" s="73">
        <v>0.05</v>
      </c>
      <c r="J750" s="122" t="s">
        <v>98</v>
      </c>
    </row>
    <row r="751" spans="1:10" hidden="1">
      <c r="A751" s="4" t="s">
        <v>1199</v>
      </c>
      <c r="B751" s="122" t="s">
        <v>2657</v>
      </c>
      <c r="C751" s="87">
        <v>694671</v>
      </c>
      <c r="D751" s="121">
        <v>-14.89</v>
      </c>
      <c r="E751" s="73">
        <v>1.22</v>
      </c>
      <c r="F751" s="87">
        <v>0.86</v>
      </c>
      <c r="G751" s="121">
        <v>1.1299999999999999</v>
      </c>
      <c r="H751" s="121">
        <v>0.76</v>
      </c>
      <c r="I751" s="73">
        <v>0.66</v>
      </c>
      <c r="J751" s="122" t="s">
        <v>3257</v>
      </c>
    </row>
    <row r="752" spans="1:10" hidden="1">
      <c r="A752" s="84" t="s">
        <v>1200</v>
      </c>
      <c r="B752" s="122" t="s">
        <v>2658</v>
      </c>
      <c r="C752" s="87">
        <v>901060</v>
      </c>
      <c r="D752" s="121">
        <v>-52.67</v>
      </c>
      <c r="E752" s="73">
        <v>4.42</v>
      </c>
      <c r="F752" s="87">
        <v>1.63</v>
      </c>
      <c r="G752" s="121">
        <v>0.6</v>
      </c>
      <c r="H752" s="121">
        <v>-0.48</v>
      </c>
      <c r="I752" s="73">
        <v>-0.62</v>
      </c>
      <c r="J752" s="122" t="s">
        <v>3257</v>
      </c>
    </row>
    <row r="753" spans="1:10" hidden="1">
      <c r="A753" s="4" t="s">
        <v>1205</v>
      </c>
      <c r="B753" s="122" t="s">
        <v>2663</v>
      </c>
      <c r="C753" s="87">
        <v>513096</v>
      </c>
      <c r="D753" s="121">
        <v>2072.1999999999998</v>
      </c>
      <c r="E753" s="73">
        <v>47.08</v>
      </c>
      <c r="F753" s="87">
        <v>0.17</v>
      </c>
      <c r="G753" s="121">
        <v>-7.0000000000000007E-2</v>
      </c>
      <c r="H753" s="121">
        <v>-0.12</v>
      </c>
      <c r="I753" s="73">
        <v>0.9</v>
      </c>
      <c r="J753" s="122" t="s">
        <v>3292</v>
      </c>
    </row>
    <row r="754" spans="1:10" ht="12.75" hidden="1">
      <c r="A754" s="4" t="s">
        <v>1206</v>
      </c>
      <c r="B754" s="19" t="s">
        <v>2664</v>
      </c>
      <c r="C754" s="34">
        <v>24136607</v>
      </c>
      <c r="D754" s="44">
        <v>14.03</v>
      </c>
      <c r="E754" s="32">
        <v>4.3099999999999996</v>
      </c>
      <c r="F754" s="34">
        <v>4.05</v>
      </c>
      <c r="G754" s="44">
        <v>3.54</v>
      </c>
      <c r="H754" s="44">
        <v>3.9</v>
      </c>
      <c r="I754" s="32">
        <v>3.5</v>
      </c>
      <c r="J754" s="19" t="s">
        <v>3076</v>
      </c>
    </row>
    <row r="755" spans="1:10" ht="12.75" hidden="1">
      <c r="A755" s="4" t="s">
        <v>3313</v>
      </c>
      <c r="B755" s="19" t="s">
        <v>3327</v>
      </c>
      <c r="C755" s="34">
        <v>23520336</v>
      </c>
      <c r="D755" s="44">
        <v>78.92</v>
      </c>
      <c r="E755" s="32">
        <v>14.62</v>
      </c>
      <c r="F755" s="34">
        <v>1.18</v>
      </c>
      <c r="G755" s="44">
        <v>0.4</v>
      </c>
      <c r="H755" s="44">
        <v>0.88</v>
      </c>
      <c r="I755" s="32">
        <v>1.1299999999999999</v>
      </c>
      <c r="J755" s="19" t="s">
        <v>3293</v>
      </c>
    </row>
    <row r="756" spans="1:10" ht="12.75" hidden="1">
      <c r="A756" s="4" t="s">
        <v>49</v>
      </c>
      <c r="B756" s="19" t="s">
        <v>3155</v>
      </c>
      <c r="C756" s="34">
        <v>30840603</v>
      </c>
      <c r="D756" s="44">
        <v>79.88</v>
      </c>
      <c r="E756" s="32">
        <v>11.74</v>
      </c>
      <c r="F756" s="34">
        <v>0.41</v>
      </c>
      <c r="G756" s="44">
        <v>0.39</v>
      </c>
      <c r="H756" s="44">
        <v>0.33</v>
      </c>
      <c r="I756" s="32">
        <v>0.32</v>
      </c>
      <c r="J756" s="19" t="s">
        <v>3295</v>
      </c>
    </row>
    <row r="757" spans="1:10" hidden="1">
      <c r="A757" s="4" t="s">
        <v>104</v>
      </c>
      <c r="B757" s="122" t="s">
        <v>114</v>
      </c>
      <c r="C757" s="87">
        <v>480517</v>
      </c>
      <c r="D757" s="121">
        <v>49.44</v>
      </c>
      <c r="E757" s="73">
        <v>-16.97</v>
      </c>
      <c r="F757" s="87">
        <v>0.75</v>
      </c>
      <c r="G757" s="121">
        <v>1.22</v>
      </c>
      <c r="H757" s="121">
        <v>1.6</v>
      </c>
      <c r="I757" s="73">
        <v>0.54</v>
      </c>
      <c r="J757" s="122" t="s">
        <v>3244</v>
      </c>
    </row>
    <row r="758" spans="1:10">
      <c r="A758" s="84" t="s">
        <v>1212</v>
      </c>
      <c r="B758" s="122" t="s">
        <v>2670</v>
      </c>
      <c r="C758" s="87">
        <v>911872</v>
      </c>
      <c r="D758" s="121">
        <v>-9.7200000000000006</v>
      </c>
      <c r="E758" s="73">
        <v>-13.7</v>
      </c>
      <c r="F758" s="87">
        <v>-0.84</v>
      </c>
      <c r="G758" s="121">
        <v>-2.2200000000000002</v>
      </c>
      <c r="H758" s="121">
        <v>0.02</v>
      </c>
      <c r="I758" s="73">
        <v>-2.13</v>
      </c>
      <c r="J758" s="19" t="s">
        <v>3244</v>
      </c>
    </row>
    <row r="759" spans="1:10" ht="12.75" hidden="1">
      <c r="A759" s="4" t="s">
        <v>31</v>
      </c>
      <c r="B759" s="19" t="s">
        <v>3156</v>
      </c>
      <c r="C759" s="34">
        <v>2759684</v>
      </c>
      <c r="D759" s="44">
        <v>89.48</v>
      </c>
      <c r="E759" s="32">
        <v>-2.52</v>
      </c>
      <c r="F759" s="34">
        <v>0.11</v>
      </c>
      <c r="G759" s="44">
        <v>0.27</v>
      </c>
      <c r="H759" s="44">
        <v>0.51</v>
      </c>
      <c r="I759" s="32">
        <v>0.5</v>
      </c>
      <c r="J759" s="19" t="s">
        <v>3078</v>
      </c>
    </row>
    <row r="760" spans="1:10" ht="12.75" hidden="1">
      <c r="A760" s="4" t="s">
        <v>21</v>
      </c>
      <c r="B760" s="19" t="s">
        <v>3158</v>
      </c>
      <c r="C760" s="34">
        <v>399838</v>
      </c>
      <c r="D760" s="44">
        <v>-41.65</v>
      </c>
      <c r="E760" s="32">
        <v>-23.58</v>
      </c>
      <c r="F760" s="34">
        <v>1.07</v>
      </c>
      <c r="G760" s="44">
        <v>1.1499999999999999</v>
      </c>
      <c r="H760" s="44">
        <v>1.1499999999999999</v>
      </c>
      <c r="I760" s="32">
        <v>1.19</v>
      </c>
      <c r="J760" s="19" t="s">
        <v>3078</v>
      </c>
    </row>
    <row r="761" spans="1:10" hidden="1">
      <c r="A761" s="4" t="s">
        <v>1216</v>
      </c>
      <c r="B761" s="122" t="s">
        <v>2674</v>
      </c>
      <c r="C761" s="87">
        <v>1456326</v>
      </c>
      <c r="D761" s="121">
        <v>-15.37</v>
      </c>
      <c r="E761" s="73">
        <v>2.94</v>
      </c>
      <c r="F761" s="87">
        <v>0.39</v>
      </c>
      <c r="G761" s="121">
        <v>-0.23</v>
      </c>
      <c r="H761" s="121">
        <v>-0.45</v>
      </c>
      <c r="I761" s="73">
        <v>0.47</v>
      </c>
      <c r="J761" s="122" t="s">
        <v>3262</v>
      </c>
    </row>
    <row r="762" spans="1:10" ht="12.75" hidden="1">
      <c r="A762" s="4" t="s">
        <v>1219</v>
      </c>
      <c r="B762" s="19" t="s">
        <v>3647</v>
      </c>
      <c r="C762" s="34">
        <v>3573174</v>
      </c>
      <c r="D762" s="44">
        <v>17.91</v>
      </c>
      <c r="E762" s="32">
        <v>5.0599999999999996</v>
      </c>
      <c r="F762" s="34">
        <v>0.73</v>
      </c>
      <c r="G762" s="44">
        <v>0.49</v>
      </c>
      <c r="H762" s="44">
        <v>1.17</v>
      </c>
      <c r="I762" s="32">
        <v>0.87</v>
      </c>
      <c r="J762" s="19" t="s">
        <v>3287</v>
      </c>
    </row>
    <row r="763" spans="1:10" ht="12.75" hidden="1">
      <c r="A763" s="4" t="s">
        <v>1222</v>
      </c>
      <c r="B763" s="19" t="s">
        <v>2679</v>
      </c>
      <c r="C763" s="34">
        <v>1551996</v>
      </c>
      <c r="D763" s="44">
        <v>-13.21</v>
      </c>
      <c r="E763" s="32">
        <v>3.38</v>
      </c>
      <c r="F763" s="34">
        <v>1.67</v>
      </c>
      <c r="G763" s="44">
        <v>0.7</v>
      </c>
      <c r="H763" s="44">
        <v>0.44</v>
      </c>
      <c r="I763" s="32">
        <v>0.88</v>
      </c>
      <c r="J763" s="19" t="s">
        <v>3248</v>
      </c>
    </row>
    <row r="764" spans="1:10" ht="12.75" hidden="1">
      <c r="A764" s="4" t="s">
        <v>1223</v>
      </c>
      <c r="B764" s="19" t="s">
        <v>2680</v>
      </c>
      <c r="C764" s="34">
        <v>3415758</v>
      </c>
      <c r="D764" s="44">
        <v>-23.97</v>
      </c>
      <c r="E764" s="32">
        <v>27.65</v>
      </c>
      <c r="F764" s="34">
        <v>-0.13</v>
      </c>
      <c r="G764" s="44">
        <v>-0.59</v>
      </c>
      <c r="H764" s="44">
        <v>-0.34</v>
      </c>
      <c r="I764" s="32">
        <v>-0.25</v>
      </c>
      <c r="J764" s="19" t="s">
        <v>3284</v>
      </c>
    </row>
    <row r="765" spans="1:10" ht="12.75" hidden="1">
      <c r="A765" s="4" t="s">
        <v>1224</v>
      </c>
      <c r="B765" s="19" t="s">
        <v>2681</v>
      </c>
      <c r="C765" s="34">
        <v>529658</v>
      </c>
      <c r="D765" s="44">
        <v>-13.36</v>
      </c>
      <c r="E765" s="32">
        <v>13.38</v>
      </c>
      <c r="F765" s="34">
        <v>0.75</v>
      </c>
      <c r="G765" s="44">
        <v>-0.08</v>
      </c>
      <c r="H765" s="44">
        <v>-0.49</v>
      </c>
      <c r="I765" s="32">
        <v>-0.08</v>
      </c>
      <c r="J765" s="19" t="s">
        <v>3274</v>
      </c>
    </row>
    <row r="766" spans="1:10" hidden="1">
      <c r="A766" s="84" t="s">
        <v>56</v>
      </c>
      <c r="B766" s="122" t="s">
        <v>63</v>
      </c>
      <c r="C766" s="87">
        <v>4617087</v>
      </c>
      <c r="D766" s="121">
        <v>28.94</v>
      </c>
      <c r="E766" s="73">
        <v>41.75</v>
      </c>
      <c r="F766" s="87">
        <v>-0.23</v>
      </c>
      <c r="G766" s="121">
        <v>0.61</v>
      </c>
      <c r="H766" s="121">
        <v>-0.46</v>
      </c>
      <c r="I766" s="73">
        <v>0.16</v>
      </c>
      <c r="J766" s="122" t="s">
        <v>3298</v>
      </c>
    </row>
    <row r="767" spans="1:10" ht="12.75" hidden="1">
      <c r="A767" s="4" t="s">
        <v>1233</v>
      </c>
      <c r="B767" s="19" t="s">
        <v>2690</v>
      </c>
      <c r="C767" s="34">
        <v>1314442</v>
      </c>
      <c r="D767" s="44">
        <v>-14.85</v>
      </c>
      <c r="E767" s="32">
        <v>-4.0199999999999996</v>
      </c>
      <c r="F767" s="34">
        <v>2.2400000000000002</v>
      </c>
      <c r="G767" s="44">
        <v>1.1200000000000001</v>
      </c>
      <c r="H767" s="44">
        <v>0.98</v>
      </c>
      <c r="I767" s="32">
        <v>0.71</v>
      </c>
      <c r="J767" s="19" t="s">
        <v>3254</v>
      </c>
    </row>
    <row r="768" spans="1:10" hidden="1">
      <c r="A768" s="84" t="s">
        <v>1236</v>
      </c>
      <c r="B768" s="122" t="s">
        <v>2693</v>
      </c>
      <c r="C768" s="87">
        <v>245214</v>
      </c>
      <c r="D768" s="121">
        <v>-34.479999999999997</v>
      </c>
      <c r="E768" s="73">
        <v>-4.54</v>
      </c>
      <c r="F768" s="87">
        <v>0.48</v>
      </c>
      <c r="G768" s="121">
        <v>0.13</v>
      </c>
      <c r="H768" s="121">
        <v>-0.1</v>
      </c>
      <c r="I768" s="73">
        <v>0.16</v>
      </c>
      <c r="J768" s="122" t="s">
        <v>3248</v>
      </c>
    </row>
    <row r="769" spans="1:10" ht="12.75" hidden="1">
      <c r="A769" s="4" t="s">
        <v>1238</v>
      </c>
      <c r="B769" s="19" t="s">
        <v>2695</v>
      </c>
      <c r="C769" s="34">
        <v>130436</v>
      </c>
      <c r="D769" s="44">
        <v>4.0199999999999996</v>
      </c>
      <c r="E769" s="32">
        <v>4.99</v>
      </c>
      <c r="F769" s="34">
        <v>0.92</v>
      </c>
      <c r="G769" s="44">
        <v>-0.04</v>
      </c>
      <c r="H769" s="44">
        <v>0.01</v>
      </c>
      <c r="I769" s="32">
        <v>0</v>
      </c>
      <c r="J769" s="19" t="s">
        <v>3273</v>
      </c>
    </row>
    <row r="770" spans="1:10" ht="12.75" hidden="1">
      <c r="A770" s="4" t="s">
        <v>1240</v>
      </c>
      <c r="B770" s="19" t="s">
        <v>2697</v>
      </c>
      <c r="C770" s="34">
        <v>10016108</v>
      </c>
      <c r="D770" s="44">
        <v>31.62</v>
      </c>
      <c r="E770" s="32">
        <v>21.62</v>
      </c>
      <c r="F770" s="34">
        <v>1.18</v>
      </c>
      <c r="G770" s="44">
        <v>1.39</v>
      </c>
      <c r="H770" s="44">
        <v>1.42</v>
      </c>
      <c r="I770" s="32">
        <v>2.0699999999999998</v>
      </c>
      <c r="J770" s="19" t="s">
        <v>3277</v>
      </c>
    </row>
    <row r="771" spans="1:10" ht="12.75" hidden="1">
      <c r="A771" s="4" t="s">
        <v>1242</v>
      </c>
      <c r="B771" s="19" t="s">
        <v>2699</v>
      </c>
      <c r="C771" s="34">
        <v>709464</v>
      </c>
      <c r="D771" s="44">
        <v>-23.07</v>
      </c>
      <c r="E771" s="32">
        <v>39.619999999999997</v>
      </c>
      <c r="F771" s="34">
        <v>-0.17</v>
      </c>
      <c r="G771" s="44">
        <v>-1.19</v>
      </c>
      <c r="H771" s="44">
        <v>-0.98</v>
      </c>
      <c r="I771" s="32">
        <v>-0.46</v>
      </c>
      <c r="J771" s="19" t="s">
        <v>3262</v>
      </c>
    </row>
    <row r="772" spans="1:10">
      <c r="A772" s="84" t="s">
        <v>1243</v>
      </c>
      <c r="B772" s="122" t="s">
        <v>2700</v>
      </c>
      <c r="C772" s="87">
        <v>804525</v>
      </c>
      <c r="D772" s="121">
        <v>31.99</v>
      </c>
      <c r="E772" s="73">
        <v>-24.87</v>
      </c>
      <c r="F772" s="87">
        <v>0.24</v>
      </c>
      <c r="G772" s="121">
        <v>0.15</v>
      </c>
      <c r="H772" s="121">
        <v>0.03</v>
      </c>
      <c r="I772" s="73">
        <v>-0.03</v>
      </c>
      <c r="J772" s="19" t="s">
        <v>3269</v>
      </c>
    </row>
    <row r="773" spans="1:10" hidden="1">
      <c r="A773" s="84" t="s">
        <v>1251</v>
      </c>
      <c r="B773" s="122" t="s">
        <v>2708</v>
      </c>
      <c r="C773" s="87">
        <v>660613</v>
      </c>
      <c r="D773" s="121">
        <v>-34.92</v>
      </c>
      <c r="E773" s="73">
        <v>17.079999999999998</v>
      </c>
      <c r="F773" s="87">
        <v>0.56000000000000005</v>
      </c>
      <c r="G773" s="121">
        <v>0.11</v>
      </c>
      <c r="H773" s="121">
        <v>-0.24</v>
      </c>
      <c r="I773" s="73">
        <v>0.05</v>
      </c>
      <c r="J773" s="122" t="s">
        <v>3263</v>
      </c>
    </row>
    <row r="774" spans="1:10" ht="12.75" hidden="1">
      <c r="A774" s="4" t="s">
        <v>1252</v>
      </c>
      <c r="B774" s="19" t="s">
        <v>2709</v>
      </c>
      <c r="C774" s="34">
        <v>2789887</v>
      </c>
      <c r="D774" s="44">
        <v>7.04</v>
      </c>
      <c r="E774" s="32">
        <v>49.27</v>
      </c>
      <c r="F774" s="34">
        <v>1.34</v>
      </c>
      <c r="G774" s="44">
        <v>-0.05</v>
      </c>
      <c r="H774" s="44">
        <v>-1.55</v>
      </c>
      <c r="I774" s="32">
        <v>-1.06</v>
      </c>
      <c r="J774" s="19" t="s">
        <v>3262</v>
      </c>
    </row>
    <row r="775" spans="1:10" hidden="1">
      <c r="A775" s="4" t="s">
        <v>1254</v>
      </c>
      <c r="B775" s="122" t="s">
        <v>2711</v>
      </c>
      <c r="C775" s="87">
        <v>144880</v>
      </c>
      <c r="D775" s="121">
        <v>-27.28</v>
      </c>
      <c r="E775" s="73">
        <v>-1.07</v>
      </c>
      <c r="F775" s="87">
        <v>0.92</v>
      </c>
      <c r="G775" s="121">
        <v>0.11</v>
      </c>
      <c r="H775" s="121">
        <v>0.23</v>
      </c>
      <c r="I775" s="73">
        <v>0.36</v>
      </c>
      <c r="J775" s="122" t="s">
        <v>3266</v>
      </c>
    </row>
    <row r="776" spans="1:10" hidden="1">
      <c r="A776" s="84" t="s">
        <v>1260</v>
      </c>
      <c r="B776" s="122" t="s">
        <v>2717</v>
      </c>
      <c r="C776" s="87">
        <v>202378</v>
      </c>
      <c r="D776" s="121">
        <v>-18.239999999999998</v>
      </c>
      <c r="E776" s="73">
        <v>16.98</v>
      </c>
      <c r="F776" s="87">
        <v>0.1</v>
      </c>
      <c r="G776" s="121">
        <v>0.27</v>
      </c>
      <c r="H776" s="121">
        <v>-0.09</v>
      </c>
      <c r="I776" s="73">
        <v>-7.0000000000000007E-2</v>
      </c>
      <c r="J776" s="122" t="s">
        <v>3259</v>
      </c>
    </row>
    <row r="777" spans="1:10" ht="12.75" hidden="1">
      <c r="A777" s="4" t="s">
        <v>1261</v>
      </c>
      <c r="B777" s="19" t="s">
        <v>3538</v>
      </c>
      <c r="C777" s="34">
        <v>696588</v>
      </c>
      <c r="D777" s="44">
        <v>-4.7699999999999996</v>
      </c>
      <c r="E777" s="32">
        <v>4.84</v>
      </c>
      <c r="F777" s="34">
        <v>0.49</v>
      </c>
      <c r="G777" s="44">
        <v>-0.3</v>
      </c>
      <c r="H777" s="44">
        <v>-0.62</v>
      </c>
      <c r="I777" s="32">
        <v>0.14000000000000001</v>
      </c>
      <c r="J777" s="19" t="s">
        <v>3076</v>
      </c>
    </row>
    <row r="778" spans="1:10" hidden="1">
      <c r="A778" s="4" t="s">
        <v>1262</v>
      </c>
      <c r="B778" s="122" t="s">
        <v>2718</v>
      </c>
      <c r="C778" s="87">
        <v>2939540</v>
      </c>
      <c r="D778" s="121">
        <v>5.44</v>
      </c>
      <c r="E778" s="73">
        <v>2.09</v>
      </c>
      <c r="F778" s="87">
        <v>1.06</v>
      </c>
      <c r="G778" s="121">
        <v>0.39</v>
      </c>
      <c r="H778" s="121">
        <v>0.38</v>
      </c>
      <c r="I778" s="73">
        <v>0.3</v>
      </c>
      <c r="J778" s="122" t="s">
        <v>3281</v>
      </c>
    </row>
    <row r="779" spans="1:10" ht="12.75" hidden="1">
      <c r="A779" s="4" t="s">
        <v>1264</v>
      </c>
      <c r="B779" s="19" t="s">
        <v>2720</v>
      </c>
      <c r="C779" s="34">
        <v>473272</v>
      </c>
      <c r="D779" s="44">
        <v>-34.99</v>
      </c>
      <c r="E779" s="32">
        <v>-8.07</v>
      </c>
      <c r="F779" s="34">
        <v>0.48</v>
      </c>
      <c r="G779" s="44">
        <v>0.23</v>
      </c>
      <c r="H779" s="44">
        <v>0.04</v>
      </c>
      <c r="I779" s="32">
        <v>0.25</v>
      </c>
      <c r="J779" s="19" t="s">
        <v>3259</v>
      </c>
    </row>
    <row r="780" spans="1:10" ht="12.75" hidden="1">
      <c r="A780" s="4" t="s">
        <v>1271</v>
      </c>
      <c r="B780" s="19" t="s">
        <v>2726</v>
      </c>
      <c r="C780" s="34">
        <v>11814238</v>
      </c>
      <c r="D780" s="44">
        <v>7.19</v>
      </c>
      <c r="E780" s="32">
        <v>27.72</v>
      </c>
      <c r="F780" s="34">
        <v>3.96</v>
      </c>
      <c r="G780" s="44">
        <v>2.4700000000000002</v>
      </c>
      <c r="H780" s="44">
        <v>1.58</v>
      </c>
      <c r="I780" s="32">
        <v>4.8</v>
      </c>
      <c r="J780" s="19" t="s">
        <v>3298</v>
      </c>
    </row>
    <row r="781" spans="1:10">
      <c r="A781" s="84" t="s">
        <v>1272</v>
      </c>
      <c r="B781" s="122" t="s">
        <v>2727</v>
      </c>
      <c r="C781" s="87">
        <v>323080</v>
      </c>
      <c r="D781" s="121">
        <v>-87.11</v>
      </c>
      <c r="E781" s="73">
        <v>-82.78</v>
      </c>
      <c r="F781" s="87">
        <v>1.05</v>
      </c>
      <c r="G781" s="121">
        <v>-0.32</v>
      </c>
      <c r="H781" s="121">
        <v>0.41</v>
      </c>
      <c r="I781" s="73">
        <v>-0.2</v>
      </c>
      <c r="J781" s="19" t="s">
        <v>98</v>
      </c>
    </row>
    <row r="782" spans="1:10" ht="12.75" hidden="1">
      <c r="A782" s="4" t="s">
        <v>105</v>
      </c>
      <c r="B782" s="19" t="s">
        <v>115</v>
      </c>
      <c r="C782" s="34">
        <v>517479</v>
      </c>
      <c r="D782" s="44">
        <v>-2.15</v>
      </c>
      <c r="E782" s="32">
        <v>-2.96</v>
      </c>
      <c r="F782" s="34">
        <v>0.75</v>
      </c>
      <c r="G782" s="44">
        <v>0.43</v>
      </c>
      <c r="H782" s="44">
        <v>0.73</v>
      </c>
      <c r="I782" s="32">
        <v>0.94</v>
      </c>
      <c r="J782" s="19" t="s">
        <v>3299</v>
      </c>
    </row>
    <row r="783" spans="1:10" ht="12.75" hidden="1">
      <c r="A783" s="4" t="s">
        <v>1276</v>
      </c>
      <c r="B783" s="19" t="s">
        <v>2731</v>
      </c>
      <c r="C783" s="34">
        <v>519821</v>
      </c>
      <c r="D783" s="44">
        <v>4.09</v>
      </c>
      <c r="E783" s="32">
        <v>1.88</v>
      </c>
      <c r="F783" s="34">
        <v>0.59</v>
      </c>
      <c r="G783" s="44">
        <v>0.77</v>
      </c>
      <c r="H783" s="44">
        <v>0.79</v>
      </c>
      <c r="I783" s="32">
        <v>0.99</v>
      </c>
      <c r="J783" s="19" t="s">
        <v>3263</v>
      </c>
    </row>
    <row r="784" spans="1:10" ht="12.75" hidden="1">
      <c r="A784" s="4" t="s">
        <v>1281</v>
      </c>
      <c r="B784" s="19" t="s">
        <v>2736</v>
      </c>
      <c r="C784" s="34">
        <v>6739413</v>
      </c>
      <c r="D784" s="44">
        <v>-12.74</v>
      </c>
      <c r="E784" s="32">
        <v>-2.62</v>
      </c>
      <c r="F784" s="34">
        <v>0.95</v>
      </c>
      <c r="G784" s="44">
        <v>0.33</v>
      </c>
      <c r="H784" s="44">
        <v>0.79</v>
      </c>
      <c r="I784" s="32">
        <v>1.1299999999999999</v>
      </c>
      <c r="J784" s="19" t="s">
        <v>3289</v>
      </c>
    </row>
    <row r="785" spans="1:10" ht="12.75" hidden="1">
      <c r="A785" s="4" t="s">
        <v>1283</v>
      </c>
      <c r="B785" s="19" t="s">
        <v>2738</v>
      </c>
      <c r="C785" s="34">
        <v>5909858</v>
      </c>
      <c r="D785" s="44">
        <v>2.3199999999999998</v>
      </c>
      <c r="E785" s="32">
        <v>12.4</v>
      </c>
      <c r="F785" s="34">
        <v>1.53</v>
      </c>
      <c r="G785" s="44">
        <v>1.08</v>
      </c>
      <c r="H785" s="44">
        <v>1.25</v>
      </c>
      <c r="I785" s="32">
        <v>1.37</v>
      </c>
      <c r="J785" s="19" t="s">
        <v>3262</v>
      </c>
    </row>
    <row r="786" spans="1:10" ht="12.75" hidden="1">
      <c r="A786" s="4" t="s">
        <v>1284</v>
      </c>
      <c r="B786" s="19" t="s">
        <v>2739</v>
      </c>
      <c r="C786" s="34">
        <v>1761486</v>
      </c>
      <c r="D786" s="44">
        <v>8.98</v>
      </c>
      <c r="E786" s="32">
        <v>15.93</v>
      </c>
      <c r="F786" s="34">
        <v>2.67</v>
      </c>
      <c r="G786" s="44">
        <v>2.2400000000000002</v>
      </c>
      <c r="H786" s="44">
        <v>1.79</v>
      </c>
      <c r="I786" s="32">
        <v>2.48</v>
      </c>
      <c r="J786" s="19" t="s">
        <v>3279</v>
      </c>
    </row>
    <row r="787" spans="1:10" ht="12.75" hidden="1">
      <c r="A787" s="4" t="s">
        <v>1287</v>
      </c>
      <c r="B787" s="19" t="s">
        <v>2742</v>
      </c>
      <c r="C787" s="34">
        <v>13622365</v>
      </c>
      <c r="D787" s="44">
        <v>15.21</v>
      </c>
      <c r="E787" s="32">
        <v>-1.9</v>
      </c>
      <c r="F787" s="34">
        <v>4.24</v>
      </c>
      <c r="G787" s="44">
        <v>2.7</v>
      </c>
      <c r="H787" s="44">
        <v>2.3199999999999998</v>
      </c>
      <c r="I787" s="32">
        <v>4.17</v>
      </c>
      <c r="J787" s="19" t="s">
        <v>3277</v>
      </c>
    </row>
    <row r="788" spans="1:10" ht="12.75" hidden="1">
      <c r="A788" s="4" t="s">
        <v>1288</v>
      </c>
      <c r="B788" s="19" t="s">
        <v>2743</v>
      </c>
      <c r="C788" s="34">
        <v>1063732</v>
      </c>
      <c r="D788" s="44">
        <v>-1.08</v>
      </c>
      <c r="E788" s="32">
        <v>-1.99</v>
      </c>
      <c r="F788" s="34">
        <v>1.79</v>
      </c>
      <c r="G788" s="44">
        <v>0.36</v>
      </c>
      <c r="H788" s="44">
        <v>0.84</v>
      </c>
      <c r="I788" s="32">
        <v>1.57</v>
      </c>
      <c r="J788" s="19" t="s">
        <v>3248</v>
      </c>
    </row>
    <row r="789" spans="1:10" hidden="1">
      <c r="A789" s="4" t="s">
        <v>1291</v>
      </c>
      <c r="B789" s="122" t="s">
        <v>2745</v>
      </c>
      <c r="C789" s="87">
        <v>802168</v>
      </c>
      <c r="D789" s="121">
        <v>14.08</v>
      </c>
      <c r="E789" s="73">
        <v>17.920000000000002</v>
      </c>
      <c r="F789" s="87">
        <v>1.1000000000000001</v>
      </c>
      <c r="G789" s="121">
        <v>0.95</v>
      </c>
      <c r="H789" s="121">
        <v>0.71</v>
      </c>
      <c r="I789" s="73">
        <v>1.25</v>
      </c>
      <c r="J789" s="122" t="s">
        <v>3251</v>
      </c>
    </row>
    <row r="790" spans="1:10" ht="12.75" hidden="1">
      <c r="A790" s="4" t="s">
        <v>57</v>
      </c>
      <c r="B790" s="19" t="s">
        <v>64</v>
      </c>
      <c r="C790" s="34">
        <v>715722</v>
      </c>
      <c r="D790" s="44">
        <v>-57.02</v>
      </c>
      <c r="E790" s="32">
        <v>-5.93</v>
      </c>
      <c r="F790" s="34">
        <v>0.99</v>
      </c>
      <c r="G790" s="44">
        <v>0.06</v>
      </c>
      <c r="H790" s="44">
        <v>0.16</v>
      </c>
      <c r="I790" s="32">
        <v>0.25</v>
      </c>
      <c r="J790" s="19" t="s">
        <v>120</v>
      </c>
    </row>
    <row r="791" spans="1:10" ht="12.75" hidden="1">
      <c r="A791" s="4" t="s">
        <v>1294</v>
      </c>
      <c r="B791" s="19" t="s">
        <v>2748</v>
      </c>
      <c r="C791" s="34">
        <v>282218</v>
      </c>
      <c r="D791" s="44">
        <v>-39.33</v>
      </c>
      <c r="E791" s="32">
        <v>-45.45</v>
      </c>
      <c r="F791" s="34">
        <v>1.0900000000000001</v>
      </c>
      <c r="G791" s="44">
        <v>1.05</v>
      </c>
      <c r="H791" s="44">
        <v>1.1599999999999999</v>
      </c>
      <c r="I791" s="32">
        <v>0.23</v>
      </c>
      <c r="J791" s="19" t="s">
        <v>3248</v>
      </c>
    </row>
    <row r="792" spans="1:10" ht="12.75" hidden="1">
      <c r="A792" s="4" t="s">
        <v>1295</v>
      </c>
      <c r="B792" s="19" t="s">
        <v>2749</v>
      </c>
      <c r="C792" s="34">
        <v>921162</v>
      </c>
      <c r="D792" s="44">
        <v>-43.95</v>
      </c>
      <c r="E792" s="32">
        <v>19.670000000000002</v>
      </c>
      <c r="F792" s="34">
        <v>2.2200000000000002</v>
      </c>
      <c r="G792" s="44">
        <v>0.65</v>
      </c>
      <c r="H792" s="44">
        <v>0.37</v>
      </c>
      <c r="I792" s="32">
        <v>1.06</v>
      </c>
      <c r="J792" s="19" t="s">
        <v>3290</v>
      </c>
    </row>
    <row r="793" spans="1:10" hidden="1">
      <c r="A793" s="84" t="s">
        <v>1298</v>
      </c>
      <c r="B793" s="122" t="s">
        <v>2752</v>
      </c>
      <c r="C793" s="87">
        <v>703751</v>
      </c>
      <c r="D793" s="121">
        <v>-24.77</v>
      </c>
      <c r="E793" s="73">
        <v>0.21</v>
      </c>
      <c r="F793" s="87">
        <v>0.2</v>
      </c>
      <c r="G793" s="121">
        <v>0.1</v>
      </c>
      <c r="H793" s="121">
        <v>-0.26</v>
      </c>
      <c r="I793" s="73">
        <v>0.28000000000000003</v>
      </c>
      <c r="J793" s="122" t="s">
        <v>3296</v>
      </c>
    </row>
    <row r="794" spans="1:10" ht="12.75" hidden="1">
      <c r="A794" s="4" t="s">
        <v>1301</v>
      </c>
      <c r="B794" s="19" t="s">
        <v>2755</v>
      </c>
      <c r="C794" s="34">
        <v>5430318</v>
      </c>
      <c r="D794" s="44">
        <v>-28.98</v>
      </c>
      <c r="E794" s="32">
        <v>-13.25</v>
      </c>
      <c r="F794" s="34">
        <v>0.76</v>
      </c>
      <c r="G794" s="44">
        <v>0.92</v>
      </c>
      <c r="H794" s="44">
        <v>0.2</v>
      </c>
      <c r="I794" s="32">
        <v>0.11</v>
      </c>
      <c r="J794" s="19" t="s">
        <v>3279</v>
      </c>
    </row>
    <row r="795" spans="1:10" ht="12.75" hidden="1">
      <c r="A795" s="4" t="s">
        <v>1302</v>
      </c>
      <c r="B795" s="19" t="s">
        <v>2756</v>
      </c>
      <c r="C795" s="34">
        <v>8331419</v>
      </c>
      <c r="D795" s="44">
        <v>8.26</v>
      </c>
      <c r="E795" s="32">
        <v>1.25</v>
      </c>
      <c r="F795" s="34">
        <v>1.1499999999999999</v>
      </c>
      <c r="G795" s="44">
        <v>1.1299999999999999</v>
      </c>
      <c r="H795" s="44">
        <v>1.67</v>
      </c>
      <c r="I795" s="32">
        <v>1.57</v>
      </c>
      <c r="J795" s="19" t="s">
        <v>3287</v>
      </c>
    </row>
    <row r="796" spans="1:10" ht="12.75" hidden="1">
      <c r="A796" s="4" t="s">
        <v>1303</v>
      </c>
      <c r="B796" s="19" t="s">
        <v>2757</v>
      </c>
      <c r="C796" s="34">
        <v>250598</v>
      </c>
      <c r="D796" s="44">
        <v>-51.97</v>
      </c>
      <c r="E796" s="32">
        <v>-5.05</v>
      </c>
      <c r="F796" s="34">
        <v>0.71</v>
      </c>
      <c r="G796" s="44">
        <v>0.32</v>
      </c>
      <c r="H796" s="44">
        <v>0.33</v>
      </c>
      <c r="I796" s="32">
        <v>0.36</v>
      </c>
      <c r="J796" s="19" t="s">
        <v>3287</v>
      </c>
    </row>
    <row r="797" spans="1:10" ht="12.75" hidden="1">
      <c r="A797" s="4" t="s">
        <v>1304</v>
      </c>
      <c r="B797" s="19" t="s">
        <v>2758</v>
      </c>
      <c r="C797" s="34">
        <v>226895</v>
      </c>
      <c r="D797" s="44">
        <v>-24.81</v>
      </c>
      <c r="E797" s="32">
        <v>56.07</v>
      </c>
      <c r="F797" s="34">
        <v>0.45</v>
      </c>
      <c r="G797" s="44">
        <v>-0.06</v>
      </c>
      <c r="H797" s="44">
        <v>0.09</v>
      </c>
      <c r="I797" s="32">
        <v>0.71</v>
      </c>
      <c r="J797" s="19" t="s">
        <v>3269</v>
      </c>
    </row>
    <row r="798" spans="1:10" ht="12.75" hidden="1">
      <c r="A798" s="4" t="s">
        <v>1312</v>
      </c>
      <c r="B798" s="19" t="s">
        <v>2765</v>
      </c>
      <c r="C798" s="34">
        <v>716184</v>
      </c>
      <c r="D798" s="44">
        <v>-2.42</v>
      </c>
      <c r="E798" s="32">
        <v>8.16</v>
      </c>
      <c r="F798" s="34">
        <v>0.5</v>
      </c>
      <c r="G798" s="44">
        <v>0.05</v>
      </c>
      <c r="H798" s="44">
        <v>0.06</v>
      </c>
      <c r="I798" s="32">
        <v>0.45</v>
      </c>
      <c r="J798" s="19" t="s">
        <v>3266</v>
      </c>
    </row>
    <row r="799" spans="1:10" ht="12.75" hidden="1">
      <c r="A799" s="4" t="s">
        <v>1313</v>
      </c>
      <c r="B799" s="19" t="s">
        <v>2766</v>
      </c>
      <c r="C799" s="34">
        <v>12003</v>
      </c>
      <c r="D799" s="44">
        <v>149.38999999999999</v>
      </c>
      <c r="E799" s="32">
        <v>56.8</v>
      </c>
      <c r="F799" s="34">
        <v>-0.05</v>
      </c>
      <c r="G799" s="44">
        <v>0</v>
      </c>
      <c r="H799" s="44">
        <v>-0.03</v>
      </c>
      <c r="I799" s="32">
        <v>0.02</v>
      </c>
      <c r="J799" s="19" t="s">
        <v>3278</v>
      </c>
    </row>
    <row r="800" spans="1:10" ht="12.75" hidden="1">
      <c r="A800" s="4" t="s">
        <v>1314</v>
      </c>
      <c r="B800" s="19" t="s">
        <v>2767</v>
      </c>
      <c r="C800" s="34">
        <v>151546</v>
      </c>
      <c r="D800" s="44">
        <v>-48.65</v>
      </c>
      <c r="E800" s="32">
        <v>-19.649999999999999</v>
      </c>
      <c r="F800" s="34">
        <v>7.0000000000000007E-2</v>
      </c>
      <c r="G800" s="44">
        <v>-0.23</v>
      </c>
      <c r="H800" s="44">
        <v>-0.23</v>
      </c>
      <c r="I800" s="32">
        <v>-0.12</v>
      </c>
      <c r="J800" s="19" t="s">
        <v>3259</v>
      </c>
    </row>
    <row r="801" spans="1:10" ht="12.75" hidden="1">
      <c r="A801" s="4" t="s">
        <v>1318</v>
      </c>
      <c r="B801" s="19" t="s">
        <v>3517</v>
      </c>
      <c r="C801" s="34">
        <v>2752614</v>
      </c>
      <c r="D801" s="44">
        <v>-3.18</v>
      </c>
      <c r="E801" s="32">
        <v>-5.91</v>
      </c>
      <c r="F801" s="34">
        <v>2.7</v>
      </c>
      <c r="G801" s="44">
        <v>2.89</v>
      </c>
      <c r="H801" s="44">
        <v>1.1399999999999999</v>
      </c>
      <c r="I801" s="32">
        <v>3.01</v>
      </c>
      <c r="J801" s="19" t="s">
        <v>3280</v>
      </c>
    </row>
    <row r="802" spans="1:10" ht="12.75" hidden="1">
      <c r="A802" s="4" t="s">
        <v>1322</v>
      </c>
      <c r="B802" s="19" t="s">
        <v>2774</v>
      </c>
      <c r="C802" s="34">
        <v>1434967</v>
      </c>
      <c r="D802" s="44">
        <v>55.83</v>
      </c>
      <c r="E802" s="32">
        <v>7.22</v>
      </c>
      <c r="F802" s="34">
        <v>0.46</v>
      </c>
      <c r="G802" s="44">
        <v>0.68</v>
      </c>
      <c r="H802" s="44">
        <v>1.04</v>
      </c>
      <c r="I802" s="32">
        <v>1.17</v>
      </c>
      <c r="J802" s="19" t="s">
        <v>3280</v>
      </c>
    </row>
    <row r="803" spans="1:10" ht="12.75" hidden="1">
      <c r="A803" s="4" t="s">
        <v>1325</v>
      </c>
      <c r="B803" s="19" t="s">
        <v>2777</v>
      </c>
      <c r="C803" s="34">
        <v>17217598</v>
      </c>
      <c r="D803" s="44">
        <v>-25.99</v>
      </c>
      <c r="E803" s="32">
        <v>9.3800000000000008</v>
      </c>
      <c r="F803" s="34">
        <v>3.15</v>
      </c>
      <c r="G803" s="44">
        <v>1.78</v>
      </c>
      <c r="H803" s="44">
        <v>1.49</v>
      </c>
      <c r="I803" s="32">
        <v>1.77</v>
      </c>
      <c r="J803" s="19" t="s">
        <v>3267</v>
      </c>
    </row>
    <row r="804" spans="1:10" ht="12.75" hidden="1">
      <c r="A804" s="4" t="s">
        <v>1328</v>
      </c>
      <c r="B804" s="19" t="s">
        <v>2780</v>
      </c>
      <c r="C804" s="34">
        <v>249828</v>
      </c>
      <c r="D804" s="44">
        <v>43.44</v>
      </c>
      <c r="E804" s="32">
        <v>24.46</v>
      </c>
      <c r="F804" s="34">
        <v>0.61</v>
      </c>
      <c r="G804" s="44">
        <v>-0.05</v>
      </c>
      <c r="H804" s="44">
        <v>0.37</v>
      </c>
      <c r="I804" s="32">
        <v>0.64</v>
      </c>
      <c r="J804" s="19" t="s">
        <v>120</v>
      </c>
    </row>
    <row r="805" spans="1:10" ht="12.75" hidden="1">
      <c r="A805" s="4" t="s">
        <v>1333</v>
      </c>
      <c r="B805" s="19" t="s">
        <v>2785</v>
      </c>
      <c r="C805" s="34">
        <v>3715734</v>
      </c>
      <c r="D805" s="44">
        <v>-27.91</v>
      </c>
      <c r="E805" s="32">
        <v>2.73</v>
      </c>
      <c r="F805" s="34">
        <v>2.15</v>
      </c>
      <c r="G805" s="44">
        <v>0.53</v>
      </c>
      <c r="H805" s="44">
        <v>0.49</v>
      </c>
      <c r="I805" s="32">
        <v>1.1299999999999999</v>
      </c>
      <c r="J805" s="19" t="s">
        <v>3267</v>
      </c>
    </row>
    <row r="806" spans="1:10" ht="12.75" hidden="1">
      <c r="A806" s="4" t="s">
        <v>80</v>
      </c>
      <c r="B806" s="19" t="s">
        <v>95</v>
      </c>
      <c r="C806" s="34">
        <v>8123502</v>
      </c>
      <c r="D806" s="44">
        <v>11.11</v>
      </c>
      <c r="E806" s="32">
        <v>0.34</v>
      </c>
      <c r="F806" s="34">
        <v>5.9</v>
      </c>
      <c r="G806" s="44">
        <v>1.69</v>
      </c>
      <c r="H806" s="44">
        <v>0.31</v>
      </c>
      <c r="I806" s="32">
        <v>1.74</v>
      </c>
      <c r="J806" s="19" t="s">
        <v>3262</v>
      </c>
    </row>
    <row r="807" spans="1:10" ht="12.75" hidden="1">
      <c r="A807" s="4" t="s">
        <v>1341</v>
      </c>
      <c r="B807" s="19" t="s">
        <v>2793</v>
      </c>
      <c r="C807" s="34">
        <v>2843763</v>
      </c>
      <c r="D807" s="44">
        <v>-21.13</v>
      </c>
      <c r="E807" s="32">
        <v>-1.95</v>
      </c>
      <c r="F807" s="34">
        <v>4.8</v>
      </c>
      <c r="G807" s="44">
        <v>2.88</v>
      </c>
      <c r="H807" s="44">
        <v>1.78</v>
      </c>
      <c r="I807" s="32">
        <v>0.06</v>
      </c>
      <c r="J807" s="19" t="s">
        <v>3267</v>
      </c>
    </row>
    <row r="808" spans="1:10" ht="12.75" hidden="1">
      <c r="A808" s="4" t="s">
        <v>1345</v>
      </c>
      <c r="B808" s="19" t="s">
        <v>2797</v>
      </c>
      <c r="C808" s="34">
        <v>1234720</v>
      </c>
      <c r="D808" s="44">
        <v>-4.26</v>
      </c>
      <c r="E808" s="32">
        <v>-10.86</v>
      </c>
      <c r="F808" s="34">
        <v>1.71</v>
      </c>
      <c r="G808" s="44">
        <v>1.91</v>
      </c>
      <c r="H808" s="44">
        <v>1.59</v>
      </c>
      <c r="I808" s="32">
        <v>0.94</v>
      </c>
      <c r="J808" s="19" t="s">
        <v>3276</v>
      </c>
    </row>
    <row r="809" spans="1:10" ht="12.75" hidden="1">
      <c r="A809" s="4" t="s">
        <v>1346</v>
      </c>
      <c r="B809" s="19" t="s">
        <v>2798</v>
      </c>
      <c r="C809" s="34">
        <v>12185837</v>
      </c>
      <c r="D809" s="44">
        <v>-20.77</v>
      </c>
      <c r="E809" s="32">
        <v>29.46</v>
      </c>
      <c r="F809" s="34">
        <v>3.62</v>
      </c>
      <c r="G809" s="44">
        <v>3.15</v>
      </c>
      <c r="H809" s="44">
        <v>0.97</v>
      </c>
      <c r="I809" s="32">
        <v>2.16</v>
      </c>
      <c r="J809" s="19" t="s">
        <v>3262</v>
      </c>
    </row>
    <row r="810" spans="1:10" ht="12.75" hidden="1">
      <c r="A810" s="4" t="s">
        <v>1348</v>
      </c>
      <c r="B810" s="19" t="s">
        <v>2800</v>
      </c>
      <c r="C810" s="34">
        <v>5858430</v>
      </c>
      <c r="D810" s="44">
        <v>-2.5299999999999998</v>
      </c>
      <c r="E810" s="32">
        <v>22.72</v>
      </c>
      <c r="F810" s="34">
        <v>1.55</v>
      </c>
      <c r="G810" s="44">
        <v>0.95</v>
      </c>
      <c r="H810" s="44">
        <v>1.36</v>
      </c>
      <c r="I810" s="32">
        <v>1.76</v>
      </c>
      <c r="J810" s="19" t="s">
        <v>3273</v>
      </c>
    </row>
    <row r="811" spans="1:10" ht="12.75" hidden="1">
      <c r="A811" s="4" t="s">
        <v>1349</v>
      </c>
      <c r="B811" s="19" t="s">
        <v>2801</v>
      </c>
      <c r="C811" s="34">
        <v>4933781</v>
      </c>
      <c r="D811" s="44">
        <v>-25.49</v>
      </c>
      <c r="E811" s="32">
        <v>-3.99</v>
      </c>
      <c r="F811" s="34">
        <v>0.74</v>
      </c>
      <c r="G811" s="44">
        <v>-0.22</v>
      </c>
      <c r="H811" s="44">
        <v>0.04</v>
      </c>
      <c r="I811" s="32">
        <v>0.02</v>
      </c>
      <c r="J811" s="19" t="s">
        <v>3245</v>
      </c>
    </row>
    <row r="812" spans="1:10" ht="12.75" hidden="1">
      <c r="A812" s="4" t="s">
        <v>1350</v>
      </c>
      <c r="B812" s="19" t="s">
        <v>2802</v>
      </c>
      <c r="C812" s="34">
        <v>374744</v>
      </c>
      <c r="D812" s="44">
        <v>-26.92</v>
      </c>
      <c r="E812" s="32">
        <v>73.510000000000005</v>
      </c>
      <c r="F812" s="34">
        <v>-0.23</v>
      </c>
      <c r="G812" s="44">
        <v>-0.44</v>
      </c>
      <c r="H812" s="44">
        <v>-0.3</v>
      </c>
      <c r="I812" s="32">
        <v>-0.13</v>
      </c>
      <c r="J812" s="19" t="s">
        <v>3280</v>
      </c>
    </row>
    <row r="813" spans="1:10" ht="12.75" hidden="1">
      <c r="A813" s="4" t="s">
        <v>1352</v>
      </c>
      <c r="B813" s="19" t="s">
        <v>2804</v>
      </c>
      <c r="C813" s="34">
        <v>26627137</v>
      </c>
      <c r="D813" s="44">
        <v>31.98</v>
      </c>
      <c r="E813" s="32">
        <v>5.39</v>
      </c>
      <c r="F813" s="34">
        <v>3.04</v>
      </c>
      <c r="G813" s="44">
        <v>2.5499999999999998</v>
      </c>
      <c r="H813" s="44">
        <v>1.34</v>
      </c>
      <c r="I813" s="32">
        <v>2.21</v>
      </c>
      <c r="J813" s="19" t="s">
        <v>3263</v>
      </c>
    </row>
    <row r="814" spans="1:10" ht="12.75" hidden="1">
      <c r="A814" s="4" t="s">
        <v>3089</v>
      </c>
      <c r="B814" s="19" t="s">
        <v>3097</v>
      </c>
      <c r="C814" s="34">
        <v>1025110</v>
      </c>
      <c r="D814" s="44">
        <v>0.23</v>
      </c>
      <c r="E814" s="32">
        <v>-3.83</v>
      </c>
      <c r="F814" s="34">
        <v>0.15</v>
      </c>
      <c r="G814" s="44">
        <v>-0.13</v>
      </c>
      <c r="H814" s="44">
        <v>0.02</v>
      </c>
      <c r="I814" s="32">
        <v>0.03</v>
      </c>
      <c r="J814" s="19" t="s">
        <v>3259</v>
      </c>
    </row>
    <row r="815" spans="1:10" ht="12.75" hidden="1">
      <c r="A815" s="4" t="s">
        <v>1358</v>
      </c>
      <c r="B815" s="19" t="s">
        <v>2810</v>
      </c>
      <c r="C815" s="34">
        <v>56120</v>
      </c>
      <c r="D815" s="44">
        <v>-43.32</v>
      </c>
      <c r="E815" s="32">
        <v>-11.3</v>
      </c>
      <c r="F815" s="34">
        <v>0.46</v>
      </c>
      <c r="G815" s="44">
        <v>-0.63</v>
      </c>
      <c r="H815" s="44">
        <v>-0.28000000000000003</v>
      </c>
      <c r="I815" s="32">
        <v>-0.16</v>
      </c>
      <c r="J815" s="19" t="s">
        <v>3298</v>
      </c>
    </row>
    <row r="816" spans="1:10" ht="12.75" hidden="1">
      <c r="A816" s="4" t="s">
        <v>1359</v>
      </c>
      <c r="B816" s="19" t="s">
        <v>2811</v>
      </c>
      <c r="C816" s="34">
        <v>5198194</v>
      </c>
      <c r="D816" s="44">
        <v>-18.100000000000001</v>
      </c>
      <c r="E816" s="32">
        <v>10.71</v>
      </c>
      <c r="F816" s="34">
        <v>17.149999999999999</v>
      </c>
      <c r="G816" s="44">
        <v>13.06</v>
      </c>
      <c r="H816" s="44">
        <v>8.51</v>
      </c>
      <c r="I816" s="32">
        <v>15.07</v>
      </c>
      <c r="J816" s="19" t="s">
        <v>3288</v>
      </c>
    </row>
    <row r="817" spans="1:10" ht="12.75" hidden="1">
      <c r="A817" s="4" t="s">
        <v>1361</v>
      </c>
      <c r="B817" s="19" t="s">
        <v>2813</v>
      </c>
      <c r="C817" s="34">
        <v>9270460</v>
      </c>
      <c r="D817" s="44">
        <v>-9.74</v>
      </c>
      <c r="E817" s="32">
        <v>11.81</v>
      </c>
      <c r="F817" s="34">
        <v>2.44</v>
      </c>
      <c r="G817" s="44">
        <v>1.9</v>
      </c>
      <c r="H817" s="44">
        <v>1.46</v>
      </c>
      <c r="I817" s="32">
        <v>1.98</v>
      </c>
      <c r="J817" s="19" t="s">
        <v>3245</v>
      </c>
    </row>
    <row r="818" spans="1:10" ht="12.75" hidden="1">
      <c r="A818" s="4" t="s">
        <v>1362</v>
      </c>
      <c r="B818" s="19" t="s">
        <v>2814</v>
      </c>
      <c r="C818" s="34">
        <v>28961587</v>
      </c>
      <c r="D818" s="44">
        <v>19.88</v>
      </c>
      <c r="E818" s="32">
        <v>1.65</v>
      </c>
      <c r="F818" s="34">
        <v>6.15</v>
      </c>
      <c r="G818" s="44">
        <v>19.3</v>
      </c>
      <c r="H818" s="44">
        <v>3.91</v>
      </c>
      <c r="I818" s="32">
        <v>4.6100000000000003</v>
      </c>
      <c r="J818" s="19" t="s">
        <v>3281</v>
      </c>
    </row>
    <row r="819" spans="1:10">
      <c r="A819" s="84" t="s">
        <v>1363</v>
      </c>
      <c r="B819" s="122" t="s">
        <v>3636</v>
      </c>
      <c r="C819" s="87">
        <v>3597738</v>
      </c>
      <c r="D819" s="121">
        <v>-47.1</v>
      </c>
      <c r="E819" s="73">
        <v>4.75</v>
      </c>
      <c r="F819" s="87">
        <v>3.85</v>
      </c>
      <c r="G819" s="121">
        <v>2.36</v>
      </c>
      <c r="H819" s="121">
        <v>0.56000000000000005</v>
      </c>
      <c r="I819" s="73">
        <v>-0.27</v>
      </c>
      <c r="J819" s="19" t="s">
        <v>120</v>
      </c>
    </row>
    <row r="820" spans="1:10" ht="12.75" hidden="1">
      <c r="A820" s="4" t="s">
        <v>3090</v>
      </c>
      <c r="B820" s="19" t="s">
        <v>3098</v>
      </c>
      <c r="C820" s="34">
        <v>1012949</v>
      </c>
      <c r="D820" s="44">
        <v>-19.309999999999999</v>
      </c>
      <c r="E820" s="32">
        <v>-5.91</v>
      </c>
      <c r="F820" s="34">
        <v>1.9</v>
      </c>
      <c r="G820" s="44">
        <v>1.25</v>
      </c>
      <c r="H820" s="44">
        <v>1.3</v>
      </c>
      <c r="I820" s="32">
        <v>1.4</v>
      </c>
      <c r="J820" s="19" t="s">
        <v>3269</v>
      </c>
    </row>
    <row r="821" spans="1:10" hidden="1">
      <c r="A821" s="84" t="s">
        <v>1366</v>
      </c>
      <c r="B821" s="122" t="s">
        <v>2817</v>
      </c>
      <c r="C821" s="87">
        <v>69244</v>
      </c>
      <c r="D821" s="121">
        <v>-60.95</v>
      </c>
      <c r="E821" s="73">
        <v>-2.56</v>
      </c>
      <c r="F821" s="87">
        <v>0.91</v>
      </c>
      <c r="G821" s="121">
        <v>0.01</v>
      </c>
      <c r="H821" s="121">
        <v>-0.83</v>
      </c>
      <c r="I821" s="73">
        <v>-1.07</v>
      </c>
      <c r="J821" s="122" t="s">
        <v>3263</v>
      </c>
    </row>
    <row r="822" spans="1:10" ht="12.75" hidden="1">
      <c r="A822" s="4" t="s">
        <v>1367</v>
      </c>
      <c r="B822" s="19" t="s">
        <v>2818</v>
      </c>
      <c r="C822" s="34">
        <v>104504</v>
      </c>
      <c r="D822" s="44">
        <v>68.58</v>
      </c>
      <c r="E822" s="32">
        <v>88.74</v>
      </c>
      <c r="F822" s="34">
        <v>-7.0000000000000007E-2</v>
      </c>
      <c r="G822" s="44">
        <v>-0.14000000000000001</v>
      </c>
      <c r="H822" s="44">
        <v>-0.38</v>
      </c>
      <c r="I822" s="32">
        <v>-0.13</v>
      </c>
      <c r="J822" s="19" t="s">
        <v>3296</v>
      </c>
    </row>
    <row r="823" spans="1:10" ht="12.75" hidden="1">
      <c r="A823" s="4" t="s">
        <v>1370</v>
      </c>
      <c r="B823" s="19" t="s">
        <v>2821</v>
      </c>
      <c r="C823" s="34">
        <v>1621089</v>
      </c>
      <c r="D823" s="44">
        <v>12.02</v>
      </c>
      <c r="E823" s="32">
        <v>3.35</v>
      </c>
      <c r="F823" s="34">
        <v>3.2</v>
      </c>
      <c r="G823" s="44">
        <v>1.64</v>
      </c>
      <c r="H823" s="44">
        <v>2.5099999999999998</v>
      </c>
      <c r="I823" s="32">
        <v>2.25</v>
      </c>
      <c r="J823" s="19" t="s">
        <v>3277</v>
      </c>
    </row>
    <row r="824" spans="1:10" hidden="1">
      <c r="A824" s="4" t="s">
        <v>1372</v>
      </c>
      <c r="B824" s="122" t="s">
        <v>2823</v>
      </c>
      <c r="C824" s="87">
        <v>698592</v>
      </c>
      <c r="D824" s="121">
        <v>-9.2899999999999991</v>
      </c>
      <c r="E824" s="73">
        <v>10.5</v>
      </c>
      <c r="F824" s="87">
        <v>2.2400000000000002</v>
      </c>
      <c r="G824" s="121">
        <v>0.13</v>
      </c>
      <c r="H824" s="121">
        <v>0.05</v>
      </c>
      <c r="I824" s="73">
        <v>1.07</v>
      </c>
      <c r="J824" s="122" t="s">
        <v>3263</v>
      </c>
    </row>
    <row r="825" spans="1:10" hidden="1">
      <c r="A825" s="4" t="s">
        <v>1373</v>
      </c>
      <c r="B825" s="122" t="s">
        <v>2824</v>
      </c>
      <c r="C825" s="87">
        <v>2368830</v>
      </c>
      <c r="D825" s="121">
        <v>25.24</v>
      </c>
      <c r="E825" s="73">
        <v>8.7100000000000009</v>
      </c>
      <c r="F825" s="87">
        <v>0.05</v>
      </c>
      <c r="G825" s="121">
        <v>0.26</v>
      </c>
      <c r="H825" s="121">
        <v>0.34</v>
      </c>
      <c r="I825" s="73">
        <v>0.28000000000000003</v>
      </c>
      <c r="J825" s="122" t="s">
        <v>3282</v>
      </c>
    </row>
    <row r="826" spans="1:10" ht="12.75" hidden="1">
      <c r="A826" s="4" t="s">
        <v>1375</v>
      </c>
      <c r="B826" s="19" t="s">
        <v>2826</v>
      </c>
      <c r="C826" s="34">
        <v>703138</v>
      </c>
      <c r="D826" s="44">
        <v>17.059999999999999</v>
      </c>
      <c r="E826" s="32">
        <v>18.61</v>
      </c>
      <c r="F826" s="34">
        <v>1.17</v>
      </c>
      <c r="G826" s="44">
        <v>0.41</v>
      </c>
      <c r="H826" s="44">
        <v>0.33</v>
      </c>
      <c r="I826" s="32">
        <v>1.23</v>
      </c>
      <c r="J826" s="19" t="s">
        <v>3266</v>
      </c>
    </row>
    <row r="827" spans="1:10" ht="12.75" hidden="1">
      <c r="A827" s="4" t="s">
        <v>1376</v>
      </c>
      <c r="B827" s="19" t="s">
        <v>2827</v>
      </c>
      <c r="C827" s="34">
        <v>1196421</v>
      </c>
      <c r="D827" s="44">
        <v>-6.15</v>
      </c>
      <c r="E827" s="32">
        <v>-9.7200000000000006</v>
      </c>
      <c r="F827" s="34">
        <v>1.61</v>
      </c>
      <c r="G827" s="44">
        <v>-0.19</v>
      </c>
      <c r="H827" s="44">
        <v>0.51</v>
      </c>
      <c r="I827" s="32">
        <v>0.74</v>
      </c>
      <c r="J827" s="19" t="s">
        <v>3267</v>
      </c>
    </row>
    <row r="828" spans="1:10" hidden="1">
      <c r="A828" s="84" t="s">
        <v>1377</v>
      </c>
      <c r="B828" s="122" t="s">
        <v>2828</v>
      </c>
      <c r="C828" s="87">
        <v>20661507</v>
      </c>
      <c r="D828" s="121">
        <v>-28.78</v>
      </c>
      <c r="E828" s="73">
        <v>43.73</v>
      </c>
      <c r="F828" s="87">
        <v>4.58</v>
      </c>
      <c r="G828" s="121">
        <v>2.12</v>
      </c>
      <c r="H828" s="121">
        <v>-3.44</v>
      </c>
      <c r="I828" s="73">
        <v>0.36</v>
      </c>
      <c r="J828" s="122" t="s">
        <v>3297</v>
      </c>
    </row>
    <row r="829" spans="1:10" hidden="1">
      <c r="A829" s="4" t="s">
        <v>1381</v>
      </c>
      <c r="B829" s="122" t="s">
        <v>2832</v>
      </c>
      <c r="C829" s="87">
        <v>1031524</v>
      </c>
      <c r="D829" s="121">
        <v>-4.8099999999999996</v>
      </c>
      <c r="E829" s="73">
        <v>-0.42</v>
      </c>
      <c r="F829" s="87">
        <v>1.61</v>
      </c>
      <c r="G829" s="121">
        <v>1.1499999999999999</v>
      </c>
      <c r="H829" s="121">
        <v>1.94</v>
      </c>
      <c r="I829" s="73">
        <v>1.86</v>
      </c>
      <c r="J829" s="122" t="s">
        <v>3076</v>
      </c>
    </row>
    <row r="830" spans="1:10" ht="12.75" hidden="1">
      <c r="A830" s="4" t="s">
        <v>1386</v>
      </c>
      <c r="B830" s="19" t="s">
        <v>2837</v>
      </c>
      <c r="C830" s="34">
        <v>514079</v>
      </c>
      <c r="D830" s="44">
        <v>-19.07</v>
      </c>
      <c r="E830" s="32">
        <v>3.16</v>
      </c>
      <c r="F830" s="34">
        <v>0.8</v>
      </c>
      <c r="G830" s="44">
        <v>0.69</v>
      </c>
      <c r="H830" s="44">
        <v>0.47</v>
      </c>
      <c r="I830" s="32">
        <v>0.77</v>
      </c>
      <c r="J830" s="19" t="s">
        <v>3282</v>
      </c>
    </row>
    <row r="831" spans="1:10" ht="12.75" hidden="1">
      <c r="A831" s="4" t="s">
        <v>3409</v>
      </c>
      <c r="B831" s="19" t="s">
        <v>3418</v>
      </c>
      <c r="C831" s="34">
        <v>1615297</v>
      </c>
      <c r="D831" s="44">
        <v>14.18</v>
      </c>
      <c r="E831" s="32">
        <v>10.66</v>
      </c>
      <c r="F831" s="34">
        <v>6.02</v>
      </c>
      <c r="G831" s="44">
        <v>5.98</v>
      </c>
      <c r="H831" s="44">
        <v>4.34</v>
      </c>
      <c r="I831" s="32">
        <v>4.6900000000000004</v>
      </c>
      <c r="J831" s="19" t="s">
        <v>3249</v>
      </c>
    </row>
    <row r="832" spans="1:10" ht="12.75" hidden="1">
      <c r="A832" s="4" t="s">
        <v>1393</v>
      </c>
      <c r="B832" s="19" t="s">
        <v>2844</v>
      </c>
      <c r="C832" s="34">
        <v>1636407</v>
      </c>
      <c r="D832" s="44">
        <v>6.62</v>
      </c>
      <c r="E832" s="32">
        <v>14.2</v>
      </c>
      <c r="F832" s="34">
        <v>0.49</v>
      </c>
      <c r="G832" s="44">
        <v>-0.37</v>
      </c>
      <c r="H832" s="44">
        <v>0.14000000000000001</v>
      </c>
      <c r="I832" s="32">
        <v>1.1299999999999999</v>
      </c>
      <c r="J832" s="19" t="s">
        <v>3249</v>
      </c>
    </row>
    <row r="833" spans="1:10">
      <c r="A833" s="84" t="s">
        <v>1394</v>
      </c>
      <c r="B833" s="122" t="s">
        <v>2845</v>
      </c>
      <c r="C833" s="87">
        <v>159397250</v>
      </c>
      <c r="D833" s="121">
        <v>-33.39</v>
      </c>
      <c r="E833" s="73">
        <v>-13.67</v>
      </c>
      <c r="F833" s="87">
        <v>-0.66</v>
      </c>
      <c r="G833" s="121">
        <v>-1.04</v>
      </c>
      <c r="H833" s="121">
        <v>0.47</v>
      </c>
      <c r="I833" s="73">
        <v>-0.12</v>
      </c>
      <c r="J833" s="122" t="s">
        <v>3241</v>
      </c>
    </row>
    <row r="834" spans="1:10" ht="12.75" hidden="1">
      <c r="A834" s="4" t="s">
        <v>3498</v>
      </c>
      <c r="B834" s="19" t="s">
        <v>3518</v>
      </c>
      <c r="C834" s="34">
        <v>1016608</v>
      </c>
      <c r="D834" s="44">
        <v>-3.84</v>
      </c>
      <c r="E834" s="32">
        <v>0.83</v>
      </c>
      <c r="F834" s="34">
        <v>10.69</v>
      </c>
      <c r="G834" s="44">
        <v>11.7</v>
      </c>
      <c r="H834" s="44">
        <v>4.16</v>
      </c>
      <c r="I834" s="32">
        <v>3.93</v>
      </c>
      <c r="J834" s="19" t="s">
        <v>3267</v>
      </c>
    </row>
    <row r="835" spans="1:10" ht="12.75" hidden="1">
      <c r="A835" s="4" t="s">
        <v>1401</v>
      </c>
      <c r="B835" s="19" t="s">
        <v>2852</v>
      </c>
      <c r="C835" s="34">
        <v>1087763</v>
      </c>
      <c r="D835" s="44">
        <v>-20.81</v>
      </c>
      <c r="E835" s="32">
        <v>1.92</v>
      </c>
      <c r="F835" s="34">
        <v>2.27</v>
      </c>
      <c r="G835" s="44">
        <v>0.9</v>
      </c>
      <c r="H835" s="44">
        <v>1.24</v>
      </c>
      <c r="I835" s="32">
        <v>1.2</v>
      </c>
      <c r="J835" s="19" t="s">
        <v>3267</v>
      </c>
    </row>
    <row r="836" spans="1:10" ht="12.75" hidden="1">
      <c r="A836" s="4" t="s">
        <v>1403</v>
      </c>
      <c r="B836" s="19" t="s">
        <v>3562</v>
      </c>
      <c r="C836" s="34">
        <v>1097224</v>
      </c>
      <c r="D836" s="44">
        <v>-28.69</v>
      </c>
      <c r="E836" s="32">
        <v>50.89</v>
      </c>
      <c r="F836" s="34">
        <v>4.32</v>
      </c>
      <c r="G836" s="44">
        <v>0.4</v>
      </c>
      <c r="H836" s="44">
        <v>0.39</v>
      </c>
      <c r="I836" s="32">
        <v>2.98</v>
      </c>
      <c r="J836" s="19" t="s">
        <v>120</v>
      </c>
    </row>
    <row r="837" spans="1:10" ht="12.75" hidden="1">
      <c r="A837" s="4" t="s">
        <v>1405</v>
      </c>
      <c r="B837" s="19" t="s">
        <v>2855</v>
      </c>
      <c r="C837" s="34">
        <v>179158</v>
      </c>
      <c r="D837" s="44">
        <v>27.84</v>
      </c>
      <c r="E837" s="32">
        <v>-20.41</v>
      </c>
      <c r="F837" s="34">
        <v>5.77</v>
      </c>
      <c r="G837" s="44">
        <v>-2.62</v>
      </c>
      <c r="H837" s="44">
        <v>-1.08</v>
      </c>
      <c r="I837" s="32">
        <v>-0.83</v>
      </c>
      <c r="J837" s="19" t="s">
        <v>120</v>
      </c>
    </row>
    <row r="838" spans="1:10" ht="12.75" hidden="1">
      <c r="A838" s="4" t="s">
        <v>3162</v>
      </c>
      <c r="B838" s="19" t="s">
        <v>3181</v>
      </c>
      <c r="C838" s="34">
        <v>17081</v>
      </c>
      <c r="D838" s="44">
        <v>461.14</v>
      </c>
      <c r="E838" s="32">
        <v>-43.32</v>
      </c>
      <c r="F838" s="34">
        <v>-1.1499999999999999</v>
      </c>
      <c r="G838" s="44">
        <v>-1.36</v>
      </c>
      <c r="H838" s="44">
        <v>-4.55</v>
      </c>
      <c r="I838" s="32">
        <v>-3.78</v>
      </c>
      <c r="J838" s="19" t="s">
        <v>3249</v>
      </c>
    </row>
    <row r="839" spans="1:10" ht="12.75" hidden="1">
      <c r="A839" s="4" t="s">
        <v>3627</v>
      </c>
      <c r="B839" s="19" t="s">
        <v>3637</v>
      </c>
      <c r="C839" s="34">
        <v>1622</v>
      </c>
      <c r="D839" s="44">
        <v>-8.26</v>
      </c>
      <c r="E839" s="32">
        <v>967.11</v>
      </c>
      <c r="F839" s="34">
        <v>-0.41</v>
      </c>
      <c r="G839" s="44">
        <v>-0.39</v>
      </c>
      <c r="H839" s="44">
        <v>-0.37</v>
      </c>
      <c r="I839" s="32">
        <v>-0.45</v>
      </c>
      <c r="J839" s="19" t="s">
        <v>3249</v>
      </c>
    </row>
    <row r="840" spans="1:10" ht="12.75" hidden="1">
      <c r="A840" s="4" t="s">
        <v>1410</v>
      </c>
      <c r="B840" s="19" t="s">
        <v>2859</v>
      </c>
      <c r="C840" s="34">
        <v>444456</v>
      </c>
      <c r="D840" s="44">
        <v>-36.409999999999997</v>
      </c>
      <c r="E840" s="32">
        <v>27.07</v>
      </c>
      <c r="F840" s="34">
        <v>0</v>
      </c>
      <c r="G840" s="44">
        <v>-0.66</v>
      </c>
      <c r="H840" s="44">
        <v>-0.21</v>
      </c>
      <c r="I840" s="32">
        <v>0.43</v>
      </c>
      <c r="J840" s="19" t="s">
        <v>3267</v>
      </c>
    </row>
    <row r="841" spans="1:10" ht="12.75" hidden="1">
      <c r="A841" s="4" t="s">
        <v>3340</v>
      </c>
      <c r="B841" s="19" t="s">
        <v>3348</v>
      </c>
      <c r="C841" s="34">
        <v>285156</v>
      </c>
      <c r="D841" s="44">
        <v>0.73</v>
      </c>
      <c r="E841" s="32">
        <v>-3.23</v>
      </c>
      <c r="F841" s="34">
        <v>0.01</v>
      </c>
      <c r="G841" s="44">
        <v>-0.22</v>
      </c>
      <c r="H841" s="44">
        <v>-0.46</v>
      </c>
      <c r="I841" s="32">
        <v>-0.09</v>
      </c>
      <c r="J841" s="19" t="s">
        <v>3280</v>
      </c>
    </row>
    <row r="842" spans="1:10" ht="12.75" hidden="1">
      <c r="A842" s="4" t="s">
        <v>1416</v>
      </c>
      <c r="B842" s="19" t="s">
        <v>2865</v>
      </c>
      <c r="C842" s="34">
        <v>296484</v>
      </c>
      <c r="D842" s="44">
        <v>-15.13</v>
      </c>
      <c r="E842" s="32">
        <v>-1.68</v>
      </c>
      <c r="F842" s="34">
        <v>-0.55000000000000004</v>
      </c>
      <c r="G842" s="44">
        <v>-1.1100000000000001</v>
      </c>
      <c r="H842" s="44">
        <v>-0.57999999999999996</v>
      </c>
      <c r="I842" s="32">
        <v>-0.53</v>
      </c>
      <c r="J842" s="19" t="s">
        <v>3259</v>
      </c>
    </row>
    <row r="843" spans="1:10" ht="12.75" hidden="1">
      <c r="A843" s="4" t="s">
        <v>1419</v>
      </c>
      <c r="B843" s="19" t="s">
        <v>2868</v>
      </c>
      <c r="C843" s="34">
        <v>2056104</v>
      </c>
      <c r="D843" s="44">
        <v>-1.41</v>
      </c>
      <c r="E843" s="32">
        <v>6.6</v>
      </c>
      <c r="F843" s="34">
        <v>2.39</v>
      </c>
      <c r="G843" s="44">
        <v>1.98</v>
      </c>
      <c r="H843" s="44">
        <v>1.93</v>
      </c>
      <c r="I843" s="32">
        <v>2</v>
      </c>
      <c r="J843" s="19" t="s">
        <v>3281</v>
      </c>
    </row>
    <row r="844" spans="1:10" ht="12.75" hidden="1">
      <c r="A844" s="4" t="s">
        <v>1420</v>
      </c>
      <c r="B844" s="19" t="s">
        <v>2869</v>
      </c>
      <c r="C844" s="34">
        <v>603248</v>
      </c>
      <c r="D844" s="44">
        <v>-27.94</v>
      </c>
      <c r="E844" s="32">
        <v>62.61</v>
      </c>
      <c r="F844" s="34">
        <v>1.94</v>
      </c>
      <c r="G844" s="44">
        <v>2.0499999999999998</v>
      </c>
      <c r="H844" s="44">
        <v>0.77</v>
      </c>
      <c r="I844" s="32">
        <v>1.49</v>
      </c>
      <c r="J844" s="19" t="s">
        <v>3076</v>
      </c>
    </row>
    <row r="845" spans="1:10" ht="12.75" hidden="1">
      <c r="A845" s="4" t="s">
        <v>1421</v>
      </c>
      <c r="B845" s="19" t="s">
        <v>2870</v>
      </c>
      <c r="C845" s="34">
        <v>241708</v>
      </c>
      <c r="D845" s="44">
        <v>-36.520000000000003</v>
      </c>
      <c r="E845" s="32">
        <v>15.95</v>
      </c>
      <c r="F845" s="34">
        <v>0.61</v>
      </c>
      <c r="G845" s="44">
        <v>-0.13</v>
      </c>
      <c r="H845" s="44">
        <v>-0.21</v>
      </c>
      <c r="I845" s="32">
        <v>-7.0000000000000007E-2</v>
      </c>
      <c r="J845" s="19" t="s">
        <v>3255</v>
      </c>
    </row>
    <row r="846" spans="1:10" ht="12.75" hidden="1">
      <c r="A846" s="4" t="s">
        <v>3628</v>
      </c>
      <c r="B846" s="19" t="s">
        <v>3638</v>
      </c>
      <c r="C846" s="34">
        <v>654699</v>
      </c>
      <c r="D846" s="44">
        <v>-10.76</v>
      </c>
      <c r="E846" s="32">
        <v>6.05</v>
      </c>
      <c r="F846" s="34">
        <v>0.93</v>
      </c>
      <c r="G846" s="44">
        <v>0.88</v>
      </c>
      <c r="H846" s="44">
        <v>0.71</v>
      </c>
      <c r="I846" s="32">
        <v>1.33</v>
      </c>
      <c r="J846" s="19" t="s">
        <v>3241</v>
      </c>
    </row>
    <row r="847" spans="1:10" ht="12.75" hidden="1">
      <c r="A847" s="4" t="s">
        <v>1422</v>
      </c>
      <c r="B847" s="19" t="s">
        <v>2871</v>
      </c>
      <c r="C847" s="34">
        <v>316036</v>
      </c>
      <c r="D847" s="44">
        <v>-10.92</v>
      </c>
      <c r="E847" s="32">
        <v>-0.56999999999999995</v>
      </c>
      <c r="F847" s="34">
        <v>0.47</v>
      </c>
      <c r="G847" s="44">
        <v>0.99</v>
      </c>
      <c r="H847" s="44">
        <v>0.43</v>
      </c>
      <c r="I847" s="32">
        <v>1.05</v>
      </c>
      <c r="J847" s="19" t="s">
        <v>3280</v>
      </c>
    </row>
    <row r="848" spans="1:10" ht="12.75" hidden="1">
      <c r="A848" s="4" t="s">
        <v>3428</v>
      </c>
      <c r="B848" s="19" t="s">
        <v>3441</v>
      </c>
      <c r="C848" s="34">
        <v>6920367</v>
      </c>
      <c r="D848" s="44">
        <v>26.68</v>
      </c>
      <c r="E848" s="32">
        <v>5.42</v>
      </c>
      <c r="F848" s="34">
        <v>1.61</v>
      </c>
      <c r="G848" s="44">
        <v>1.64</v>
      </c>
      <c r="H848" s="44">
        <v>1.35</v>
      </c>
      <c r="I848" s="32">
        <v>1.33</v>
      </c>
      <c r="J848" s="19" t="s">
        <v>3076</v>
      </c>
    </row>
    <row r="849" spans="1:10" ht="12.75" hidden="1">
      <c r="A849" s="4" t="s">
        <v>3458</v>
      </c>
      <c r="B849" s="19" t="s">
        <v>3463</v>
      </c>
      <c r="C849" s="34">
        <v>78478</v>
      </c>
      <c r="D849" s="44">
        <v>-27.17</v>
      </c>
      <c r="E849" s="32">
        <v>-5.12</v>
      </c>
      <c r="F849" s="34">
        <v>-0.54</v>
      </c>
      <c r="G849" s="44">
        <v>-0.43</v>
      </c>
      <c r="H849" s="44">
        <v>-0.62</v>
      </c>
      <c r="I849" s="32">
        <v>-0.75</v>
      </c>
      <c r="J849" s="19" t="s">
        <v>3249</v>
      </c>
    </row>
    <row r="850" spans="1:10" ht="12.75" hidden="1">
      <c r="A850" s="4" t="s">
        <v>1426</v>
      </c>
      <c r="B850" s="19" t="s">
        <v>2875</v>
      </c>
      <c r="C850" s="34">
        <v>4433501</v>
      </c>
      <c r="D850" s="44">
        <v>6.75</v>
      </c>
      <c r="E850" s="32">
        <v>-3.28</v>
      </c>
      <c r="F850" s="34">
        <v>3.22</v>
      </c>
      <c r="G850" s="44">
        <v>2.08</v>
      </c>
      <c r="H850" s="44">
        <v>2.7</v>
      </c>
      <c r="I850" s="32">
        <v>4</v>
      </c>
      <c r="J850" s="19" t="s">
        <v>3243</v>
      </c>
    </row>
    <row r="851" spans="1:10" ht="12.75" hidden="1">
      <c r="A851" s="4" t="s">
        <v>3715</v>
      </c>
      <c r="B851" s="19" t="s">
        <v>3719</v>
      </c>
      <c r="C851" s="34">
        <v>213955</v>
      </c>
      <c r="D851" s="44">
        <v>-13.32</v>
      </c>
      <c r="E851" s="32">
        <v>22.28</v>
      </c>
      <c r="F851" s="34">
        <v>0.42</v>
      </c>
      <c r="G851" s="44">
        <v>0.38</v>
      </c>
      <c r="H851" s="44">
        <v>0.16</v>
      </c>
      <c r="I851" s="32">
        <v>0.27</v>
      </c>
      <c r="J851" s="19" t="s">
        <v>3246</v>
      </c>
    </row>
    <row r="852" spans="1:10" ht="12.75" hidden="1">
      <c r="A852" s="4" t="s">
        <v>1430</v>
      </c>
      <c r="B852" s="19" t="s">
        <v>2878</v>
      </c>
      <c r="C852" s="34">
        <v>560501</v>
      </c>
      <c r="D852" s="44">
        <v>372.78</v>
      </c>
      <c r="E852" s="32">
        <v>104.57</v>
      </c>
      <c r="F852" s="34">
        <v>-0.05</v>
      </c>
      <c r="G852" s="44">
        <v>1.46</v>
      </c>
      <c r="H852" s="44">
        <v>0.35</v>
      </c>
      <c r="I852" s="32">
        <v>1.66</v>
      </c>
      <c r="J852" s="19" t="s">
        <v>3076</v>
      </c>
    </row>
    <row r="853" spans="1:10" hidden="1">
      <c r="A853" s="84" t="s">
        <v>3314</v>
      </c>
      <c r="B853" s="122" t="s">
        <v>3328</v>
      </c>
      <c r="C853" s="87">
        <v>414039</v>
      </c>
      <c r="D853" s="121">
        <v>-18.670000000000002</v>
      </c>
      <c r="E853" s="73">
        <v>17.36</v>
      </c>
      <c r="F853" s="87">
        <v>1.18</v>
      </c>
      <c r="G853" s="121">
        <v>1.41</v>
      </c>
      <c r="H853" s="121">
        <v>-0.12</v>
      </c>
      <c r="I853" s="73">
        <v>7.0000000000000007E-2</v>
      </c>
      <c r="J853" s="122" t="s">
        <v>3076</v>
      </c>
    </row>
    <row r="854" spans="1:10" ht="12.75" hidden="1">
      <c r="A854" s="4" t="s">
        <v>3341</v>
      </c>
      <c r="B854" s="19" t="s">
        <v>3349</v>
      </c>
      <c r="C854" s="34">
        <v>592209</v>
      </c>
      <c r="D854" s="44">
        <v>-1.7</v>
      </c>
      <c r="E854" s="32">
        <v>21.32</v>
      </c>
      <c r="F854" s="34">
        <v>1.49</v>
      </c>
      <c r="G854" s="44">
        <v>0.74</v>
      </c>
      <c r="H854" s="44">
        <v>0.66</v>
      </c>
      <c r="I854" s="32">
        <v>0.64</v>
      </c>
      <c r="J854" s="19" t="s">
        <v>3076</v>
      </c>
    </row>
    <row r="855" spans="1:10" hidden="1">
      <c r="A855" s="4" t="s">
        <v>3752</v>
      </c>
      <c r="B855" s="122" t="s">
        <v>3758</v>
      </c>
      <c r="C855" s="87">
        <v>1870</v>
      </c>
      <c r="D855" s="121">
        <v>-9.09</v>
      </c>
      <c r="E855" s="73">
        <v>20.8</v>
      </c>
      <c r="F855" s="87">
        <v>-1.79</v>
      </c>
      <c r="G855" s="121">
        <v>-0.68</v>
      </c>
      <c r="H855" s="121">
        <v>-0.74</v>
      </c>
      <c r="I855" s="73">
        <v>-1.27</v>
      </c>
      <c r="J855" s="122" t="s">
        <v>3249</v>
      </c>
    </row>
    <row r="856" spans="1:10" hidden="1">
      <c r="A856" s="4" t="s">
        <v>3342</v>
      </c>
      <c r="B856" s="122" t="s">
        <v>3350</v>
      </c>
      <c r="C856" s="87">
        <v>309630</v>
      </c>
      <c r="D856" s="121">
        <v>11.99</v>
      </c>
      <c r="E856" s="73">
        <v>65.290000000000006</v>
      </c>
      <c r="F856" s="87">
        <v>0.23</v>
      </c>
      <c r="G856" s="121">
        <v>-0.47</v>
      </c>
      <c r="H856" s="121">
        <v>0.32</v>
      </c>
      <c r="I856" s="73">
        <v>1.17</v>
      </c>
      <c r="J856" s="122" t="s">
        <v>3249</v>
      </c>
    </row>
    <row r="857" spans="1:10" ht="12.75" hidden="1">
      <c r="A857" s="4" t="s">
        <v>3356</v>
      </c>
      <c r="B857" s="19" t="s">
        <v>3372</v>
      </c>
      <c r="C857" s="34">
        <v>224622</v>
      </c>
      <c r="D857" s="44">
        <v>-39.659999999999997</v>
      </c>
      <c r="E857" s="32">
        <v>-3.25</v>
      </c>
      <c r="F857" s="34">
        <v>-0.25</v>
      </c>
      <c r="G857" s="44">
        <v>-2.4700000000000002</v>
      </c>
      <c r="H857" s="44">
        <v>-0.92</v>
      </c>
      <c r="I857" s="32">
        <v>-1.1000000000000001</v>
      </c>
      <c r="J857" s="19" t="s">
        <v>3296</v>
      </c>
    </row>
    <row r="858" spans="1:10" ht="12.75" hidden="1">
      <c r="A858" s="4" t="s">
        <v>3357</v>
      </c>
      <c r="B858" s="19" t="s">
        <v>3373</v>
      </c>
      <c r="C858" s="34">
        <v>56308196</v>
      </c>
      <c r="D858" s="44">
        <v>-24.98</v>
      </c>
      <c r="E858" s="32">
        <v>-24.14</v>
      </c>
      <c r="F858" s="34">
        <v>24.69</v>
      </c>
      <c r="G858" s="44">
        <v>22.6</v>
      </c>
      <c r="H858" s="44">
        <v>18.87</v>
      </c>
      <c r="I858" s="32">
        <v>14.96</v>
      </c>
      <c r="J858" s="19" t="s">
        <v>3258</v>
      </c>
    </row>
    <row r="859" spans="1:10" ht="12.75" hidden="1">
      <c r="A859" s="4" t="s">
        <v>3358</v>
      </c>
      <c r="B859" s="19" t="s">
        <v>3374</v>
      </c>
      <c r="C859" s="34">
        <v>5057050</v>
      </c>
      <c r="D859" s="44">
        <v>-39.56</v>
      </c>
      <c r="E859" s="32">
        <v>-28.64</v>
      </c>
      <c r="F859" s="34">
        <v>10.34</v>
      </c>
      <c r="G859" s="44">
        <v>8.43</v>
      </c>
      <c r="H859" s="44">
        <v>5.36</v>
      </c>
      <c r="I859" s="32">
        <v>3.95</v>
      </c>
      <c r="J859" s="19" t="s">
        <v>3302</v>
      </c>
    </row>
    <row r="860" spans="1:10" ht="12.75" hidden="1">
      <c r="A860" s="4" t="s">
        <v>3359</v>
      </c>
      <c r="B860" s="19" t="s">
        <v>3375</v>
      </c>
      <c r="C860" s="34">
        <v>518296</v>
      </c>
      <c r="D860" s="44">
        <v>6.68</v>
      </c>
      <c r="E860" s="32">
        <v>30.48</v>
      </c>
      <c r="F860" s="34">
        <v>0.56999999999999995</v>
      </c>
      <c r="G860" s="44">
        <v>0.84</v>
      </c>
      <c r="H860" s="44">
        <v>0.51</v>
      </c>
      <c r="I860" s="32">
        <v>0.89</v>
      </c>
      <c r="J860" s="19" t="s">
        <v>3240</v>
      </c>
    </row>
    <row r="861" spans="1:10" ht="12.75" hidden="1">
      <c r="A861" s="4" t="s">
        <v>3387</v>
      </c>
      <c r="B861" s="19" t="s">
        <v>3391</v>
      </c>
      <c r="C861" s="34">
        <v>1234644</v>
      </c>
      <c r="D861" s="44">
        <v>-15.18</v>
      </c>
      <c r="E861" s="32">
        <v>5.43</v>
      </c>
      <c r="F861" s="34">
        <v>1.6</v>
      </c>
      <c r="G861" s="44">
        <v>1.32</v>
      </c>
      <c r="H861" s="44">
        <v>1.07</v>
      </c>
      <c r="I861" s="32">
        <v>2.06</v>
      </c>
      <c r="J861" s="19" t="s">
        <v>3262</v>
      </c>
    </row>
    <row r="862" spans="1:10" ht="12.75" hidden="1">
      <c r="A862" s="4" t="s">
        <v>3343</v>
      </c>
      <c r="B862" s="19" t="s">
        <v>3351</v>
      </c>
      <c r="C862" s="34">
        <v>220518</v>
      </c>
      <c r="D862" s="44">
        <v>-67.3</v>
      </c>
      <c r="E862" s="32">
        <v>-24.19</v>
      </c>
      <c r="F862" s="34">
        <v>0.17</v>
      </c>
      <c r="G862" s="44">
        <v>-0.98</v>
      </c>
      <c r="H862" s="44">
        <v>-0.93</v>
      </c>
      <c r="I862" s="32">
        <v>-1.2</v>
      </c>
      <c r="J862" s="19" t="s">
        <v>3269</v>
      </c>
    </row>
    <row r="863" spans="1:10" ht="12.75" hidden="1">
      <c r="A863" s="4" t="s">
        <v>3649</v>
      </c>
      <c r="B863" s="19" t="s">
        <v>3664</v>
      </c>
      <c r="C863" s="34">
        <v>2395493</v>
      </c>
      <c r="D863" s="44">
        <v>11.22</v>
      </c>
      <c r="E863" s="32">
        <v>9.76</v>
      </c>
      <c r="F863" s="34">
        <v>0.16</v>
      </c>
      <c r="G863" s="44">
        <v>0.46</v>
      </c>
      <c r="H863" s="44">
        <v>0.32</v>
      </c>
      <c r="I863" s="32">
        <v>0.73</v>
      </c>
      <c r="J863" s="19" t="s">
        <v>3287</v>
      </c>
    </row>
    <row r="864" spans="1:10" ht="12.75" hidden="1">
      <c r="A864" s="4" t="s">
        <v>3580</v>
      </c>
      <c r="B864" s="19" t="s">
        <v>3599</v>
      </c>
      <c r="C864" s="34">
        <v>4569269</v>
      </c>
      <c r="D864" s="44">
        <v>27.36</v>
      </c>
      <c r="E864" s="32">
        <v>29.37</v>
      </c>
      <c r="F864" s="34">
        <v>8.17</v>
      </c>
      <c r="G864" s="44">
        <v>6.37</v>
      </c>
      <c r="H864" s="44">
        <v>4.41</v>
      </c>
      <c r="I864" s="32">
        <v>5.65</v>
      </c>
      <c r="J864" s="19" t="s">
        <v>98</v>
      </c>
    </row>
    <row r="865" spans="1:10" ht="12.75" hidden="1">
      <c r="A865" s="4" t="s">
        <v>3650</v>
      </c>
      <c r="B865" s="19" t="s">
        <v>3665</v>
      </c>
      <c r="C865" s="34">
        <v>286291</v>
      </c>
      <c r="D865" s="44">
        <v>-19.260000000000002</v>
      </c>
      <c r="E865" s="32">
        <v>17.64</v>
      </c>
      <c r="F865" s="34">
        <v>0.26</v>
      </c>
      <c r="G865" s="44">
        <v>-0.14000000000000001</v>
      </c>
      <c r="H865" s="44">
        <v>-0.37</v>
      </c>
      <c r="I865" s="32">
        <v>0.05</v>
      </c>
      <c r="J865" s="19" t="s">
        <v>120</v>
      </c>
    </row>
    <row r="866" spans="1:10" ht="12.75" hidden="1">
      <c r="A866" s="4" t="s">
        <v>3429</v>
      </c>
      <c r="B866" s="19" t="s">
        <v>3442</v>
      </c>
      <c r="C866" s="34">
        <v>274768</v>
      </c>
      <c r="D866" s="44">
        <v>-19.559999999999999</v>
      </c>
      <c r="E866" s="32">
        <v>-0.19</v>
      </c>
      <c r="F866" s="34">
        <v>-0.24</v>
      </c>
      <c r="G866" s="44">
        <v>-0.39</v>
      </c>
      <c r="H866" s="44">
        <v>-0.69</v>
      </c>
      <c r="I866" s="32">
        <v>-0.36</v>
      </c>
      <c r="J866" s="19" t="s">
        <v>3254</v>
      </c>
    </row>
    <row r="867" spans="1:10" ht="12.75" hidden="1">
      <c r="A867" s="4" t="s">
        <v>3430</v>
      </c>
      <c r="B867" s="19" t="s">
        <v>3443</v>
      </c>
      <c r="C867" s="34">
        <v>406848</v>
      </c>
      <c r="D867" s="44">
        <v>-72.37</v>
      </c>
      <c r="E867" s="32">
        <v>3.1</v>
      </c>
      <c r="F867" s="34">
        <v>3.33</v>
      </c>
      <c r="G867" s="44">
        <v>-0.1</v>
      </c>
      <c r="H867" s="44">
        <v>-0.78</v>
      </c>
      <c r="I867" s="32">
        <v>-1.05</v>
      </c>
      <c r="J867" s="19" t="s">
        <v>3259</v>
      </c>
    </row>
    <row r="868" spans="1:10" hidden="1">
      <c r="A868" s="84" t="s">
        <v>3431</v>
      </c>
      <c r="B868" s="122" t="s">
        <v>3444</v>
      </c>
      <c r="C868" s="87">
        <v>583214</v>
      </c>
      <c r="D868" s="121">
        <v>-35.96</v>
      </c>
      <c r="E868" s="73">
        <v>-12.92</v>
      </c>
      <c r="F868" s="87">
        <v>3.22</v>
      </c>
      <c r="G868" s="121">
        <v>2.0299999999999998</v>
      </c>
      <c r="H868" s="121">
        <v>1.59</v>
      </c>
      <c r="I868" s="73">
        <v>1.44</v>
      </c>
      <c r="J868" s="122" t="s">
        <v>3248</v>
      </c>
    </row>
    <row r="869" spans="1:10" ht="12.75" hidden="1">
      <c r="A869" s="4" t="s">
        <v>3581</v>
      </c>
      <c r="B869" s="19" t="s">
        <v>3600</v>
      </c>
      <c r="C869" s="34">
        <v>795666</v>
      </c>
      <c r="D869" s="44">
        <v>-57.48</v>
      </c>
      <c r="E869" s="32">
        <v>11.44</v>
      </c>
      <c r="F869" s="34">
        <v>3.74</v>
      </c>
      <c r="G869" s="44">
        <v>0.19</v>
      </c>
      <c r="H869" s="44">
        <v>-0.27</v>
      </c>
      <c r="I869" s="32">
        <v>0.3</v>
      </c>
      <c r="J869" s="19" t="s">
        <v>120</v>
      </c>
    </row>
    <row r="870" spans="1:10" ht="12.75" hidden="1">
      <c r="A870" s="4" t="s">
        <v>3499</v>
      </c>
      <c r="B870" s="19" t="s">
        <v>3519</v>
      </c>
      <c r="C870" s="34">
        <v>1038801</v>
      </c>
      <c r="D870" s="44">
        <v>-25.9</v>
      </c>
      <c r="E870" s="32">
        <v>18.72</v>
      </c>
      <c r="F870" s="34">
        <v>0.25</v>
      </c>
      <c r="G870" s="44">
        <v>-0.06</v>
      </c>
      <c r="H870" s="44">
        <v>-0.15</v>
      </c>
      <c r="I870" s="32">
        <v>0.03</v>
      </c>
      <c r="J870" s="19" t="s">
        <v>3251</v>
      </c>
    </row>
    <row r="871" spans="1:10" ht="12.75" hidden="1">
      <c r="A871" s="4" t="s">
        <v>3683</v>
      </c>
      <c r="B871" s="19" t="s">
        <v>3696</v>
      </c>
      <c r="C871" s="34">
        <v>977979</v>
      </c>
      <c r="D871" s="44">
        <v>0.19</v>
      </c>
      <c r="E871" s="32">
        <v>-35.68</v>
      </c>
      <c r="F871" s="34">
        <v>0.37</v>
      </c>
      <c r="G871" s="44">
        <v>1.28</v>
      </c>
      <c r="H871" s="44">
        <v>1.44</v>
      </c>
      <c r="I871" s="32">
        <v>0.77</v>
      </c>
      <c r="J871" s="19" t="s">
        <v>3257</v>
      </c>
    </row>
    <row r="872" spans="1:10" ht="12.75" hidden="1">
      <c r="A872" s="4" t="s">
        <v>3471</v>
      </c>
      <c r="B872" s="19" t="s">
        <v>3480</v>
      </c>
      <c r="C872" s="34">
        <v>994394</v>
      </c>
      <c r="D872" s="44">
        <v>-11.4</v>
      </c>
      <c r="E872" s="32">
        <v>25.97</v>
      </c>
      <c r="F872" s="34">
        <v>1.7</v>
      </c>
      <c r="G872" s="44">
        <v>2.06</v>
      </c>
      <c r="H872" s="44">
        <v>0.56999999999999995</v>
      </c>
      <c r="I872" s="32">
        <v>0.41</v>
      </c>
      <c r="J872" s="19" t="s">
        <v>3076</v>
      </c>
    </row>
    <row r="873" spans="1:10" ht="12.75" hidden="1">
      <c r="A873" s="4" t="s">
        <v>3500</v>
      </c>
      <c r="B873" s="19" t="s">
        <v>3520</v>
      </c>
      <c r="C873" s="34">
        <v>591791</v>
      </c>
      <c r="D873" s="44">
        <v>-32.81</v>
      </c>
      <c r="E873" s="32">
        <v>58.22</v>
      </c>
      <c r="F873" s="34">
        <v>2.0099999999999998</v>
      </c>
      <c r="G873" s="44">
        <v>0.61</v>
      </c>
      <c r="H873" s="44">
        <v>0.22</v>
      </c>
      <c r="I873" s="32">
        <v>1.1499999999999999</v>
      </c>
      <c r="J873" s="19" t="s">
        <v>120</v>
      </c>
    </row>
    <row r="874" spans="1:10" ht="12.75" hidden="1">
      <c r="A874" s="4" t="s">
        <v>3535</v>
      </c>
      <c r="B874" s="19" t="s">
        <v>3539</v>
      </c>
      <c r="C874" s="34">
        <v>3863042</v>
      </c>
      <c r="D874" s="44">
        <v>-18.829999999999998</v>
      </c>
      <c r="E874" s="32">
        <v>14.76</v>
      </c>
      <c r="F874" s="34">
        <v>3.36</v>
      </c>
      <c r="G874" s="44">
        <v>1.77</v>
      </c>
      <c r="H874" s="44">
        <v>0.23</v>
      </c>
      <c r="I874" s="32">
        <v>1.28</v>
      </c>
      <c r="J874" s="19" t="s">
        <v>3076</v>
      </c>
    </row>
    <row r="875" spans="1:10" hidden="1">
      <c r="A875" s="4" t="s">
        <v>3582</v>
      </c>
      <c r="B875" s="122" t="s">
        <v>3601</v>
      </c>
      <c r="C875" s="87">
        <v>11008926</v>
      </c>
      <c r="D875" s="121">
        <v>-49.57</v>
      </c>
      <c r="E875" s="73">
        <v>-3.85</v>
      </c>
      <c r="F875" s="87">
        <v>1.52</v>
      </c>
      <c r="G875" s="121">
        <v>0.48</v>
      </c>
      <c r="H875" s="121">
        <v>0.05</v>
      </c>
      <c r="I875" s="73">
        <v>0.15</v>
      </c>
      <c r="J875" s="122" t="s">
        <v>3260</v>
      </c>
    </row>
    <row r="876" spans="1:10" ht="12.75" hidden="1">
      <c r="A876" s="4" t="s">
        <v>3501</v>
      </c>
      <c r="B876" s="19" t="s">
        <v>3521</v>
      </c>
      <c r="C876" s="34">
        <v>6069663</v>
      </c>
      <c r="D876" s="44">
        <v>0.06</v>
      </c>
      <c r="E876" s="32">
        <v>17.02</v>
      </c>
      <c r="F876" s="34">
        <v>1.29</v>
      </c>
      <c r="G876" s="44">
        <v>1.49</v>
      </c>
      <c r="H876" s="44">
        <v>1.06</v>
      </c>
      <c r="I876" s="32">
        <v>1.29</v>
      </c>
      <c r="J876" s="19" t="s">
        <v>3273</v>
      </c>
    </row>
    <row r="877" spans="1:10" ht="12.75" hidden="1">
      <c r="A877" s="4" t="s">
        <v>3502</v>
      </c>
      <c r="B877" s="19" t="s">
        <v>3522</v>
      </c>
      <c r="C877" s="34">
        <v>2370295</v>
      </c>
      <c r="D877" s="44">
        <v>-40.520000000000003</v>
      </c>
      <c r="E877" s="32">
        <v>-18.850000000000001</v>
      </c>
      <c r="F877" s="34">
        <v>10.7</v>
      </c>
      <c r="G877" s="44">
        <v>8.42</v>
      </c>
      <c r="H877" s="44">
        <v>7.2</v>
      </c>
      <c r="I877" s="32">
        <v>5.15</v>
      </c>
      <c r="J877" s="19" t="s">
        <v>3245</v>
      </c>
    </row>
    <row r="878" spans="1:10" ht="12.75" hidden="1">
      <c r="A878" s="4" t="s">
        <v>3684</v>
      </c>
      <c r="B878" s="19" t="s">
        <v>3697</v>
      </c>
      <c r="C878" s="34">
        <v>535625</v>
      </c>
      <c r="D878" s="44">
        <v>-26.95</v>
      </c>
      <c r="E878" s="32">
        <v>1.86</v>
      </c>
      <c r="F878" s="34">
        <v>2.93</v>
      </c>
      <c r="G878" s="44">
        <v>1.97</v>
      </c>
      <c r="H878" s="44">
        <v>0.62</v>
      </c>
      <c r="I878" s="32">
        <v>0.9</v>
      </c>
      <c r="J878" s="19" t="s">
        <v>3076</v>
      </c>
    </row>
    <row r="879" spans="1:10" ht="12.75" hidden="1">
      <c r="A879" s="4" t="s">
        <v>3629</v>
      </c>
      <c r="B879" s="19" t="s">
        <v>3639</v>
      </c>
      <c r="C879" s="34">
        <v>1936874</v>
      </c>
      <c r="D879" s="44">
        <v>-26.92</v>
      </c>
      <c r="E879" s="32">
        <v>21.7</v>
      </c>
      <c r="F879" s="34">
        <v>1.21</v>
      </c>
      <c r="G879" s="44">
        <v>0.75</v>
      </c>
      <c r="H879" s="44">
        <v>0.24</v>
      </c>
      <c r="I879" s="32">
        <v>0.56999999999999995</v>
      </c>
      <c r="J879" s="19" t="s">
        <v>3259</v>
      </c>
    </row>
    <row r="880" spans="1:10" ht="12.75" hidden="1">
      <c r="A880" s="4" t="s">
        <v>3553</v>
      </c>
      <c r="B880" s="19" t="s">
        <v>3563</v>
      </c>
      <c r="C880" s="34">
        <v>2491704</v>
      </c>
      <c r="D880" s="44">
        <v>2.15</v>
      </c>
      <c r="E880" s="32">
        <v>0.09</v>
      </c>
      <c r="F880" s="34">
        <v>0.56999999999999995</v>
      </c>
      <c r="G880" s="44">
        <v>0.48</v>
      </c>
      <c r="H880" s="44">
        <v>0.44</v>
      </c>
      <c r="I880" s="32">
        <v>0.84</v>
      </c>
      <c r="J880" s="19" t="s">
        <v>3253</v>
      </c>
    </row>
    <row r="881" spans="1:10" ht="12.75" hidden="1">
      <c r="A881" s="4" t="s">
        <v>3583</v>
      </c>
      <c r="B881" s="19" t="s">
        <v>3602</v>
      </c>
      <c r="C881" s="34">
        <v>361574</v>
      </c>
      <c r="D881" s="44">
        <v>-6.95</v>
      </c>
      <c r="E881" s="32">
        <v>16.59</v>
      </c>
      <c r="F881" s="34">
        <v>1.01</v>
      </c>
      <c r="G881" s="44">
        <v>1.45</v>
      </c>
      <c r="H881" s="44">
        <v>0.87</v>
      </c>
      <c r="I881" s="32">
        <v>1.08</v>
      </c>
      <c r="J881" s="19" t="s">
        <v>3248</v>
      </c>
    </row>
    <row r="882" spans="1:10" ht="12.75" hidden="1">
      <c r="A882" s="4" t="s">
        <v>3630</v>
      </c>
      <c r="B882" s="19" t="s">
        <v>3640</v>
      </c>
      <c r="C882" s="34">
        <v>142352</v>
      </c>
      <c r="D882" s="44">
        <v>23.29</v>
      </c>
      <c r="E882" s="32">
        <v>16.41</v>
      </c>
      <c r="F882" s="34">
        <v>0.69</v>
      </c>
      <c r="G882" s="44">
        <v>0.49</v>
      </c>
      <c r="H882" s="44">
        <v>0.38</v>
      </c>
      <c r="I882" s="32">
        <v>0.82</v>
      </c>
      <c r="J882" s="19" t="s">
        <v>3249</v>
      </c>
    </row>
    <row r="883" spans="1:10" ht="12.75" hidden="1">
      <c r="A883" s="4" t="s">
        <v>3616</v>
      </c>
      <c r="B883" s="19" t="s">
        <v>3622</v>
      </c>
      <c r="C883" s="34">
        <v>257004</v>
      </c>
      <c r="D883" s="44">
        <v>-20.59</v>
      </c>
      <c r="E883" s="32">
        <v>17.54</v>
      </c>
      <c r="F883" s="34">
        <v>1.74</v>
      </c>
      <c r="G883" s="44">
        <v>1.3</v>
      </c>
      <c r="H883" s="44">
        <v>0.93</v>
      </c>
      <c r="I883" s="32">
        <v>1.42</v>
      </c>
      <c r="J883" s="19" t="s">
        <v>3251</v>
      </c>
    </row>
    <row r="884" spans="1:10" ht="12.75" hidden="1">
      <c r="A884" s="4" t="s">
        <v>3554</v>
      </c>
      <c r="B884" s="19" t="s">
        <v>3564</v>
      </c>
      <c r="C884" s="34">
        <v>1899412</v>
      </c>
      <c r="D884" s="44">
        <v>47.7</v>
      </c>
      <c r="E884" s="32">
        <v>36.799999999999997</v>
      </c>
      <c r="F884" s="34">
        <v>0.16</v>
      </c>
      <c r="G884" s="44">
        <v>0.5</v>
      </c>
      <c r="H884" s="44">
        <v>0.26</v>
      </c>
      <c r="I884" s="32">
        <v>0.35</v>
      </c>
      <c r="J884" s="19" t="s">
        <v>3282</v>
      </c>
    </row>
    <row r="885" spans="1:10" ht="12.75" hidden="1">
      <c r="A885" s="4" t="s">
        <v>3617</v>
      </c>
      <c r="B885" s="19" t="s">
        <v>3623</v>
      </c>
      <c r="C885" s="34">
        <v>867301</v>
      </c>
      <c r="D885" s="44">
        <v>-26.11</v>
      </c>
      <c r="E885" s="32">
        <v>3.92</v>
      </c>
      <c r="F885" s="34">
        <v>1.1200000000000001</v>
      </c>
      <c r="G885" s="44">
        <v>1.01</v>
      </c>
      <c r="H885" s="44">
        <v>0.24</v>
      </c>
      <c r="I885" s="32">
        <v>1.59</v>
      </c>
      <c r="J885" s="19" t="s">
        <v>3076</v>
      </c>
    </row>
    <row r="886" spans="1:10" ht="12.75" hidden="1">
      <c r="A886" s="4" t="s">
        <v>3651</v>
      </c>
      <c r="B886" s="19" t="s">
        <v>3666</v>
      </c>
      <c r="C886" s="34">
        <v>503609</v>
      </c>
      <c r="D886" s="44">
        <v>19.89</v>
      </c>
      <c r="E886" s="32">
        <v>23.42</v>
      </c>
      <c r="F886" s="34">
        <v>1.67</v>
      </c>
      <c r="G886" s="44">
        <v>2.33</v>
      </c>
      <c r="H886" s="44">
        <v>0.77</v>
      </c>
      <c r="I886" s="32">
        <v>1.73</v>
      </c>
      <c r="J886" s="19" t="s">
        <v>3267</v>
      </c>
    </row>
    <row r="887" spans="1:10" hidden="1">
      <c r="A887" s="4" t="s">
        <v>3652</v>
      </c>
      <c r="B887" s="122" t="s">
        <v>3667</v>
      </c>
      <c r="C887" s="87">
        <v>232045</v>
      </c>
      <c r="D887" s="121">
        <v>-25.8</v>
      </c>
      <c r="E887" s="73">
        <v>5.79</v>
      </c>
      <c r="F887" s="87">
        <v>0.28999999999999998</v>
      </c>
      <c r="G887" s="121">
        <v>-0.28999999999999998</v>
      </c>
      <c r="H887" s="121">
        <v>-0.4</v>
      </c>
      <c r="I887" s="73">
        <v>-0.34</v>
      </c>
      <c r="J887" s="122" t="s">
        <v>3266</v>
      </c>
    </row>
    <row r="888" spans="1:10" hidden="1">
      <c r="A888" s="4" t="s">
        <v>3653</v>
      </c>
      <c r="B888" s="122" t="s">
        <v>3668</v>
      </c>
      <c r="C888" s="87">
        <v>497238</v>
      </c>
      <c r="D888" s="121">
        <v>-22.35</v>
      </c>
      <c r="E888" s="73">
        <v>-6.14</v>
      </c>
      <c r="F888" s="87">
        <v>1.65</v>
      </c>
      <c r="G888" s="121">
        <v>0.03</v>
      </c>
      <c r="H888" s="121">
        <v>0.56999999999999995</v>
      </c>
      <c r="I888" s="73">
        <v>0.76</v>
      </c>
      <c r="J888" s="122" t="s">
        <v>3248</v>
      </c>
    </row>
    <row r="889" spans="1:10" ht="12.75" hidden="1">
      <c r="A889" s="4" t="s">
        <v>3716</v>
      </c>
      <c r="B889" s="19" t="s">
        <v>3720</v>
      </c>
      <c r="C889" s="34">
        <v>450547</v>
      </c>
      <c r="D889" s="44">
        <v>-2.74</v>
      </c>
      <c r="E889" s="32">
        <v>-5.36</v>
      </c>
      <c r="F889" s="34">
        <v>1.73</v>
      </c>
      <c r="G889" s="44">
        <v>0.76</v>
      </c>
      <c r="H889" s="44">
        <v>0.76</v>
      </c>
      <c r="I889" s="32">
        <v>1.25</v>
      </c>
      <c r="J889" s="19" t="s">
        <v>3248</v>
      </c>
    </row>
    <row r="890" spans="1:10" ht="12.75" hidden="1">
      <c r="A890" s="4" t="s">
        <v>3685</v>
      </c>
      <c r="B890" s="19" t="s">
        <v>3698</v>
      </c>
      <c r="C890" s="34">
        <v>573099</v>
      </c>
      <c r="D890" s="44">
        <v>9.5500000000000007</v>
      </c>
      <c r="E890" s="32">
        <v>-2.41</v>
      </c>
      <c r="F890" s="34"/>
      <c r="G890" s="44"/>
      <c r="H890" s="44">
        <v>1.37</v>
      </c>
      <c r="I890" s="32">
        <v>1.7</v>
      </c>
      <c r="J890" s="19" t="s">
        <v>3261</v>
      </c>
    </row>
    <row r="891" spans="1:10" ht="12.75" hidden="1">
      <c r="A891" s="4" t="s">
        <v>1433</v>
      </c>
      <c r="B891" s="19" t="s">
        <v>2881</v>
      </c>
      <c r="C891" s="34">
        <v>413442</v>
      </c>
      <c r="D891" s="44">
        <v>13.61</v>
      </c>
      <c r="E891" s="32">
        <v>1.48</v>
      </c>
      <c r="F891" s="34">
        <v>-0.19</v>
      </c>
      <c r="G891" s="44">
        <v>-0.39</v>
      </c>
      <c r="H891" s="44">
        <v>0.09</v>
      </c>
      <c r="I891" s="32">
        <v>0.01</v>
      </c>
      <c r="J891" s="19" t="s">
        <v>3269</v>
      </c>
    </row>
    <row r="892" spans="1:10" ht="12.75" hidden="1">
      <c r="A892" s="4" t="s">
        <v>1434</v>
      </c>
      <c r="B892" s="19" t="s">
        <v>2882</v>
      </c>
      <c r="C892" s="34">
        <v>4409563</v>
      </c>
      <c r="D892" s="44">
        <v>-2.81</v>
      </c>
      <c r="E892" s="32">
        <v>22.47</v>
      </c>
      <c r="F892" s="34">
        <v>6.08</v>
      </c>
      <c r="G892" s="44">
        <v>3.07</v>
      </c>
      <c r="H892" s="44">
        <v>2.4700000000000002</v>
      </c>
      <c r="I892" s="32">
        <v>4.92</v>
      </c>
      <c r="J892" s="19" t="s">
        <v>120</v>
      </c>
    </row>
    <row r="893" spans="1:10">
      <c r="A893" s="84" t="s">
        <v>1435</v>
      </c>
      <c r="B893" s="122" t="s">
        <v>2883</v>
      </c>
      <c r="C893" s="87">
        <v>612583</v>
      </c>
      <c r="D893" s="121">
        <v>-31.35</v>
      </c>
      <c r="E893" s="73">
        <v>-0.66</v>
      </c>
      <c r="F893" s="87">
        <v>0.3</v>
      </c>
      <c r="G893" s="121">
        <v>0.45</v>
      </c>
      <c r="H893" s="121">
        <v>0.11</v>
      </c>
      <c r="I893" s="73">
        <v>-0.87</v>
      </c>
      <c r="J893" s="19" t="s">
        <v>3279</v>
      </c>
    </row>
    <row r="894" spans="1:10" ht="12.75" hidden="1">
      <c r="A894" s="4" t="s">
        <v>3114</v>
      </c>
      <c r="B894" s="19" t="s">
        <v>3127</v>
      </c>
      <c r="C894" s="34">
        <v>934082</v>
      </c>
      <c r="D894" s="44">
        <v>27.95</v>
      </c>
      <c r="E894" s="32">
        <v>9.6</v>
      </c>
      <c r="F894" s="34">
        <v>0.8</v>
      </c>
      <c r="G894" s="44">
        <v>0.28000000000000003</v>
      </c>
      <c r="H894" s="44">
        <v>0.4</v>
      </c>
      <c r="I894" s="32">
        <v>0.87</v>
      </c>
      <c r="J894" s="19" t="s">
        <v>3260</v>
      </c>
    </row>
    <row r="895" spans="1:10" hidden="1">
      <c r="A895" s="84" t="s">
        <v>1439</v>
      </c>
      <c r="B895" s="122" t="s">
        <v>2887</v>
      </c>
      <c r="C895" s="87">
        <v>251754</v>
      </c>
      <c r="D895" s="121">
        <v>-5.8</v>
      </c>
      <c r="E895" s="73">
        <v>-1.1200000000000001</v>
      </c>
      <c r="F895" s="87">
        <v>0.08</v>
      </c>
      <c r="G895" s="121">
        <v>-0.02</v>
      </c>
      <c r="H895" s="121">
        <v>-0.09</v>
      </c>
      <c r="I895" s="73">
        <v>0</v>
      </c>
      <c r="J895" s="122" t="s">
        <v>3251</v>
      </c>
    </row>
    <row r="896" spans="1:10" ht="12.75" hidden="1">
      <c r="A896" s="4" t="s">
        <v>1442</v>
      </c>
      <c r="B896" s="19" t="s">
        <v>2890</v>
      </c>
      <c r="C896" s="34">
        <v>2079535</v>
      </c>
      <c r="D896" s="44">
        <v>-9.7799999999999994</v>
      </c>
      <c r="E896" s="32">
        <v>48.27</v>
      </c>
      <c r="F896" s="34">
        <v>1.23</v>
      </c>
      <c r="G896" s="44">
        <v>0.05</v>
      </c>
      <c r="H896" s="44">
        <v>-0.22</v>
      </c>
      <c r="I896" s="32">
        <v>0.66</v>
      </c>
      <c r="J896" s="19" t="s">
        <v>3262</v>
      </c>
    </row>
    <row r="897" spans="1:10" ht="12.75" hidden="1">
      <c r="A897" s="4" t="s">
        <v>1447</v>
      </c>
      <c r="B897" s="19" t="s">
        <v>2895</v>
      </c>
      <c r="C897" s="34">
        <v>10133643</v>
      </c>
      <c r="D897" s="44">
        <v>-33.270000000000003</v>
      </c>
      <c r="E897" s="32">
        <v>-19.45</v>
      </c>
      <c r="F897" s="34">
        <v>8.5399999999999991</v>
      </c>
      <c r="G897" s="44">
        <v>7.97</v>
      </c>
      <c r="H897" s="44">
        <v>3.6</v>
      </c>
      <c r="I897" s="32">
        <v>2.4300000000000002</v>
      </c>
      <c r="J897" s="19" t="s">
        <v>3262</v>
      </c>
    </row>
    <row r="898" spans="1:10" ht="12.75" hidden="1">
      <c r="A898" s="4" t="s">
        <v>1459</v>
      </c>
      <c r="B898" s="19" t="s">
        <v>3464</v>
      </c>
      <c r="C898" s="34">
        <v>4179254</v>
      </c>
      <c r="D898" s="44">
        <v>-28.19</v>
      </c>
      <c r="E898" s="32">
        <v>0.33</v>
      </c>
      <c r="F898" s="34">
        <v>1.1599999999999999</v>
      </c>
      <c r="G898" s="44">
        <v>0.34</v>
      </c>
      <c r="H898" s="44">
        <v>0.31</v>
      </c>
      <c r="I898" s="32">
        <v>0.86</v>
      </c>
      <c r="J898" s="19" t="s">
        <v>3277</v>
      </c>
    </row>
    <row r="899" spans="1:10" hidden="1">
      <c r="A899" s="4" t="s">
        <v>1461</v>
      </c>
      <c r="B899" s="122" t="s">
        <v>2908</v>
      </c>
      <c r="C899" s="87">
        <v>276374</v>
      </c>
      <c r="D899" s="121">
        <v>-16.5</v>
      </c>
      <c r="E899" s="73">
        <v>6.39</v>
      </c>
      <c r="F899" s="87">
        <v>0.53</v>
      </c>
      <c r="G899" s="121">
        <v>0.03</v>
      </c>
      <c r="H899" s="121">
        <v>0.12</v>
      </c>
      <c r="I899" s="73">
        <v>0.26</v>
      </c>
      <c r="J899" s="122" t="s">
        <v>3077</v>
      </c>
    </row>
    <row r="900" spans="1:10" ht="12.75" hidden="1">
      <c r="A900" s="4" t="s">
        <v>1466</v>
      </c>
      <c r="B900" s="19" t="s">
        <v>2912</v>
      </c>
      <c r="C900" s="34">
        <v>2082823</v>
      </c>
      <c r="D900" s="44">
        <v>-12.49</v>
      </c>
      <c r="E900" s="32">
        <v>17.170000000000002</v>
      </c>
      <c r="F900" s="34">
        <v>5.17</v>
      </c>
      <c r="G900" s="44">
        <v>1.77</v>
      </c>
      <c r="H900" s="44">
        <v>2.95</v>
      </c>
      <c r="I900" s="32">
        <v>4.87</v>
      </c>
      <c r="J900" s="19" t="s">
        <v>120</v>
      </c>
    </row>
    <row r="901" spans="1:10" hidden="1">
      <c r="A901" s="4" t="s">
        <v>1478</v>
      </c>
      <c r="B901" s="122" t="s">
        <v>2924</v>
      </c>
      <c r="C901" s="87">
        <v>40125</v>
      </c>
      <c r="D901" s="121">
        <v>-45.66</v>
      </c>
      <c r="E901" s="73">
        <v>-16.899999999999999</v>
      </c>
      <c r="F901" s="87">
        <v>-1.18</v>
      </c>
      <c r="G901" s="121">
        <v>-0.78</v>
      </c>
      <c r="H901" s="121">
        <v>-0.89</v>
      </c>
      <c r="I901" s="73">
        <v>-0.74</v>
      </c>
      <c r="J901" s="122" t="s">
        <v>3291</v>
      </c>
    </row>
    <row r="902" spans="1:10" ht="12.75" hidden="1">
      <c r="A902" s="4" t="s">
        <v>1479</v>
      </c>
      <c r="B902" s="19" t="s">
        <v>2925</v>
      </c>
      <c r="C902" s="34">
        <v>758308</v>
      </c>
      <c r="D902" s="44">
        <v>-28.47</v>
      </c>
      <c r="E902" s="32">
        <v>13.49</v>
      </c>
      <c r="F902" s="34">
        <v>1.32</v>
      </c>
      <c r="G902" s="44">
        <v>0.22</v>
      </c>
      <c r="H902" s="44">
        <v>0.36</v>
      </c>
      <c r="I902" s="32">
        <v>0.84</v>
      </c>
      <c r="J902" s="19" t="s">
        <v>3248</v>
      </c>
    </row>
    <row r="903" spans="1:10">
      <c r="A903" s="84" t="s">
        <v>3360</v>
      </c>
      <c r="B903" s="122" t="s">
        <v>3376</v>
      </c>
      <c r="C903" s="87">
        <v>653648</v>
      </c>
      <c r="D903" s="121">
        <v>-16.55</v>
      </c>
      <c r="E903" s="73">
        <v>0.47</v>
      </c>
      <c r="F903" s="87">
        <v>0.12</v>
      </c>
      <c r="G903" s="121">
        <v>0.24</v>
      </c>
      <c r="H903" s="121">
        <v>0.14000000000000001</v>
      </c>
      <c r="I903" s="73">
        <v>-0.3</v>
      </c>
      <c r="J903" s="19" t="s">
        <v>3284</v>
      </c>
    </row>
    <row r="904" spans="1:10" ht="12.75" hidden="1">
      <c r="A904" s="4" t="s">
        <v>1480</v>
      </c>
      <c r="B904" s="19" t="s">
        <v>2926</v>
      </c>
      <c r="C904" s="34">
        <v>2349591</v>
      </c>
      <c r="D904" s="44">
        <v>-9.77</v>
      </c>
      <c r="E904" s="32">
        <v>-0.08</v>
      </c>
      <c r="F904" s="34">
        <v>0.6</v>
      </c>
      <c r="G904" s="44">
        <v>0.06</v>
      </c>
      <c r="H904" s="44">
        <v>0.12</v>
      </c>
      <c r="I904" s="32">
        <v>0.15</v>
      </c>
      <c r="J904" s="19" t="s">
        <v>3297</v>
      </c>
    </row>
    <row r="905" spans="1:10">
      <c r="A905" s="84" t="s">
        <v>1483</v>
      </c>
      <c r="B905" s="122" t="s">
        <v>2929</v>
      </c>
      <c r="C905" s="87">
        <v>1742713</v>
      </c>
      <c r="D905" s="121">
        <v>-28.24</v>
      </c>
      <c r="E905" s="73">
        <v>-4.72</v>
      </c>
      <c r="F905" s="87">
        <v>0.52</v>
      </c>
      <c r="G905" s="121">
        <v>-0.11</v>
      </c>
      <c r="H905" s="121">
        <v>7.0000000000000007E-2</v>
      </c>
      <c r="I905" s="73">
        <v>-0.08</v>
      </c>
      <c r="J905" s="19" t="s">
        <v>3267</v>
      </c>
    </row>
    <row r="906" spans="1:10" ht="12.75" hidden="1">
      <c r="A906" s="4" t="s">
        <v>1485</v>
      </c>
      <c r="B906" s="19" t="s">
        <v>2931</v>
      </c>
      <c r="C906" s="34">
        <v>37598893</v>
      </c>
      <c r="D906" s="44">
        <v>-16.21</v>
      </c>
      <c r="E906" s="32">
        <v>51.96</v>
      </c>
      <c r="F906" s="34">
        <v>0.95</v>
      </c>
      <c r="G906" s="44">
        <v>0.37</v>
      </c>
      <c r="H906" s="44">
        <v>0.38</v>
      </c>
      <c r="I906" s="32">
        <v>0.93</v>
      </c>
      <c r="J906" s="19" t="s">
        <v>3289</v>
      </c>
    </row>
    <row r="907" spans="1:10" ht="12.75" hidden="1">
      <c r="A907" s="4" t="s">
        <v>1486</v>
      </c>
      <c r="B907" s="19" t="s">
        <v>2932</v>
      </c>
      <c r="C907" s="34">
        <v>2544439</v>
      </c>
      <c r="D907" s="44">
        <v>-12.69</v>
      </c>
      <c r="E907" s="32">
        <v>6.91</v>
      </c>
      <c r="F907" s="34">
        <v>4.26</v>
      </c>
      <c r="G907" s="44">
        <v>0.85</v>
      </c>
      <c r="H907" s="44">
        <v>1.2</v>
      </c>
      <c r="I907" s="32">
        <v>1.8</v>
      </c>
      <c r="J907" s="19" t="s">
        <v>3290</v>
      </c>
    </row>
    <row r="908" spans="1:10" ht="12.75" hidden="1">
      <c r="A908" s="4" t="s">
        <v>1488</v>
      </c>
      <c r="B908" s="19" t="s">
        <v>2934</v>
      </c>
      <c r="C908" s="34">
        <v>1880837</v>
      </c>
      <c r="D908" s="44">
        <v>-30.32</v>
      </c>
      <c r="E908" s="32">
        <v>-13.32</v>
      </c>
      <c r="F908" s="34">
        <v>1.42</v>
      </c>
      <c r="G908" s="44">
        <v>0.64</v>
      </c>
      <c r="H908" s="44">
        <v>0.52</v>
      </c>
      <c r="I908" s="32">
        <v>0.52</v>
      </c>
      <c r="J908" s="19" t="s">
        <v>3267</v>
      </c>
    </row>
    <row r="909" spans="1:10" ht="12.75" hidden="1">
      <c r="A909" s="4" t="s">
        <v>1490</v>
      </c>
      <c r="B909" s="19" t="s">
        <v>2936</v>
      </c>
      <c r="C909" s="34">
        <v>5444124</v>
      </c>
      <c r="D909" s="44">
        <v>-20.54</v>
      </c>
      <c r="E909" s="32">
        <v>18.22</v>
      </c>
      <c r="F909" s="34">
        <v>0.92</v>
      </c>
      <c r="G909" s="44">
        <v>0.21</v>
      </c>
      <c r="H909" s="44">
        <v>0.28000000000000003</v>
      </c>
      <c r="I909" s="32">
        <v>0.86</v>
      </c>
      <c r="J909" s="19" t="s">
        <v>3267</v>
      </c>
    </row>
    <row r="910" spans="1:10" ht="12.75" hidden="1">
      <c r="A910" s="4" t="s">
        <v>1492</v>
      </c>
      <c r="B910" s="19" t="s">
        <v>2938</v>
      </c>
      <c r="C910" s="34">
        <v>6888338</v>
      </c>
      <c r="D910" s="44">
        <v>-11.16</v>
      </c>
      <c r="E910" s="32">
        <v>14.79</v>
      </c>
      <c r="F910" s="34">
        <v>1.21</v>
      </c>
      <c r="G910" s="44">
        <v>1.03</v>
      </c>
      <c r="H910" s="44">
        <v>0.51</v>
      </c>
      <c r="I910" s="32">
        <v>0.82</v>
      </c>
      <c r="J910" s="19" t="s">
        <v>3254</v>
      </c>
    </row>
    <row r="911" spans="1:10" ht="12.75" hidden="1">
      <c r="A911" s="4" t="s">
        <v>1497</v>
      </c>
      <c r="B911" s="19" t="s">
        <v>2943</v>
      </c>
      <c r="C911" s="34">
        <v>154691</v>
      </c>
      <c r="D911" s="44">
        <v>-11.66</v>
      </c>
      <c r="E911" s="32">
        <v>1.44</v>
      </c>
      <c r="F911" s="34">
        <v>-0.26</v>
      </c>
      <c r="G911" s="44">
        <v>-0.49</v>
      </c>
      <c r="H911" s="44">
        <v>-0.35</v>
      </c>
      <c r="I911" s="32">
        <v>-0.27</v>
      </c>
      <c r="J911" s="19" t="s">
        <v>3251</v>
      </c>
    </row>
    <row r="912" spans="1:10" ht="12.75" hidden="1">
      <c r="A912" s="4" t="s">
        <v>1498</v>
      </c>
      <c r="B912" s="19" t="s">
        <v>2944</v>
      </c>
      <c r="C912" s="34">
        <v>2513805</v>
      </c>
      <c r="D912" s="44">
        <v>-9.64</v>
      </c>
      <c r="E912" s="32">
        <v>52.66</v>
      </c>
      <c r="F912" s="34">
        <v>3.64</v>
      </c>
      <c r="G912" s="44">
        <v>1.3</v>
      </c>
      <c r="H912" s="44">
        <v>0.23</v>
      </c>
      <c r="I912" s="32">
        <v>2.0699999999999998</v>
      </c>
      <c r="J912" s="19" t="s">
        <v>3274</v>
      </c>
    </row>
    <row r="913" spans="1:10" ht="12.75" hidden="1">
      <c r="A913" s="4" t="s">
        <v>1499</v>
      </c>
      <c r="B913" s="19" t="s">
        <v>2945</v>
      </c>
      <c r="C913" s="34">
        <v>5058537</v>
      </c>
      <c r="D913" s="44">
        <v>-17.36</v>
      </c>
      <c r="E913" s="32">
        <v>13.57</v>
      </c>
      <c r="F913" s="34">
        <v>1.1299999999999999</v>
      </c>
      <c r="G913" s="44">
        <v>1.25</v>
      </c>
      <c r="H913" s="44">
        <v>0.62</v>
      </c>
      <c r="I913" s="32">
        <v>1.03</v>
      </c>
      <c r="J913" s="19" t="s">
        <v>3262</v>
      </c>
    </row>
    <row r="914" spans="1:10" ht="12.75" hidden="1">
      <c r="A914" s="4" t="s">
        <v>1500</v>
      </c>
      <c r="B914" s="19" t="s">
        <v>2946</v>
      </c>
      <c r="C914" s="34">
        <v>4635046</v>
      </c>
      <c r="D914" s="44">
        <v>12.73</v>
      </c>
      <c r="E914" s="32">
        <v>13.97</v>
      </c>
      <c r="F914" s="34">
        <v>1.67</v>
      </c>
      <c r="G914" s="44">
        <v>0.65</v>
      </c>
      <c r="H914" s="44">
        <v>0.16</v>
      </c>
      <c r="I914" s="32">
        <v>0.45</v>
      </c>
      <c r="J914" s="19" t="s">
        <v>3298</v>
      </c>
    </row>
    <row r="915" spans="1:10" hidden="1">
      <c r="A915" s="4" t="s">
        <v>108</v>
      </c>
      <c r="B915" s="122" t="s">
        <v>118</v>
      </c>
      <c r="C915" s="87">
        <v>165783</v>
      </c>
      <c r="D915" s="121">
        <v>42.14</v>
      </c>
      <c r="E915" s="73">
        <v>2.56</v>
      </c>
      <c r="F915" s="87">
        <v>0.47</v>
      </c>
      <c r="G915" s="121">
        <v>-0.12</v>
      </c>
      <c r="H915" s="121">
        <v>0.08</v>
      </c>
      <c r="I915" s="73">
        <v>0.4</v>
      </c>
      <c r="J915" s="122" t="s">
        <v>3076</v>
      </c>
    </row>
    <row r="916" spans="1:10" ht="12.75" hidden="1">
      <c r="A916" s="4" t="s">
        <v>1503</v>
      </c>
      <c r="B916" s="19" t="s">
        <v>2949</v>
      </c>
      <c r="C916" s="34">
        <v>905563</v>
      </c>
      <c r="D916" s="44">
        <v>-16.39</v>
      </c>
      <c r="E916" s="32">
        <v>0.52</v>
      </c>
      <c r="F916" s="34">
        <v>1.73</v>
      </c>
      <c r="G916" s="44">
        <v>7.0000000000000007E-2</v>
      </c>
      <c r="H916" s="44">
        <v>0.32</v>
      </c>
      <c r="I916" s="32">
        <v>0.36</v>
      </c>
      <c r="J916" s="19" t="s">
        <v>3278</v>
      </c>
    </row>
    <row r="917" spans="1:10" ht="12.75" hidden="1">
      <c r="A917" s="4" t="s">
        <v>1505</v>
      </c>
      <c r="B917" s="19" t="s">
        <v>2951</v>
      </c>
      <c r="C917" s="34">
        <v>718793</v>
      </c>
      <c r="D917" s="44">
        <v>-38.200000000000003</v>
      </c>
      <c r="E917" s="32">
        <v>9.65</v>
      </c>
      <c r="F917" s="34">
        <v>2.0499999999999998</v>
      </c>
      <c r="G917" s="44">
        <v>0.72</v>
      </c>
      <c r="H917" s="44">
        <v>0.49</v>
      </c>
      <c r="I917" s="32">
        <v>0.59</v>
      </c>
      <c r="J917" s="19" t="s">
        <v>120</v>
      </c>
    </row>
    <row r="918" spans="1:10" ht="12.75" hidden="1">
      <c r="A918" s="4" t="s">
        <v>1506</v>
      </c>
      <c r="B918" s="19" t="s">
        <v>2952</v>
      </c>
      <c r="C918" s="34">
        <v>1646683</v>
      </c>
      <c r="D918" s="44">
        <v>-22.06</v>
      </c>
      <c r="E918" s="32">
        <v>-13.83</v>
      </c>
      <c r="F918" s="34">
        <v>1.02</v>
      </c>
      <c r="G918" s="44">
        <v>1.05</v>
      </c>
      <c r="H918" s="44">
        <v>1.05</v>
      </c>
      <c r="I918" s="32">
        <v>0.96</v>
      </c>
      <c r="J918" s="19" t="s">
        <v>3272</v>
      </c>
    </row>
    <row r="919" spans="1:10" ht="12.75" hidden="1">
      <c r="A919" s="4" t="s">
        <v>1512</v>
      </c>
      <c r="B919" s="19" t="s">
        <v>2958</v>
      </c>
      <c r="C919" s="34">
        <v>801238</v>
      </c>
      <c r="D919" s="44">
        <v>-15.06</v>
      </c>
      <c r="E919" s="32">
        <v>-3.34</v>
      </c>
      <c r="F919" s="34">
        <v>1.69</v>
      </c>
      <c r="G919" s="44">
        <v>1.57</v>
      </c>
      <c r="H919" s="44">
        <v>1.03</v>
      </c>
      <c r="I919" s="32">
        <v>0.32</v>
      </c>
      <c r="J919" s="19" t="s">
        <v>3076</v>
      </c>
    </row>
    <row r="920" spans="1:10" ht="12.75" hidden="1">
      <c r="A920" s="4" t="s">
        <v>3315</v>
      </c>
      <c r="B920" s="19" t="s">
        <v>3329</v>
      </c>
      <c r="C920" s="34">
        <v>531520</v>
      </c>
      <c r="D920" s="44">
        <v>-7.78</v>
      </c>
      <c r="E920" s="32">
        <v>2.52</v>
      </c>
      <c r="F920" s="34">
        <v>1.38</v>
      </c>
      <c r="G920" s="44">
        <v>0.75</v>
      </c>
      <c r="H920" s="44">
        <v>0.95</v>
      </c>
      <c r="I920" s="32">
        <v>0.61</v>
      </c>
      <c r="J920" s="19" t="s">
        <v>3257</v>
      </c>
    </row>
    <row r="921" spans="1:10" ht="12.75" hidden="1">
      <c r="A921" s="4" t="s">
        <v>1516</v>
      </c>
      <c r="B921" s="19" t="s">
        <v>2962</v>
      </c>
      <c r="C921" s="34">
        <v>795431</v>
      </c>
      <c r="D921" s="44">
        <v>-24.46</v>
      </c>
      <c r="E921" s="32">
        <v>-0.59</v>
      </c>
      <c r="F921" s="34">
        <v>0.02</v>
      </c>
      <c r="G921" s="44">
        <v>-0.06</v>
      </c>
      <c r="H921" s="44">
        <v>0.01</v>
      </c>
      <c r="I921" s="32">
        <v>0.01</v>
      </c>
      <c r="J921" s="19" t="s">
        <v>3246</v>
      </c>
    </row>
    <row r="922" spans="1:10" hidden="1">
      <c r="A922" s="84" t="s">
        <v>1521</v>
      </c>
      <c r="B922" s="122" t="s">
        <v>2967</v>
      </c>
      <c r="C922" s="87">
        <v>1149129</v>
      </c>
      <c r="D922" s="121">
        <v>-58.96</v>
      </c>
      <c r="E922" s="73">
        <v>-4.97</v>
      </c>
      <c r="F922" s="87">
        <v>0.36</v>
      </c>
      <c r="G922" s="121">
        <v>-0.34</v>
      </c>
      <c r="H922" s="121">
        <v>-0.45</v>
      </c>
      <c r="I922" s="73">
        <v>-0.81</v>
      </c>
      <c r="J922" s="122" t="s">
        <v>3076</v>
      </c>
    </row>
    <row r="923" spans="1:10" ht="12.75" hidden="1">
      <c r="A923" s="4" t="s">
        <v>1524</v>
      </c>
      <c r="B923" s="19" t="s">
        <v>2970</v>
      </c>
      <c r="C923" s="34">
        <v>2130030</v>
      </c>
      <c r="D923" s="44">
        <v>4.88</v>
      </c>
      <c r="E923" s="32">
        <v>28.01</v>
      </c>
      <c r="F923" s="34">
        <v>-0.95</v>
      </c>
      <c r="G923" s="44">
        <v>0.25</v>
      </c>
      <c r="H923" s="44">
        <v>-0.15</v>
      </c>
      <c r="I923" s="32">
        <v>0.04</v>
      </c>
      <c r="J923" s="19" t="s">
        <v>3076</v>
      </c>
    </row>
    <row r="924" spans="1:10" hidden="1">
      <c r="A924" s="84" t="s">
        <v>1530</v>
      </c>
      <c r="B924" s="122" t="s">
        <v>2976</v>
      </c>
      <c r="C924" s="87">
        <v>1243455</v>
      </c>
      <c r="D924" s="121">
        <v>-1.93</v>
      </c>
      <c r="E924" s="73">
        <v>-3.33</v>
      </c>
      <c r="F924" s="87">
        <v>3.09</v>
      </c>
      <c r="G924" s="121">
        <v>3.54</v>
      </c>
      <c r="H924" s="121">
        <v>2.87</v>
      </c>
      <c r="I924" s="73">
        <v>2.82</v>
      </c>
      <c r="J924" s="122" t="s">
        <v>3076</v>
      </c>
    </row>
    <row r="925" spans="1:10" ht="12.75" hidden="1">
      <c r="A925" s="4" t="s">
        <v>1534</v>
      </c>
      <c r="B925" s="19" t="s">
        <v>2980</v>
      </c>
      <c r="C925" s="34">
        <v>24874</v>
      </c>
      <c r="D925" s="44">
        <v>-57.08</v>
      </c>
      <c r="E925" s="32">
        <v>15.25</v>
      </c>
      <c r="F925" s="34">
        <v>-0.68</v>
      </c>
      <c r="G925" s="44">
        <v>0.04</v>
      </c>
      <c r="H925" s="44">
        <v>-0.02</v>
      </c>
      <c r="I925" s="32">
        <v>-7.0000000000000007E-2</v>
      </c>
      <c r="J925" s="19" t="s">
        <v>3244</v>
      </c>
    </row>
    <row r="926" spans="1:10" ht="12.75" hidden="1">
      <c r="A926" s="4" t="s">
        <v>3584</v>
      </c>
      <c r="B926" s="19" t="s">
        <v>3603</v>
      </c>
      <c r="C926" s="34">
        <v>789466</v>
      </c>
      <c r="D926" s="44">
        <v>-23.71</v>
      </c>
      <c r="E926" s="32">
        <v>5.52</v>
      </c>
      <c r="F926" s="34">
        <v>0.15</v>
      </c>
      <c r="G926" s="44">
        <v>0.06</v>
      </c>
      <c r="H926" s="44">
        <v>0.21</v>
      </c>
      <c r="I926" s="32">
        <v>0.28000000000000003</v>
      </c>
      <c r="J926" s="19" t="s">
        <v>3242</v>
      </c>
    </row>
    <row r="927" spans="1:10" ht="12.75" hidden="1">
      <c r="A927" s="4" t="s">
        <v>1542</v>
      </c>
      <c r="B927" s="19" t="s">
        <v>2988</v>
      </c>
      <c r="C927" s="34">
        <v>2198961</v>
      </c>
      <c r="D927" s="44">
        <v>-7.29</v>
      </c>
      <c r="E927" s="32">
        <v>28</v>
      </c>
      <c r="F927" s="34">
        <v>3.42</v>
      </c>
      <c r="G927" s="44">
        <v>2.5099999999999998</v>
      </c>
      <c r="H927" s="44">
        <v>1.39</v>
      </c>
      <c r="I927" s="32">
        <v>2.94</v>
      </c>
      <c r="J927" s="19" t="s">
        <v>3076</v>
      </c>
    </row>
    <row r="928" spans="1:10" ht="12.75" hidden="1">
      <c r="A928" s="4" t="s">
        <v>1543</v>
      </c>
      <c r="B928" s="19" t="s">
        <v>2989</v>
      </c>
      <c r="C928" s="34">
        <v>296157</v>
      </c>
      <c r="D928" s="44">
        <v>4.9800000000000004</v>
      </c>
      <c r="E928" s="32">
        <v>-1.1499999999999999</v>
      </c>
      <c r="F928" s="34">
        <v>-0.9</v>
      </c>
      <c r="G928" s="44">
        <v>-1.04</v>
      </c>
      <c r="H928" s="44">
        <v>0.02</v>
      </c>
      <c r="I928" s="32">
        <v>7.0000000000000007E-2</v>
      </c>
      <c r="J928" s="19" t="s">
        <v>3244</v>
      </c>
    </row>
    <row r="929" spans="1:10" hidden="1">
      <c r="A929" s="84" t="s">
        <v>82</v>
      </c>
      <c r="B929" s="122" t="s">
        <v>97</v>
      </c>
      <c r="C929" s="87">
        <v>26212415</v>
      </c>
      <c r="D929" s="121">
        <v>4.2699999999999996</v>
      </c>
      <c r="E929" s="73">
        <v>4.3499999999999996</v>
      </c>
      <c r="F929" s="87">
        <v>3.46</v>
      </c>
      <c r="G929" s="121">
        <v>4.67</v>
      </c>
      <c r="H929" s="121">
        <v>3.7</v>
      </c>
      <c r="I929" s="73">
        <v>3.51</v>
      </c>
      <c r="J929" s="122" t="s">
        <v>3244</v>
      </c>
    </row>
    <row r="930" spans="1:10" hidden="1">
      <c r="A930" s="16" t="s">
        <v>1548</v>
      </c>
      <c r="B930" s="121" t="s">
        <v>2994</v>
      </c>
      <c r="C930" s="87">
        <v>1064040</v>
      </c>
      <c r="D930" s="69">
        <v>27.26</v>
      </c>
      <c r="E930" s="70">
        <v>11.97</v>
      </c>
      <c r="F930" s="74">
        <v>0.03</v>
      </c>
      <c r="G930" s="75">
        <v>0.02</v>
      </c>
      <c r="H930" s="57">
        <v>-0.28999999999999998</v>
      </c>
      <c r="I930" s="65">
        <v>0.37</v>
      </c>
      <c r="J930" s="69" t="s">
        <v>3292</v>
      </c>
    </row>
    <row r="931" spans="1:10" ht="12.75" hidden="1">
      <c r="A931" s="4" t="s">
        <v>1549</v>
      </c>
      <c r="B931" s="19" t="s">
        <v>2995</v>
      </c>
      <c r="C931" s="34">
        <v>1315243</v>
      </c>
      <c r="D931" s="44">
        <v>37.43</v>
      </c>
      <c r="E931" s="32">
        <v>12.82</v>
      </c>
      <c r="F931" s="34">
        <v>0.42</v>
      </c>
      <c r="G931" s="44">
        <v>0.25</v>
      </c>
      <c r="H931" s="44">
        <v>0.03</v>
      </c>
      <c r="I931" s="32">
        <v>0.25</v>
      </c>
      <c r="J931" s="19" t="s">
        <v>3076</v>
      </c>
    </row>
    <row r="932" spans="1:10" ht="12.75" hidden="1">
      <c r="A932" s="4" t="s">
        <v>1550</v>
      </c>
      <c r="B932" s="19" t="s">
        <v>2996</v>
      </c>
      <c r="C932" s="34">
        <v>6709707</v>
      </c>
      <c r="D932" s="44">
        <v>-18.95</v>
      </c>
      <c r="E932" s="32">
        <v>10.64</v>
      </c>
      <c r="F932" s="34">
        <v>5.24</v>
      </c>
      <c r="G932" s="44">
        <v>5.0199999999999996</v>
      </c>
      <c r="H932" s="44">
        <v>3.85</v>
      </c>
      <c r="I932" s="32">
        <v>4.62</v>
      </c>
      <c r="J932" s="19" t="s">
        <v>3076</v>
      </c>
    </row>
    <row r="933" spans="1:10" hidden="1">
      <c r="A933" s="4" t="s">
        <v>1551</v>
      </c>
      <c r="B933" s="122" t="s">
        <v>2997</v>
      </c>
      <c r="C933" s="87">
        <v>826357</v>
      </c>
      <c r="D933" s="121">
        <v>-22.05</v>
      </c>
      <c r="E933" s="73">
        <v>54.92</v>
      </c>
      <c r="F933" s="87">
        <v>0.85</v>
      </c>
      <c r="G933" s="121">
        <v>-0.59</v>
      </c>
      <c r="H933" s="121">
        <v>-0.67</v>
      </c>
      <c r="I933" s="73">
        <v>0.33</v>
      </c>
      <c r="J933" s="122" t="s">
        <v>3076</v>
      </c>
    </row>
    <row r="934" spans="1:10" ht="12.75" hidden="1">
      <c r="A934" s="4" t="s">
        <v>1552</v>
      </c>
      <c r="B934" s="19" t="s">
        <v>2998</v>
      </c>
      <c r="C934" s="34">
        <v>468889</v>
      </c>
      <c r="D934" s="44">
        <v>-25.92</v>
      </c>
      <c r="E934" s="32">
        <v>13.05</v>
      </c>
      <c r="F934" s="34">
        <v>3.58</v>
      </c>
      <c r="G934" s="44">
        <v>0.06</v>
      </c>
      <c r="H934" s="44">
        <v>0.62</v>
      </c>
      <c r="I934" s="32">
        <v>2.5</v>
      </c>
      <c r="J934" s="19" t="s">
        <v>3076</v>
      </c>
    </row>
    <row r="935" spans="1:10" ht="12.75" hidden="1">
      <c r="A935" s="4" t="s">
        <v>1554</v>
      </c>
      <c r="B935" s="19" t="s">
        <v>3000</v>
      </c>
      <c r="C935" s="34">
        <v>1049365</v>
      </c>
      <c r="D935" s="44">
        <v>-4.57</v>
      </c>
      <c r="E935" s="32">
        <v>10.53</v>
      </c>
      <c r="F935" s="34">
        <v>-1.92</v>
      </c>
      <c r="G935" s="44">
        <v>-0.7</v>
      </c>
      <c r="H935" s="44">
        <v>-0.14000000000000001</v>
      </c>
      <c r="I935" s="32">
        <v>-0.08</v>
      </c>
      <c r="J935" s="19" t="s">
        <v>3076</v>
      </c>
    </row>
    <row r="936" spans="1:10" ht="12.75" hidden="1">
      <c r="A936" s="4" t="s">
        <v>1556</v>
      </c>
      <c r="B936" s="19" t="s">
        <v>3002</v>
      </c>
      <c r="C936" s="34">
        <v>1452152</v>
      </c>
      <c r="D936" s="44">
        <v>-10.29</v>
      </c>
      <c r="E936" s="32">
        <v>-8.49</v>
      </c>
      <c r="F936" s="34">
        <v>4.67</v>
      </c>
      <c r="G936" s="44">
        <v>4.6100000000000003</v>
      </c>
      <c r="H936" s="44">
        <v>6.93</v>
      </c>
      <c r="I936" s="32">
        <v>5.62</v>
      </c>
      <c r="J936" s="19" t="s">
        <v>3076</v>
      </c>
    </row>
    <row r="937" spans="1:10" ht="12.75" hidden="1">
      <c r="A937" s="4" t="s">
        <v>1557</v>
      </c>
      <c r="B937" s="19" t="s">
        <v>3003</v>
      </c>
      <c r="C937" s="34">
        <v>235283</v>
      </c>
      <c r="D937" s="44">
        <v>-37.130000000000003</v>
      </c>
      <c r="E937" s="32">
        <v>-13.11</v>
      </c>
      <c r="F937" s="34">
        <v>1.21</v>
      </c>
      <c r="G937" s="44">
        <v>0.33</v>
      </c>
      <c r="H937" s="44">
        <v>0.7</v>
      </c>
      <c r="I937" s="32">
        <v>0.46</v>
      </c>
      <c r="J937" s="19" t="s">
        <v>3076</v>
      </c>
    </row>
    <row r="938" spans="1:10" hidden="1">
      <c r="A938" s="84" t="s">
        <v>3233</v>
      </c>
      <c r="B938" s="122" t="s">
        <v>3235</v>
      </c>
      <c r="C938" s="87">
        <v>891685</v>
      </c>
      <c r="D938" s="121">
        <v>-37.57</v>
      </c>
      <c r="E938" s="73">
        <v>-0.96</v>
      </c>
      <c r="F938" s="87">
        <v>2.37</v>
      </c>
      <c r="G938" s="121">
        <v>1.08</v>
      </c>
      <c r="H938" s="121">
        <v>0.3</v>
      </c>
      <c r="I938" s="73">
        <v>1.29</v>
      </c>
      <c r="J938" s="122" t="s">
        <v>3076</v>
      </c>
    </row>
    <row r="939" spans="1:10" ht="12.75" hidden="1">
      <c r="A939" s="4" t="s">
        <v>1558</v>
      </c>
      <c r="B939" s="19" t="s">
        <v>3004</v>
      </c>
      <c r="C939" s="34">
        <v>909864</v>
      </c>
      <c r="D939" s="44">
        <v>24.82</v>
      </c>
      <c r="E939" s="32">
        <v>7.58</v>
      </c>
      <c r="F939" s="34">
        <v>-0.85</v>
      </c>
      <c r="G939" s="44">
        <v>0.16</v>
      </c>
      <c r="H939" s="44">
        <v>-0.41</v>
      </c>
      <c r="I939" s="32">
        <v>-0.54</v>
      </c>
      <c r="J939" s="19" t="s">
        <v>3076</v>
      </c>
    </row>
    <row r="940" spans="1:10" hidden="1">
      <c r="A940" s="4" t="s">
        <v>1560</v>
      </c>
      <c r="B940" s="122" t="s">
        <v>3006</v>
      </c>
      <c r="C940" s="87">
        <v>512398</v>
      </c>
      <c r="D940" s="121">
        <v>-14.01</v>
      </c>
      <c r="E940" s="73">
        <v>32.29</v>
      </c>
      <c r="F940" s="87">
        <v>4.34</v>
      </c>
      <c r="G940" s="121">
        <v>4.24</v>
      </c>
      <c r="H940" s="121">
        <v>1.49</v>
      </c>
      <c r="I940" s="73">
        <v>2.89</v>
      </c>
      <c r="J940" s="122" t="s">
        <v>3276</v>
      </c>
    </row>
    <row r="941" spans="1:10" hidden="1">
      <c r="A941" s="4" t="s">
        <v>1569</v>
      </c>
      <c r="B941" s="122" t="s">
        <v>3015</v>
      </c>
      <c r="C941" s="87">
        <v>1475943</v>
      </c>
      <c r="D941" s="121">
        <v>51.97</v>
      </c>
      <c r="E941" s="73">
        <v>36.130000000000003</v>
      </c>
      <c r="F941" s="87">
        <v>0.32</v>
      </c>
      <c r="G941" s="121">
        <v>1.02</v>
      </c>
      <c r="H941" s="121">
        <v>0.93</v>
      </c>
      <c r="I941" s="73">
        <v>0.39</v>
      </c>
      <c r="J941" s="122" t="s">
        <v>3076</v>
      </c>
    </row>
    <row r="942" spans="1:10" hidden="1">
      <c r="A942" s="4" t="s">
        <v>1581</v>
      </c>
      <c r="B942" s="122" t="s">
        <v>3027</v>
      </c>
      <c r="C942" s="87">
        <v>316561</v>
      </c>
      <c r="D942" s="121">
        <v>184.34</v>
      </c>
      <c r="E942" s="73">
        <v>-23.95</v>
      </c>
      <c r="F942" s="87">
        <v>-0.38</v>
      </c>
      <c r="G942" s="121">
        <v>0.76</v>
      </c>
      <c r="H942" s="121">
        <v>0.74</v>
      </c>
      <c r="I942" s="73">
        <v>7.0000000000000007E-2</v>
      </c>
      <c r="J942" s="122" t="s">
        <v>3292</v>
      </c>
    </row>
    <row r="943" spans="1:10" hidden="1">
      <c r="A943" s="4" t="s">
        <v>1584</v>
      </c>
      <c r="B943" s="122" t="s">
        <v>3030</v>
      </c>
      <c r="C943" s="87">
        <v>1307720</v>
      </c>
      <c r="D943" s="121">
        <v>101.74</v>
      </c>
      <c r="E943" s="73">
        <v>34.75</v>
      </c>
      <c r="F943" s="87">
        <v>1.03</v>
      </c>
      <c r="G943" s="121">
        <v>1.1200000000000001</v>
      </c>
      <c r="H943" s="121">
        <v>1.42</v>
      </c>
      <c r="I943" s="73">
        <v>2.3199999999999998</v>
      </c>
      <c r="J943" s="122" t="s">
        <v>3246</v>
      </c>
    </row>
    <row r="944" spans="1:10" ht="12.75" hidden="1">
      <c r="A944" s="4" t="s">
        <v>3163</v>
      </c>
      <c r="B944" s="19" t="s">
        <v>3182</v>
      </c>
      <c r="C944" s="34"/>
      <c r="D944" s="44"/>
      <c r="E944" s="32"/>
      <c r="F944" s="34"/>
      <c r="G944" s="44"/>
      <c r="H944" s="44"/>
      <c r="I944" s="32"/>
      <c r="J944" s="19" t="s">
        <v>3076</v>
      </c>
    </row>
    <row r="945" spans="1:10" ht="12.75" hidden="1">
      <c r="A945" s="4" t="s">
        <v>3164</v>
      </c>
      <c r="B945" s="19" t="s">
        <v>3183</v>
      </c>
      <c r="C945" s="34"/>
      <c r="D945" s="44"/>
      <c r="E945" s="32"/>
      <c r="F945" s="34"/>
      <c r="G945" s="44"/>
      <c r="H945" s="44"/>
      <c r="I945" s="32"/>
      <c r="J945" s="19" t="s">
        <v>3240</v>
      </c>
    </row>
    <row r="946" spans="1:10" ht="12.75" hidden="1">
      <c r="A946" s="4" t="s">
        <v>3165</v>
      </c>
      <c r="B946" s="19" t="s">
        <v>3184</v>
      </c>
      <c r="C946" s="34">
        <v>34749116</v>
      </c>
      <c r="D946" s="44">
        <v>1.41</v>
      </c>
      <c r="E946" s="32">
        <v>5.44</v>
      </c>
      <c r="F946" s="34"/>
      <c r="G946" s="44"/>
      <c r="H946" s="44"/>
      <c r="I946" s="32"/>
      <c r="J946" s="19" t="s">
        <v>3076</v>
      </c>
    </row>
    <row r="947" spans="1:10" ht="12.75" hidden="1">
      <c r="A947" s="4" t="s">
        <v>3166</v>
      </c>
      <c r="B947" s="19" t="s">
        <v>3185</v>
      </c>
      <c r="C947" s="34"/>
      <c r="D947" s="44"/>
      <c r="E947" s="32"/>
      <c r="F947" s="34"/>
      <c r="G947" s="44"/>
      <c r="H947" s="44"/>
      <c r="I947" s="32"/>
      <c r="J947" s="19" t="s">
        <v>3273</v>
      </c>
    </row>
    <row r="948" spans="1:10" ht="12.75" hidden="1">
      <c r="A948" s="4" t="s">
        <v>3167</v>
      </c>
      <c r="B948" s="19" t="s">
        <v>3186</v>
      </c>
      <c r="C948" s="34"/>
      <c r="D948" s="44"/>
      <c r="E948" s="32"/>
      <c r="F948" s="34"/>
      <c r="G948" s="44"/>
      <c r="H948" s="44"/>
      <c r="I948" s="32"/>
      <c r="J948" s="19" t="s">
        <v>3243</v>
      </c>
    </row>
    <row r="949" spans="1:10" ht="12.75" hidden="1">
      <c r="A949" s="4" t="s">
        <v>3168</v>
      </c>
      <c r="B949" s="19" t="s">
        <v>3187</v>
      </c>
      <c r="C949" s="34"/>
      <c r="D949" s="44"/>
      <c r="E949" s="32"/>
      <c r="F949" s="34"/>
      <c r="G949" s="44"/>
      <c r="H949" s="44"/>
      <c r="I949" s="32"/>
      <c r="J949" s="19" t="s">
        <v>3076</v>
      </c>
    </row>
    <row r="950" spans="1:10" ht="12.75" hidden="1">
      <c r="A950" s="4" t="s">
        <v>3169</v>
      </c>
      <c r="B950" s="19" t="s">
        <v>3188</v>
      </c>
      <c r="C950" s="34">
        <v>1389444</v>
      </c>
      <c r="D950" s="44">
        <v>-39.479999999999997</v>
      </c>
      <c r="E950" s="32">
        <v>15.55</v>
      </c>
      <c r="F950" s="34"/>
      <c r="G950" s="44"/>
      <c r="H950" s="44"/>
      <c r="I950" s="32"/>
      <c r="J950" s="19" t="s">
        <v>3247</v>
      </c>
    </row>
    <row r="951" spans="1:10" ht="12.75" hidden="1">
      <c r="A951" s="4" t="s">
        <v>3170</v>
      </c>
      <c r="B951" s="19" t="s">
        <v>3189</v>
      </c>
      <c r="C951" s="34"/>
      <c r="D951" s="44"/>
      <c r="E951" s="32"/>
      <c r="F951" s="34"/>
      <c r="G951" s="44"/>
      <c r="H951" s="44"/>
      <c r="I951" s="32"/>
      <c r="J951" s="19" t="s">
        <v>3259</v>
      </c>
    </row>
    <row r="952" spans="1:10" hidden="1">
      <c r="A952" s="4" t="s">
        <v>3171</v>
      </c>
      <c r="B952" s="122" t="s">
        <v>3190</v>
      </c>
      <c r="J952" s="122" t="s">
        <v>3269</v>
      </c>
    </row>
    <row r="953" spans="1:10" ht="12.75" hidden="1">
      <c r="A953" s="4" t="s">
        <v>3172</v>
      </c>
      <c r="B953" s="19" t="s">
        <v>3191</v>
      </c>
      <c r="C953" s="34"/>
      <c r="D953" s="44"/>
      <c r="E953" s="32"/>
      <c r="F953" s="34"/>
      <c r="G953" s="44"/>
      <c r="H953" s="44"/>
      <c r="I953" s="32"/>
      <c r="J953" s="19" t="s">
        <v>3274</v>
      </c>
    </row>
    <row r="954" spans="1:10" hidden="1">
      <c r="A954" s="4" t="s">
        <v>1585</v>
      </c>
      <c r="B954" s="122" t="s">
        <v>3031</v>
      </c>
      <c r="C954" s="87">
        <v>4616288</v>
      </c>
      <c r="D954" s="121">
        <v>-25.54</v>
      </c>
      <c r="E954" s="73">
        <v>-8.65</v>
      </c>
      <c r="F954" s="87">
        <v>6.8</v>
      </c>
      <c r="G954" s="121">
        <v>3.16</v>
      </c>
      <c r="H954" s="121">
        <v>2.4900000000000002</v>
      </c>
      <c r="I954" s="73">
        <v>3.25</v>
      </c>
      <c r="J954" s="122" t="s">
        <v>3076</v>
      </c>
    </row>
    <row r="955" spans="1:10" hidden="1">
      <c r="A955" s="4" t="s">
        <v>1586</v>
      </c>
      <c r="B955" s="122" t="s">
        <v>3032</v>
      </c>
      <c r="C955" s="87">
        <v>26407</v>
      </c>
      <c r="D955" s="121">
        <v>-23.89</v>
      </c>
      <c r="E955" s="73">
        <v>-31.22</v>
      </c>
      <c r="F955" s="87">
        <v>-0.06</v>
      </c>
      <c r="G955" s="121">
        <v>0.01</v>
      </c>
      <c r="H955" s="121">
        <v>0.12</v>
      </c>
      <c r="I955" s="73">
        <v>7.0000000000000007E-2</v>
      </c>
      <c r="J955" s="122" t="s">
        <v>3076</v>
      </c>
    </row>
    <row r="956" spans="1:10" hidden="1">
      <c r="A956" s="4" t="s">
        <v>1587</v>
      </c>
      <c r="B956" s="122" t="s">
        <v>3033</v>
      </c>
      <c r="C956" s="87">
        <v>63095229</v>
      </c>
      <c r="D956" s="121">
        <v>-7.67</v>
      </c>
      <c r="E956" s="73">
        <v>-1.98</v>
      </c>
      <c r="F956" s="87">
        <v>1.94</v>
      </c>
      <c r="G956" s="121">
        <v>-0.94</v>
      </c>
      <c r="H956" s="121">
        <v>0.34</v>
      </c>
      <c r="I956" s="73">
        <v>1.19</v>
      </c>
      <c r="J956" s="122" t="s">
        <v>3076</v>
      </c>
    </row>
    <row r="957" spans="1:10" ht="12.75" hidden="1">
      <c r="A957" s="4" t="s">
        <v>1588</v>
      </c>
      <c r="B957" s="19" t="s">
        <v>3034</v>
      </c>
      <c r="C957" s="34">
        <v>2351779</v>
      </c>
      <c r="D957" s="44">
        <v>0.44</v>
      </c>
      <c r="E957" s="32">
        <v>21.16</v>
      </c>
      <c r="F957" s="34">
        <v>0.53</v>
      </c>
      <c r="G957" s="44">
        <v>0.25</v>
      </c>
      <c r="H957" s="44">
        <v>0.25</v>
      </c>
      <c r="I957" s="32">
        <v>0.4</v>
      </c>
      <c r="J957" s="19" t="s">
        <v>3076</v>
      </c>
    </row>
    <row r="958" spans="1:10" ht="12.75" hidden="1">
      <c r="A958" s="4" t="s">
        <v>1589</v>
      </c>
      <c r="B958" s="19" t="s">
        <v>3035</v>
      </c>
      <c r="C958" s="34">
        <v>2532875</v>
      </c>
      <c r="D958" s="44">
        <v>101.46</v>
      </c>
      <c r="E958" s="32">
        <v>308.2</v>
      </c>
      <c r="F958" s="34">
        <v>0.59</v>
      </c>
      <c r="G958" s="44">
        <v>0.02</v>
      </c>
      <c r="H958" s="44">
        <v>0.55000000000000004</v>
      </c>
      <c r="I958" s="32">
        <v>4.74</v>
      </c>
      <c r="J958" s="19" t="s">
        <v>98</v>
      </c>
    </row>
    <row r="959" spans="1:10" hidden="1">
      <c r="A959" s="4" t="s">
        <v>1590</v>
      </c>
      <c r="B959" s="122" t="s">
        <v>3036</v>
      </c>
      <c r="C959" s="87">
        <v>9893828</v>
      </c>
      <c r="D959" s="121">
        <v>-18.37</v>
      </c>
      <c r="E959" s="73">
        <v>11.13</v>
      </c>
      <c r="F959" s="87">
        <v>0.48</v>
      </c>
      <c r="G959" s="121">
        <v>-0.01</v>
      </c>
      <c r="H959" s="121">
        <v>0.19</v>
      </c>
      <c r="I959" s="73">
        <v>0.23</v>
      </c>
      <c r="J959" s="122" t="s">
        <v>3076</v>
      </c>
    </row>
    <row r="960" spans="1:10" hidden="1">
      <c r="A960" s="4" t="s">
        <v>1591</v>
      </c>
      <c r="B960" s="122" t="s">
        <v>3037</v>
      </c>
      <c r="C960" s="87">
        <v>810130</v>
      </c>
      <c r="D960" s="121">
        <v>-0.17</v>
      </c>
      <c r="E960" s="73">
        <v>-12.98</v>
      </c>
      <c r="F960" s="87">
        <v>0.63</v>
      </c>
      <c r="G960" s="121">
        <v>0.31</v>
      </c>
      <c r="H960" s="121">
        <v>0.5</v>
      </c>
      <c r="I960" s="73">
        <v>0.61</v>
      </c>
      <c r="J960" s="122" t="s">
        <v>3076</v>
      </c>
    </row>
    <row r="961" spans="1:10" ht="12.75" hidden="1">
      <c r="A961" s="4" t="s">
        <v>1592</v>
      </c>
      <c r="B961" s="19" t="s">
        <v>3038</v>
      </c>
      <c r="C961" s="34">
        <v>20656426</v>
      </c>
      <c r="D961" s="44">
        <v>-16.579999999999998</v>
      </c>
      <c r="E961" s="32">
        <v>5.92</v>
      </c>
      <c r="F961" s="34">
        <v>3.09</v>
      </c>
      <c r="G961" s="44">
        <v>1.93</v>
      </c>
      <c r="H961" s="44">
        <v>0.76</v>
      </c>
      <c r="I961" s="32">
        <v>1.21</v>
      </c>
      <c r="J961" s="19" t="s">
        <v>3076</v>
      </c>
    </row>
    <row r="962" spans="1:10" hidden="1">
      <c r="A962" s="4" t="s">
        <v>1593</v>
      </c>
      <c r="B962" s="122" t="s">
        <v>3039</v>
      </c>
      <c r="C962" s="87">
        <v>1891310</v>
      </c>
      <c r="D962" s="121">
        <v>-5.2</v>
      </c>
      <c r="E962" s="73">
        <v>-2.65</v>
      </c>
      <c r="F962" s="87">
        <v>1.1399999999999999</v>
      </c>
      <c r="G962" s="121">
        <v>1.17</v>
      </c>
      <c r="H962" s="121">
        <v>0.99</v>
      </c>
      <c r="I962" s="73">
        <v>0.88</v>
      </c>
      <c r="J962" s="122" t="s">
        <v>3076</v>
      </c>
    </row>
    <row r="963" spans="1:10" ht="12.75" hidden="1">
      <c r="A963" s="4" t="s">
        <v>1594</v>
      </c>
      <c r="B963" s="19" t="s">
        <v>3040</v>
      </c>
      <c r="C963" s="34">
        <v>124541</v>
      </c>
      <c r="D963" s="44">
        <v>-23.57</v>
      </c>
      <c r="E963" s="32">
        <v>-0.52</v>
      </c>
      <c r="F963" s="34">
        <v>0.02</v>
      </c>
      <c r="G963" s="44">
        <v>-0.17</v>
      </c>
      <c r="H963" s="44">
        <v>-0.06</v>
      </c>
      <c r="I963" s="32">
        <v>-0.14000000000000001</v>
      </c>
      <c r="J963" s="19" t="s">
        <v>3275</v>
      </c>
    </row>
    <row r="964" spans="1:10" ht="12.75" hidden="1">
      <c r="A964" s="4" t="s">
        <v>1595</v>
      </c>
      <c r="B964" s="19" t="s">
        <v>3041</v>
      </c>
      <c r="C964" s="34">
        <v>7459365</v>
      </c>
      <c r="D964" s="44">
        <v>-15.32</v>
      </c>
      <c r="E964" s="32">
        <v>-11.06</v>
      </c>
      <c r="F964" s="34">
        <v>3.09</v>
      </c>
      <c r="G964" s="44">
        <v>1.02</v>
      </c>
      <c r="H964" s="44">
        <v>1.89</v>
      </c>
      <c r="I964" s="32">
        <v>2.25</v>
      </c>
      <c r="J964" s="19" t="s">
        <v>3301</v>
      </c>
    </row>
    <row r="965" spans="1:10" ht="12.75" hidden="1">
      <c r="A965" s="4" t="s">
        <v>1596</v>
      </c>
      <c r="B965" s="19" t="s">
        <v>3445</v>
      </c>
      <c r="C965" s="34">
        <v>4270176</v>
      </c>
      <c r="D965" s="44">
        <v>12.62</v>
      </c>
      <c r="E965" s="32">
        <v>4.99</v>
      </c>
      <c r="F965" s="34">
        <v>1.4</v>
      </c>
      <c r="G965" s="44">
        <v>1.52</v>
      </c>
      <c r="H965" s="44">
        <v>1.35</v>
      </c>
      <c r="I965" s="32">
        <v>1.43</v>
      </c>
      <c r="J965" s="19" t="s">
        <v>3076</v>
      </c>
    </row>
    <row r="966" spans="1:10" ht="12.75" hidden="1">
      <c r="A966" s="4" t="s">
        <v>1597</v>
      </c>
      <c r="B966" s="19" t="s">
        <v>3042</v>
      </c>
      <c r="C966" s="34">
        <v>475138</v>
      </c>
      <c r="D966" s="44">
        <v>2.2000000000000002</v>
      </c>
      <c r="E966" s="32">
        <v>-23.41</v>
      </c>
      <c r="F966" s="34">
        <v>0.08</v>
      </c>
      <c r="G966" s="44">
        <v>0.23</v>
      </c>
      <c r="H966" s="44">
        <v>0.83</v>
      </c>
      <c r="I966" s="32">
        <v>0.5</v>
      </c>
      <c r="J966" s="19" t="s">
        <v>3076</v>
      </c>
    </row>
    <row r="967" spans="1:10" ht="12.75" hidden="1">
      <c r="A967" s="4" t="s">
        <v>1598</v>
      </c>
      <c r="B967" s="19" t="s">
        <v>3043</v>
      </c>
      <c r="C967" s="34">
        <v>730671</v>
      </c>
      <c r="D967" s="44">
        <v>6.37</v>
      </c>
      <c r="E967" s="32">
        <v>-6.39</v>
      </c>
      <c r="F967" s="34">
        <v>-0.28000000000000003</v>
      </c>
      <c r="G967" s="44">
        <v>-0.59</v>
      </c>
      <c r="H967" s="44">
        <v>-0.47</v>
      </c>
      <c r="I967" s="32">
        <v>-1.1399999999999999</v>
      </c>
      <c r="J967" s="19" t="s">
        <v>3076</v>
      </c>
    </row>
    <row r="968" spans="1:10" hidden="1">
      <c r="A968" s="4" t="s">
        <v>1599</v>
      </c>
      <c r="B968" s="122" t="s">
        <v>3044</v>
      </c>
      <c r="C968" s="87">
        <v>22464071</v>
      </c>
      <c r="D968" s="121">
        <v>-1.23</v>
      </c>
      <c r="E968" s="73">
        <v>11.65</v>
      </c>
      <c r="F968" s="87">
        <v>5.12</v>
      </c>
      <c r="G968" s="121">
        <v>0.54</v>
      </c>
      <c r="H968" s="121">
        <v>2.13</v>
      </c>
      <c r="I968" s="73">
        <v>3.01</v>
      </c>
      <c r="J968" s="122" t="s">
        <v>3301</v>
      </c>
    </row>
    <row r="969" spans="1:10" ht="12.75" hidden="1">
      <c r="A969" s="4" t="s">
        <v>1600</v>
      </c>
      <c r="B969" s="19" t="s">
        <v>3045</v>
      </c>
      <c r="C969" s="34">
        <v>2110133</v>
      </c>
      <c r="D969" s="44">
        <v>-14.87</v>
      </c>
      <c r="E969" s="32">
        <v>18.95</v>
      </c>
      <c r="F969" s="34">
        <v>2.0099999999999998</v>
      </c>
      <c r="G969" s="44">
        <v>0.69</v>
      </c>
      <c r="H969" s="44">
        <v>0.51</v>
      </c>
      <c r="I969" s="32">
        <v>1.19</v>
      </c>
      <c r="J969" s="19" t="s">
        <v>3076</v>
      </c>
    </row>
    <row r="970" spans="1:10" ht="12.75" hidden="1">
      <c r="A970" s="4" t="s">
        <v>1601</v>
      </c>
      <c r="B970" s="19" t="s">
        <v>3046</v>
      </c>
      <c r="C970" s="34">
        <v>2016665</v>
      </c>
      <c r="D970" s="44">
        <v>5.75</v>
      </c>
      <c r="E970" s="32">
        <v>6.67</v>
      </c>
      <c r="F970" s="34">
        <v>0.54</v>
      </c>
      <c r="G970" s="44">
        <v>0.42</v>
      </c>
      <c r="H970" s="44">
        <v>0.5</v>
      </c>
      <c r="I970" s="32">
        <v>0.96</v>
      </c>
      <c r="J970" s="19" t="s">
        <v>3076</v>
      </c>
    </row>
    <row r="971" spans="1:10" ht="12.75" hidden="1">
      <c r="A971" s="4" t="s">
        <v>1602</v>
      </c>
      <c r="B971" s="19" t="s">
        <v>3047</v>
      </c>
      <c r="C971" s="34">
        <v>558052</v>
      </c>
      <c r="D971" s="44">
        <v>-0.94</v>
      </c>
      <c r="E971" s="32">
        <v>-15.17</v>
      </c>
      <c r="F971" s="34">
        <v>0.83</v>
      </c>
      <c r="G971" s="44">
        <v>0.4</v>
      </c>
      <c r="H971" s="44">
        <v>0.72</v>
      </c>
      <c r="I971" s="32">
        <v>0.79</v>
      </c>
      <c r="J971" s="19" t="s">
        <v>3076</v>
      </c>
    </row>
    <row r="972" spans="1:10" hidden="1">
      <c r="A972" s="84" t="s">
        <v>1603</v>
      </c>
      <c r="B972" s="122" t="s">
        <v>3048</v>
      </c>
      <c r="C972" s="87">
        <v>2379646</v>
      </c>
      <c r="D972" s="121">
        <v>-8.23</v>
      </c>
      <c r="E972" s="73">
        <v>13.89</v>
      </c>
      <c r="F972" s="87">
        <v>0.93</v>
      </c>
      <c r="G972" s="121">
        <v>0.89</v>
      </c>
      <c r="H972" s="121">
        <v>1.05</v>
      </c>
      <c r="I972" s="73">
        <v>1.84</v>
      </c>
      <c r="J972" s="122" t="s">
        <v>3247</v>
      </c>
    </row>
    <row r="973" spans="1:10" hidden="1">
      <c r="A973" s="84" t="s">
        <v>1604</v>
      </c>
      <c r="B973" s="122" t="s">
        <v>3049</v>
      </c>
      <c r="C973" s="87">
        <v>221649</v>
      </c>
      <c r="D973" s="121">
        <v>10.62</v>
      </c>
      <c r="E973" s="73">
        <v>3.84</v>
      </c>
      <c r="F973" s="87">
        <v>-0.16</v>
      </c>
      <c r="G973" s="121">
        <v>0.42</v>
      </c>
      <c r="H973" s="121">
        <v>-0.28999999999999998</v>
      </c>
      <c r="I973" s="73">
        <v>-0.2</v>
      </c>
      <c r="J973" s="122" t="s">
        <v>3076</v>
      </c>
    </row>
    <row r="974" spans="1:10" ht="12.75" hidden="1">
      <c r="A974" s="4" t="s">
        <v>1605</v>
      </c>
      <c r="B974" s="19" t="s">
        <v>3050</v>
      </c>
      <c r="C974" s="34">
        <v>155565</v>
      </c>
      <c r="D974" s="44">
        <v>27.34</v>
      </c>
      <c r="E974" s="32">
        <v>-3.25</v>
      </c>
      <c r="F974" s="34">
        <v>0.14000000000000001</v>
      </c>
      <c r="G974" s="44">
        <v>0.02</v>
      </c>
      <c r="H974" s="44">
        <v>-0.02</v>
      </c>
      <c r="I974" s="32">
        <v>0.18</v>
      </c>
      <c r="J974" s="19" t="s">
        <v>3076</v>
      </c>
    </row>
    <row r="975" spans="1:10" hidden="1">
      <c r="A975" s="4" t="s">
        <v>1606</v>
      </c>
      <c r="B975" s="122" t="s">
        <v>3051</v>
      </c>
      <c r="C975" s="87">
        <v>3248269</v>
      </c>
      <c r="D975" s="121">
        <v>7.03</v>
      </c>
      <c r="E975" s="73">
        <v>7.05</v>
      </c>
      <c r="F975" s="87">
        <v>0.86</v>
      </c>
      <c r="G975" s="121">
        <v>0.56999999999999995</v>
      </c>
      <c r="H975" s="121">
        <v>0.74</v>
      </c>
      <c r="I975" s="73">
        <v>0.91</v>
      </c>
      <c r="J975" s="122" t="s">
        <v>3076</v>
      </c>
    </row>
    <row r="976" spans="1:10" ht="12.75" hidden="1">
      <c r="A976" s="4" t="s">
        <v>1607</v>
      </c>
      <c r="B976" s="19" t="s">
        <v>3052</v>
      </c>
      <c r="C976" s="34">
        <v>300523</v>
      </c>
      <c r="D976" s="44">
        <v>-4.9800000000000004</v>
      </c>
      <c r="E976" s="32">
        <v>-13.59</v>
      </c>
      <c r="F976" s="34">
        <v>0.51</v>
      </c>
      <c r="G976" s="44">
        <v>0.2</v>
      </c>
      <c r="H976" s="44">
        <v>0.32</v>
      </c>
      <c r="I976" s="32">
        <v>0.46</v>
      </c>
      <c r="J976" s="19" t="s">
        <v>3076</v>
      </c>
    </row>
    <row r="977" spans="1:10" ht="12.75" hidden="1">
      <c r="A977" s="4" t="s">
        <v>1608</v>
      </c>
      <c r="B977" s="19" t="s">
        <v>3053</v>
      </c>
      <c r="C977" s="34">
        <v>23846025</v>
      </c>
      <c r="D977" s="44">
        <v>6.59</v>
      </c>
      <c r="E977" s="32">
        <v>9.16</v>
      </c>
      <c r="F977" s="34">
        <v>0.44</v>
      </c>
      <c r="G977" s="44">
        <v>0.56999999999999995</v>
      </c>
      <c r="H977" s="44">
        <v>0.46</v>
      </c>
      <c r="I977" s="32">
        <v>0.6</v>
      </c>
      <c r="J977" s="19" t="s">
        <v>3076</v>
      </c>
    </row>
    <row r="978" spans="1:10" hidden="1">
      <c r="A978" s="84" t="s">
        <v>1609</v>
      </c>
      <c r="B978" s="122" t="s">
        <v>3054</v>
      </c>
      <c r="C978" s="87">
        <v>4685791</v>
      </c>
      <c r="D978" s="121">
        <v>-10.02</v>
      </c>
      <c r="E978" s="73">
        <v>3.61</v>
      </c>
      <c r="F978" s="87">
        <v>0.26</v>
      </c>
      <c r="G978" s="121">
        <v>0.28999999999999998</v>
      </c>
      <c r="H978" s="121">
        <v>0.1</v>
      </c>
      <c r="I978" s="73">
        <v>0.41</v>
      </c>
      <c r="J978" s="122" t="s">
        <v>3076</v>
      </c>
    </row>
    <row r="979" spans="1:10" ht="12.75" hidden="1">
      <c r="A979" s="4" t="s">
        <v>1610</v>
      </c>
      <c r="B979" s="19" t="s">
        <v>3055</v>
      </c>
      <c r="C979" s="34">
        <v>1017492</v>
      </c>
      <c r="D979" s="44">
        <v>-35.04</v>
      </c>
      <c r="E979" s="32">
        <v>10.62</v>
      </c>
      <c r="F979" s="34">
        <v>0.61</v>
      </c>
      <c r="G979" s="44">
        <v>0.19</v>
      </c>
      <c r="H979" s="44">
        <v>-0.18</v>
      </c>
      <c r="I979" s="32">
        <v>0.12</v>
      </c>
      <c r="J979" s="19" t="s">
        <v>3076</v>
      </c>
    </row>
    <row r="980" spans="1:10" ht="12.75" hidden="1">
      <c r="A980" s="4" t="s">
        <v>1611</v>
      </c>
      <c r="B980" s="19" t="s">
        <v>3056</v>
      </c>
      <c r="C980" s="34">
        <v>6008066</v>
      </c>
      <c r="D980" s="44">
        <v>4.33</v>
      </c>
      <c r="E980" s="32">
        <v>2.4</v>
      </c>
      <c r="F980" s="34">
        <v>0.67</v>
      </c>
      <c r="G980" s="44">
        <v>0.6</v>
      </c>
      <c r="H980" s="44">
        <v>0.55000000000000004</v>
      </c>
      <c r="I980" s="32">
        <v>0.56999999999999995</v>
      </c>
      <c r="J980" s="19" t="s">
        <v>3076</v>
      </c>
    </row>
    <row r="981" spans="1:10" hidden="1">
      <c r="A981" s="4" t="s">
        <v>1612</v>
      </c>
      <c r="B981" s="122" t="s">
        <v>3057</v>
      </c>
      <c r="C981" s="87">
        <v>2707641</v>
      </c>
      <c r="D981" s="121">
        <v>-46.23</v>
      </c>
      <c r="E981" s="73">
        <v>-9.86</v>
      </c>
      <c r="F981" s="87">
        <v>1.34</v>
      </c>
      <c r="G981" s="121">
        <v>0.33</v>
      </c>
      <c r="H981" s="121">
        <v>0.45</v>
      </c>
      <c r="I981" s="73">
        <v>0.24</v>
      </c>
      <c r="J981" s="122" t="s">
        <v>3076</v>
      </c>
    </row>
    <row r="982" spans="1:10" ht="12.75" hidden="1">
      <c r="A982" s="4" t="s">
        <v>1613</v>
      </c>
      <c r="B982" s="19" t="s">
        <v>3058</v>
      </c>
      <c r="C982" s="34">
        <v>7218847</v>
      </c>
      <c r="D982" s="44">
        <v>9.77</v>
      </c>
      <c r="E982" s="32">
        <v>19</v>
      </c>
      <c r="F982" s="34">
        <v>2.57</v>
      </c>
      <c r="G982" s="44">
        <v>0.78</v>
      </c>
      <c r="H982" s="44">
        <v>1.61</v>
      </c>
      <c r="I982" s="32">
        <v>2.69</v>
      </c>
      <c r="J982" s="19" t="s">
        <v>3076</v>
      </c>
    </row>
    <row r="983" spans="1:10" ht="12.75" hidden="1">
      <c r="A983" s="4" t="s">
        <v>1614</v>
      </c>
      <c r="B983" s="19" t="s">
        <v>3059</v>
      </c>
      <c r="C983" s="34">
        <v>3480514</v>
      </c>
      <c r="D983" s="44">
        <v>6.02</v>
      </c>
      <c r="E983" s="32">
        <v>-19.57</v>
      </c>
      <c r="F983" s="34">
        <v>0.27</v>
      </c>
      <c r="G983" s="44">
        <v>0.32</v>
      </c>
      <c r="H983" s="44">
        <v>0.68</v>
      </c>
      <c r="I983" s="32">
        <v>0.69</v>
      </c>
      <c r="J983" s="19" t="s">
        <v>3076</v>
      </c>
    </row>
    <row r="984" spans="1:10" ht="12.75" hidden="1">
      <c r="A984" s="4" t="s">
        <v>1615</v>
      </c>
      <c r="B984" s="19" t="s">
        <v>3060</v>
      </c>
      <c r="C984" s="34">
        <v>10336010</v>
      </c>
      <c r="D984" s="44">
        <v>15.77</v>
      </c>
      <c r="E984" s="32">
        <v>5.66</v>
      </c>
      <c r="F984" s="34">
        <v>2.61</v>
      </c>
      <c r="G984" s="44">
        <v>2.23</v>
      </c>
      <c r="H984" s="44">
        <v>2.77</v>
      </c>
      <c r="I984" s="32">
        <v>2.69</v>
      </c>
      <c r="J984" s="19" t="s">
        <v>3076</v>
      </c>
    </row>
    <row r="985" spans="1:10" ht="12.75" hidden="1">
      <c r="A985" s="4" t="s">
        <v>1616</v>
      </c>
      <c r="B985" s="19" t="s">
        <v>3061</v>
      </c>
      <c r="C985" s="34">
        <v>1289616</v>
      </c>
      <c r="D985" s="44">
        <v>34.21</v>
      </c>
      <c r="E985" s="32">
        <v>14.18</v>
      </c>
      <c r="F985" s="34">
        <v>2.5</v>
      </c>
      <c r="G985" s="44">
        <v>2.15</v>
      </c>
      <c r="H985" s="44">
        <v>2.54</v>
      </c>
      <c r="I985" s="32">
        <v>3.37</v>
      </c>
      <c r="J985" s="19" t="s">
        <v>3243</v>
      </c>
    </row>
    <row r="986" spans="1:10" ht="12.75" hidden="1">
      <c r="A986" s="4" t="s">
        <v>1617</v>
      </c>
      <c r="B986" s="19" t="s">
        <v>3062</v>
      </c>
      <c r="C986" s="34">
        <v>682654</v>
      </c>
      <c r="D986" s="44">
        <v>73.099999999999994</v>
      </c>
      <c r="E986" s="32">
        <v>-9.16</v>
      </c>
      <c r="F986" s="34">
        <v>1.32</v>
      </c>
      <c r="G986" s="44">
        <v>1.31</v>
      </c>
      <c r="H986" s="44">
        <v>1.94</v>
      </c>
      <c r="I986" s="32">
        <v>1.57</v>
      </c>
      <c r="J986" s="19" t="s">
        <v>3292</v>
      </c>
    </row>
    <row r="987" spans="1:10">
      <c r="A987" s="84" t="s">
        <v>1618</v>
      </c>
      <c r="B987" s="122" t="s">
        <v>3063</v>
      </c>
      <c r="C987" s="87">
        <v>586627</v>
      </c>
      <c r="D987" s="121">
        <v>-21.61</v>
      </c>
      <c r="E987" s="73">
        <v>-3.94</v>
      </c>
      <c r="F987" s="87">
        <v>-0.24</v>
      </c>
      <c r="G987" s="121">
        <v>1.58</v>
      </c>
      <c r="H987" s="121">
        <v>2.84</v>
      </c>
      <c r="I987" s="73">
        <v>-0.57999999999999996</v>
      </c>
      <c r="J987" s="19" t="s">
        <v>3076</v>
      </c>
    </row>
    <row r="988" spans="1:10" ht="12.75" hidden="1">
      <c r="A988" s="4" t="s">
        <v>1619</v>
      </c>
      <c r="B988" s="19" t="s">
        <v>3064</v>
      </c>
      <c r="C988" s="34">
        <v>7034203</v>
      </c>
      <c r="D988" s="44">
        <v>-8.01</v>
      </c>
      <c r="E988" s="32">
        <v>11.7</v>
      </c>
      <c r="F988" s="34">
        <v>1.42</v>
      </c>
      <c r="G988" s="44">
        <v>-1.6</v>
      </c>
      <c r="H988" s="44">
        <v>0.1</v>
      </c>
      <c r="I988" s="32">
        <v>1.46</v>
      </c>
      <c r="J988" s="19" t="s">
        <v>3076</v>
      </c>
    </row>
    <row r="989" spans="1:10" ht="12.75" hidden="1">
      <c r="A989" s="4" t="s">
        <v>1620</v>
      </c>
      <c r="B989" s="19" t="s">
        <v>3065</v>
      </c>
      <c r="C989" s="34">
        <v>236845</v>
      </c>
      <c r="D989" s="44">
        <v>-69.81</v>
      </c>
      <c r="E989" s="32">
        <v>50.03</v>
      </c>
      <c r="F989" s="34">
        <v>0.2</v>
      </c>
      <c r="G989" s="44">
        <v>0.13</v>
      </c>
      <c r="H989" s="44">
        <v>0.01</v>
      </c>
      <c r="I989" s="32">
        <v>0.08</v>
      </c>
      <c r="J989" s="19" t="s">
        <v>98</v>
      </c>
    </row>
    <row r="990" spans="1:10" hidden="1">
      <c r="A990" s="4" t="s">
        <v>1624</v>
      </c>
      <c r="B990" s="122" t="s">
        <v>3069</v>
      </c>
      <c r="C990" s="87">
        <v>339911</v>
      </c>
      <c r="D990" s="121">
        <v>22.62</v>
      </c>
      <c r="E990" s="73">
        <v>29.45</v>
      </c>
      <c r="F990" s="87">
        <v>-0.28999999999999998</v>
      </c>
      <c r="G990" s="121">
        <v>-0.27</v>
      </c>
      <c r="H990" s="121">
        <v>-0.31</v>
      </c>
      <c r="I990" s="73">
        <v>-0.02</v>
      </c>
      <c r="J990" s="122" t="s">
        <v>3076</v>
      </c>
    </row>
    <row r="991" spans="1:10" ht="12.75" hidden="1">
      <c r="A991" s="4" t="s">
        <v>1625</v>
      </c>
      <c r="B991" s="19" t="s">
        <v>3070</v>
      </c>
      <c r="C991" s="34">
        <v>3218818</v>
      </c>
      <c r="D991" s="44">
        <v>84.9</v>
      </c>
      <c r="E991" s="32">
        <v>20.32</v>
      </c>
      <c r="F991" s="34">
        <v>0.68</v>
      </c>
      <c r="G991" s="44">
        <v>-0.61</v>
      </c>
      <c r="H991" s="44">
        <v>0.2</v>
      </c>
      <c r="I991" s="32">
        <v>0.98</v>
      </c>
      <c r="J991" s="19" t="s">
        <v>3247</v>
      </c>
    </row>
    <row r="992" spans="1:10" hidden="1">
      <c r="A992" s="4" t="s">
        <v>3173</v>
      </c>
      <c r="B992" s="122" t="s">
        <v>3192</v>
      </c>
      <c r="C992" s="87">
        <v>671814</v>
      </c>
      <c r="D992" s="121">
        <v>-23.27</v>
      </c>
      <c r="E992" s="73">
        <v>-10.64</v>
      </c>
      <c r="F992" s="87">
        <v>-0.89</v>
      </c>
      <c r="G992" s="121">
        <v>0.12</v>
      </c>
      <c r="H992" s="121">
        <v>0.37</v>
      </c>
      <c r="I992" s="73">
        <v>0.99</v>
      </c>
      <c r="J992" s="122" t="s">
        <v>3076</v>
      </c>
    </row>
    <row r="993" spans="1:10" ht="12.75" hidden="1">
      <c r="A993" s="4" t="s">
        <v>152</v>
      </c>
      <c r="B993" s="19" t="s">
        <v>1655</v>
      </c>
      <c r="C993" s="34">
        <v>1498127</v>
      </c>
      <c r="D993" s="44">
        <v>6.38</v>
      </c>
      <c r="E993" s="32">
        <v>4.47</v>
      </c>
      <c r="F993" s="34">
        <v>1.98</v>
      </c>
      <c r="G993" s="44">
        <v>0.9</v>
      </c>
      <c r="H993" s="44">
        <v>1.04</v>
      </c>
      <c r="I993" s="32">
        <v>1.7</v>
      </c>
      <c r="J993" s="19" t="s">
        <v>3292</v>
      </c>
    </row>
    <row r="994" spans="1:10" ht="12.75" hidden="1">
      <c r="A994" s="4" t="s">
        <v>153</v>
      </c>
      <c r="B994" s="19" t="s">
        <v>1656</v>
      </c>
      <c r="C994" s="34">
        <v>1383940</v>
      </c>
      <c r="D994" s="44">
        <v>13.2</v>
      </c>
      <c r="E994" s="32">
        <v>2.13</v>
      </c>
      <c r="F994" s="34">
        <v>4.29</v>
      </c>
      <c r="G994" s="44">
        <v>4.28</v>
      </c>
      <c r="H994" s="44">
        <v>4.45</v>
      </c>
      <c r="I994" s="32">
        <v>4.5599999999999996</v>
      </c>
      <c r="J994" s="19" t="s">
        <v>3240</v>
      </c>
    </row>
    <row r="995" spans="1:10" ht="12.75" hidden="1">
      <c r="A995" s="4" t="s">
        <v>154</v>
      </c>
      <c r="B995" s="19" t="s">
        <v>1657</v>
      </c>
      <c r="C995" s="34">
        <v>1113764</v>
      </c>
      <c r="D995" s="44">
        <v>107.18</v>
      </c>
      <c r="E995" s="32">
        <v>-14.04</v>
      </c>
      <c r="F995" s="34">
        <v>2.39</v>
      </c>
      <c r="G995" s="44">
        <v>2.0499999999999998</v>
      </c>
      <c r="H995" s="44">
        <v>3.01</v>
      </c>
      <c r="I995" s="32">
        <v>1.79</v>
      </c>
      <c r="J995" s="19" t="s">
        <v>3292</v>
      </c>
    </row>
    <row r="996" spans="1:10" ht="12.75" hidden="1">
      <c r="A996" s="4" t="s">
        <v>173</v>
      </c>
      <c r="B996" s="19" t="s">
        <v>1676</v>
      </c>
      <c r="C996" s="34">
        <v>572371</v>
      </c>
      <c r="D996" s="44">
        <v>-8.44</v>
      </c>
      <c r="E996" s="32">
        <v>-0.02</v>
      </c>
      <c r="F996" s="34">
        <v>0.93</v>
      </c>
      <c r="G996" s="44">
        <v>0.2</v>
      </c>
      <c r="H996" s="44">
        <v>0.2</v>
      </c>
      <c r="I996" s="32">
        <v>0.33</v>
      </c>
      <c r="J996" s="19" t="s">
        <v>3280</v>
      </c>
    </row>
    <row r="997" spans="1:10" hidden="1">
      <c r="A997" s="4" t="s">
        <v>258</v>
      </c>
      <c r="B997" s="122" t="s">
        <v>1753</v>
      </c>
      <c r="C997" s="87">
        <v>1074335</v>
      </c>
      <c r="D997" s="121">
        <v>-12.32</v>
      </c>
      <c r="E997" s="73">
        <v>-5.04</v>
      </c>
      <c r="F997" s="87">
        <v>5.99</v>
      </c>
      <c r="G997" s="121">
        <v>3.55</v>
      </c>
      <c r="H997" s="121">
        <v>3.23</v>
      </c>
      <c r="I997" s="73">
        <v>2.74</v>
      </c>
      <c r="J997" s="122" t="s">
        <v>3249</v>
      </c>
    </row>
    <row r="998" spans="1:10" hidden="1">
      <c r="A998" s="4" t="s">
        <v>260</v>
      </c>
      <c r="B998" s="122" t="s">
        <v>1755</v>
      </c>
      <c r="C998" s="87">
        <v>928479</v>
      </c>
      <c r="D998" s="121">
        <v>-31.13</v>
      </c>
      <c r="E998" s="73">
        <v>6.29</v>
      </c>
      <c r="F998" s="87">
        <v>0.98</v>
      </c>
      <c r="G998" s="121">
        <v>-0.12</v>
      </c>
      <c r="H998" s="121">
        <v>-1.1100000000000001</v>
      </c>
      <c r="I998" s="73">
        <v>0.21</v>
      </c>
      <c r="J998" s="122" t="s">
        <v>3289</v>
      </c>
    </row>
    <row r="999" spans="1:10" hidden="1">
      <c r="A999" s="4" t="s">
        <v>261</v>
      </c>
      <c r="B999" s="122" t="s">
        <v>1756</v>
      </c>
      <c r="C999" s="87">
        <v>99128</v>
      </c>
      <c r="D999" s="121">
        <v>-40.450000000000003</v>
      </c>
      <c r="E999" s="73">
        <v>-27.5</v>
      </c>
      <c r="F999" s="87">
        <v>0.64</v>
      </c>
      <c r="G999" s="121">
        <v>0.41</v>
      </c>
      <c r="H999" s="121">
        <v>0.27</v>
      </c>
      <c r="I999" s="73">
        <v>0.06</v>
      </c>
      <c r="J999" s="122" t="s">
        <v>3246</v>
      </c>
    </row>
    <row r="1000" spans="1:10" hidden="1">
      <c r="A1000" s="4" t="s">
        <v>262</v>
      </c>
      <c r="B1000" s="122" t="s">
        <v>1757</v>
      </c>
      <c r="C1000" s="87">
        <v>1162165</v>
      </c>
      <c r="D1000" s="121">
        <v>11.25</v>
      </c>
      <c r="E1000" s="73">
        <v>31.67</v>
      </c>
      <c r="F1000" s="87">
        <v>1.92</v>
      </c>
      <c r="G1000" s="121">
        <v>1.23</v>
      </c>
      <c r="H1000" s="121">
        <v>2.31</v>
      </c>
      <c r="I1000" s="73">
        <v>3.04</v>
      </c>
      <c r="J1000" s="122" t="s">
        <v>3076</v>
      </c>
    </row>
    <row r="1001" spans="1:10" ht="12.75" hidden="1">
      <c r="A1001" s="4" t="s">
        <v>265</v>
      </c>
      <c r="B1001" s="19" t="s">
        <v>1760</v>
      </c>
      <c r="C1001" s="34">
        <v>659151</v>
      </c>
      <c r="D1001" s="44">
        <v>58.5</v>
      </c>
      <c r="E1001" s="32">
        <v>5.57</v>
      </c>
      <c r="F1001" s="34">
        <v>0.23</v>
      </c>
      <c r="G1001" s="44">
        <v>0.23</v>
      </c>
      <c r="H1001" s="44">
        <v>0.26</v>
      </c>
      <c r="I1001" s="32">
        <v>0.41</v>
      </c>
      <c r="J1001" s="19" t="s">
        <v>3076</v>
      </c>
    </row>
    <row r="1002" spans="1:10" ht="12.75" hidden="1">
      <c r="A1002" s="4" t="s">
        <v>266</v>
      </c>
      <c r="B1002" s="19" t="s">
        <v>1761</v>
      </c>
      <c r="C1002" s="34">
        <v>545294</v>
      </c>
      <c r="D1002" s="44">
        <v>-12.26</v>
      </c>
      <c r="E1002" s="32">
        <v>13.39</v>
      </c>
      <c r="F1002" s="34">
        <v>-0.03</v>
      </c>
      <c r="G1002" s="44">
        <v>-0.18</v>
      </c>
      <c r="H1002" s="44">
        <v>-0.66</v>
      </c>
      <c r="I1002" s="32">
        <v>-0.1</v>
      </c>
      <c r="J1002" s="19" t="s">
        <v>3254</v>
      </c>
    </row>
    <row r="1003" spans="1:10" hidden="1">
      <c r="A1003" s="84" t="s">
        <v>269</v>
      </c>
      <c r="B1003" s="122" t="s">
        <v>1764</v>
      </c>
      <c r="C1003" s="87">
        <v>8457</v>
      </c>
      <c r="D1003" s="121">
        <v>-95.83</v>
      </c>
      <c r="E1003" s="73">
        <v>-56.79</v>
      </c>
      <c r="F1003" s="87">
        <v>0.92</v>
      </c>
      <c r="G1003" s="121">
        <v>0.35</v>
      </c>
      <c r="H1003" s="121">
        <v>-0.44</v>
      </c>
      <c r="I1003" s="73">
        <v>-0.2</v>
      </c>
      <c r="J1003" s="122" t="s">
        <v>3246</v>
      </c>
    </row>
    <row r="1004" spans="1:10" ht="12.75" hidden="1">
      <c r="A1004" s="4" t="s">
        <v>270</v>
      </c>
      <c r="B1004" s="19" t="s">
        <v>1765</v>
      </c>
      <c r="C1004" s="34">
        <v>276515</v>
      </c>
      <c r="D1004" s="44">
        <v>124.74</v>
      </c>
      <c r="E1004" s="32">
        <v>16.23</v>
      </c>
      <c r="F1004" s="34">
        <v>3.31</v>
      </c>
      <c r="G1004" s="44">
        <v>0.97</v>
      </c>
      <c r="H1004" s="44">
        <v>0.24</v>
      </c>
      <c r="I1004" s="32">
        <v>0.56999999999999995</v>
      </c>
      <c r="J1004" s="19" t="s">
        <v>3249</v>
      </c>
    </row>
    <row r="1005" spans="1:10" ht="12.75" hidden="1">
      <c r="A1005" s="4" t="s">
        <v>271</v>
      </c>
      <c r="B1005" s="19" t="s">
        <v>1766</v>
      </c>
      <c r="C1005" s="34">
        <v>492607</v>
      </c>
      <c r="D1005" s="44">
        <v>-6.36</v>
      </c>
      <c r="E1005" s="32">
        <v>54.64</v>
      </c>
      <c r="F1005" s="34">
        <v>1.98</v>
      </c>
      <c r="G1005" s="44">
        <v>-0.13</v>
      </c>
      <c r="H1005" s="44">
        <v>0.27</v>
      </c>
      <c r="I1005" s="32">
        <v>0.71</v>
      </c>
      <c r="J1005" s="19" t="s">
        <v>3279</v>
      </c>
    </row>
    <row r="1006" spans="1:10" hidden="1">
      <c r="A1006" s="84" t="s">
        <v>274</v>
      </c>
      <c r="B1006" s="122" t="s">
        <v>1769</v>
      </c>
      <c r="C1006" s="87">
        <v>381944</v>
      </c>
      <c r="D1006" s="121">
        <v>-54.85</v>
      </c>
      <c r="E1006" s="73">
        <v>12.5</v>
      </c>
      <c r="F1006" s="87">
        <v>1.21</v>
      </c>
      <c r="G1006" s="121">
        <v>0.57999999999999996</v>
      </c>
      <c r="H1006" s="121">
        <v>-0.66</v>
      </c>
      <c r="I1006" s="73">
        <v>0.14000000000000001</v>
      </c>
      <c r="J1006" s="122" t="s">
        <v>3246</v>
      </c>
    </row>
    <row r="1007" spans="1:10" ht="12.75" hidden="1">
      <c r="A1007" s="4" t="s">
        <v>315</v>
      </c>
      <c r="B1007" s="19" t="s">
        <v>1810</v>
      </c>
      <c r="C1007" s="34">
        <v>126063</v>
      </c>
      <c r="D1007" s="44">
        <v>-0.54</v>
      </c>
      <c r="E1007" s="32">
        <v>20.94</v>
      </c>
      <c r="F1007" s="34">
        <v>-0.19</v>
      </c>
      <c r="G1007" s="44">
        <v>-1.63</v>
      </c>
      <c r="H1007" s="44">
        <v>0.27</v>
      </c>
      <c r="I1007" s="32">
        <v>0.2</v>
      </c>
      <c r="J1007" s="19" t="s">
        <v>3242</v>
      </c>
    </row>
    <row r="1008" spans="1:10" ht="12.75" hidden="1">
      <c r="A1008" s="4" t="s">
        <v>321</v>
      </c>
      <c r="B1008" s="19" t="s">
        <v>1816</v>
      </c>
      <c r="C1008" s="34">
        <v>245136</v>
      </c>
      <c r="D1008" s="44">
        <v>-5.89</v>
      </c>
      <c r="E1008" s="32">
        <v>-8.2899999999999991</v>
      </c>
      <c r="F1008" s="34">
        <v>2.54</v>
      </c>
      <c r="G1008" s="44">
        <v>0.52</v>
      </c>
      <c r="H1008" s="44">
        <v>1.47</v>
      </c>
      <c r="I1008" s="32">
        <v>1.51</v>
      </c>
      <c r="J1008" s="19" t="s">
        <v>3249</v>
      </c>
    </row>
    <row r="1009" spans="1:10" ht="12.75" hidden="1">
      <c r="A1009" s="4" t="s">
        <v>322</v>
      </c>
      <c r="B1009" s="19" t="s">
        <v>1817</v>
      </c>
      <c r="C1009" s="34">
        <v>141813</v>
      </c>
      <c r="D1009" s="44">
        <v>-21.36</v>
      </c>
      <c r="E1009" s="32">
        <v>8.8800000000000008</v>
      </c>
      <c r="F1009" s="34">
        <v>0.16</v>
      </c>
      <c r="G1009" s="44">
        <v>-0.3</v>
      </c>
      <c r="H1009" s="44">
        <v>-0.25</v>
      </c>
      <c r="I1009" s="32">
        <v>-0.38</v>
      </c>
      <c r="J1009" s="19" t="s">
        <v>3249</v>
      </c>
    </row>
    <row r="1010" spans="1:10" hidden="1">
      <c r="A1010" s="4" t="s">
        <v>324</v>
      </c>
      <c r="B1010" s="122" t="s">
        <v>1819</v>
      </c>
      <c r="C1010" s="87">
        <v>295827</v>
      </c>
      <c r="D1010" s="121">
        <v>22.1</v>
      </c>
      <c r="E1010" s="73">
        <v>14.81</v>
      </c>
      <c r="F1010" s="87">
        <v>0.32</v>
      </c>
      <c r="G1010" s="121">
        <v>0.21</v>
      </c>
      <c r="H1010" s="121">
        <v>0.47</v>
      </c>
      <c r="I1010" s="73">
        <v>0.63</v>
      </c>
      <c r="J1010" s="122" t="s">
        <v>3249</v>
      </c>
    </row>
    <row r="1011" spans="1:10" hidden="1">
      <c r="A1011" s="4" t="s">
        <v>325</v>
      </c>
      <c r="B1011" s="122" t="s">
        <v>1820</v>
      </c>
      <c r="C1011" s="87">
        <v>5755110</v>
      </c>
      <c r="D1011" s="121">
        <v>-17.32</v>
      </c>
      <c r="E1011" s="73">
        <v>18.89</v>
      </c>
      <c r="F1011" s="87">
        <v>0.88</v>
      </c>
      <c r="G1011" s="121">
        <v>0.21</v>
      </c>
      <c r="H1011" s="121">
        <v>0.27</v>
      </c>
      <c r="I1011" s="73">
        <v>0.76</v>
      </c>
      <c r="J1011" s="122" t="s">
        <v>3264</v>
      </c>
    </row>
    <row r="1012" spans="1:10" ht="12.75" hidden="1">
      <c r="A1012" s="4" t="s">
        <v>327</v>
      </c>
      <c r="B1012" s="19" t="s">
        <v>1822</v>
      </c>
      <c r="C1012" s="34">
        <v>956200</v>
      </c>
      <c r="D1012" s="44">
        <v>-45.69</v>
      </c>
      <c r="E1012" s="32">
        <v>-1.72</v>
      </c>
      <c r="F1012" s="34">
        <v>1.65</v>
      </c>
      <c r="G1012" s="44">
        <v>2.12</v>
      </c>
      <c r="H1012" s="44">
        <v>1.92</v>
      </c>
      <c r="I1012" s="32">
        <v>2.0699999999999998</v>
      </c>
      <c r="J1012" s="19" t="s">
        <v>3249</v>
      </c>
    </row>
    <row r="1013" spans="1:10" ht="12.75" hidden="1">
      <c r="A1013" s="4" t="s">
        <v>330</v>
      </c>
      <c r="B1013" s="19" t="s">
        <v>1825</v>
      </c>
      <c r="C1013" s="34">
        <v>231892</v>
      </c>
      <c r="D1013" s="44">
        <v>50.85</v>
      </c>
      <c r="E1013" s="32">
        <v>26.19</v>
      </c>
      <c r="F1013" s="34">
        <v>0.61</v>
      </c>
      <c r="G1013" s="44">
        <v>0.42</v>
      </c>
      <c r="H1013" s="44">
        <v>0.73</v>
      </c>
      <c r="I1013" s="32">
        <v>1.1299999999999999</v>
      </c>
      <c r="J1013" s="19" t="s">
        <v>3249</v>
      </c>
    </row>
    <row r="1014" spans="1:10" ht="12.75" hidden="1">
      <c r="A1014" s="4" t="s">
        <v>331</v>
      </c>
      <c r="B1014" s="19" t="s">
        <v>1826</v>
      </c>
      <c r="C1014" s="34">
        <v>69473</v>
      </c>
      <c r="D1014" s="44">
        <v>98.95</v>
      </c>
      <c r="E1014" s="32">
        <v>87.93</v>
      </c>
      <c r="F1014" s="34">
        <v>-0.23</v>
      </c>
      <c r="G1014" s="44">
        <v>-0.4</v>
      </c>
      <c r="H1014" s="44">
        <v>-0.43</v>
      </c>
      <c r="I1014" s="32">
        <v>-0.22</v>
      </c>
      <c r="J1014" s="19" t="s">
        <v>3249</v>
      </c>
    </row>
    <row r="1015" spans="1:10" ht="12.75" hidden="1">
      <c r="A1015" s="4" t="s">
        <v>338</v>
      </c>
      <c r="B1015" s="19" t="s">
        <v>1833</v>
      </c>
      <c r="C1015" s="34">
        <v>95715</v>
      </c>
      <c r="D1015" s="44">
        <v>-3.89</v>
      </c>
      <c r="E1015" s="32">
        <v>6.54</v>
      </c>
      <c r="F1015" s="34">
        <v>0.41</v>
      </c>
      <c r="G1015" s="44">
        <v>-0.83</v>
      </c>
      <c r="H1015" s="44">
        <v>0.08</v>
      </c>
      <c r="I1015" s="32">
        <v>0.24</v>
      </c>
      <c r="J1015" s="19" t="s">
        <v>3249</v>
      </c>
    </row>
    <row r="1016" spans="1:10" ht="12.75" hidden="1">
      <c r="A1016" s="4" t="s">
        <v>339</v>
      </c>
      <c r="B1016" s="19" t="s">
        <v>1834</v>
      </c>
      <c r="C1016" s="34">
        <v>773820</v>
      </c>
      <c r="D1016" s="44">
        <v>-40.21</v>
      </c>
      <c r="E1016" s="32">
        <v>-17.61</v>
      </c>
      <c r="F1016" s="34">
        <v>0.12</v>
      </c>
      <c r="G1016" s="44">
        <v>-0.18</v>
      </c>
      <c r="H1016" s="44">
        <v>-7.0000000000000007E-2</v>
      </c>
      <c r="I1016" s="32">
        <v>-0.34</v>
      </c>
      <c r="J1016" s="19" t="s">
        <v>3279</v>
      </c>
    </row>
    <row r="1017" spans="1:10">
      <c r="A1017" s="84" t="s">
        <v>371</v>
      </c>
      <c r="B1017" s="122" t="s">
        <v>1866</v>
      </c>
      <c r="C1017" s="87">
        <v>2890313</v>
      </c>
      <c r="D1017" s="121">
        <v>-22.08</v>
      </c>
      <c r="E1017" s="73">
        <v>-8.27</v>
      </c>
      <c r="F1017" s="87">
        <v>-1.26</v>
      </c>
      <c r="G1017" s="121">
        <v>-0.32</v>
      </c>
      <c r="H1017" s="121">
        <v>0.03</v>
      </c>
      <c r="I1017" s="73">
        <v>-1.4</v>
      </c>
      <c r="J1017" s="19" t="s">
        <v>3247</v>
      </c>
    </row>
    <row r="1018" spans="1:10">
      <c r="A1018" s="84" t="s">
        <v>375</v>
      </c>
      <c r="B1018" s="122" t="s">
        <v>1870</v>
      </c>
      <c r="C1018" s="87">
        <v>222033</v>
      </c>
      <c r="D1018" s="121">
        <v>-2.0699999999999998</v>
      </c>
      <c r="E1018" s="73">
        <v>7.66</v>
      </c>
      <c r="F1018" s="87">
        <v>-0.36</v>
      </c>
      <c r="G1018" s="121">
        <v>-0.91</v>
      </c>
      <c r="H1018" s="121">
        <v>0.12</v>
      </c>
      <c r="I1018" s="73">
        <v>-0.38</v>
      </c>
      <c r="J1018" s="19" t="s">
        <v>3250</v>
      </c>
    </row>
    <row r="1019" spans="1:10" ht="12.75" hidden="1">
      <c r="A1019" s="4" t="s">
        <v>377</v>
      </c>
      <c r="B1019" s="19" t="s">
        <v>1872</v>
      </c>
      <c r="C1019" s="34">
        <v>413256</v>
      </c>
      <c r="D1019" s="44">
        <v>1</v>
      </c>
      <c r="E1019" s="32">
        <v>42.74</v>
      </c>
      <c r="F1019" s="34">
        <v>1.49</v>
      </c>
      <c r="G1019" s="44">
        <v>0.7</v>
      </c>
      <c r="H1019" s="44">
        <v>0.88</v>
      </c>
      <c r="I1019" s="32">
        <v>1.68</v>
      </c>
      <c r="J1019" s="19" t="s">
        <v>3247</v>
      </c>
    </row>
    <row r="1020" spans="1:10" ht="12.75" hidden="1">
      <c r="A1020" s="4" t="s">
        <v>378</v>
      </c>
      <c r="B1020" s="19" t="s">
        <v>1873</v>
      </c>
      <c r="C1020" s="34">
        <v>342853</v>
      </c>
      <c r="D1020" s="44">
        <v>-41.71</v>
      </c>
      <c r="E1020" s="32">
        <v>-6.7</v>
      </c>
      <c r="F1020" s="34">
        <v>0.42</v>
      </c>
      <c r="G1020" s="44">
        <v>-0.4</v>
      </c>
      <c r="H1020" s="44">
        <v>-0.63</v>
      </c>
      <c r="I1020" s="32">
        <v>-0.08</v>
      </c>
      <c r="J1020" s="19" t="s">
        <v>3247</v>
      </c>
    </row>
    <row r="1021" spans="1:10" hidden="1">
      <c r="A1021" s="4" t="s">
        <v>379</v>
      </c>
      <c r="B1021" s="122" t="s">
        <v>1874</v>
      </c>
      <c r="C1021" s="87">
        <v>517161</v>
      </c>
      <c r="D1021" s="121">
        <v>-15.72</v>
      </c>
      <c r="E1021" s="73">
        <v>-23.18</v>
      </c>
      <c r="F1021" s="87">
        <v>2.21</v>
      </c>
      <c r="G1021" s="121">
        <v>1.58</v>
      </c>
      <c r="H1021" s="121">
        <v>1.64</v>
      </c>
      <c r="I1021" s="73">
        <v>1.06</v>
      </c>
      <c r="J1021" s="122" t="s">
        <v>3247</v>
      </c>
    </row>
    <row r="1022" spans="1:10" hidden="1">
      <c r="A1022" s="4" t="s">
        <v>380</v>
      </c>
      <c r="B1022" s="122" t="s">
        <v>1875</v>
      </c>
      <c r="C1022" s="87">
        <v>696166</v>
      </c>
      <c r="D1022" s="121">
        <v>-2.4</v>
      </c>
      <c r="E1022" s="73">
        <v>-5.19</v>
      </c>
      <c r="F1022" s="87">
        <v>2.14</v>
      </c>
      <c r="G1022" s="121">
        <v>1.86</v>
      </c>
      <c r="H1022" s="121">
        <v>1.95</v>
      </c>
      <c r="I1022" s="73">
        <v>1.98</v>
      </c>
      <c r="J1022" s="122" t="s">
        <v>3243</v>
      </c>
    </row>
    <row r="1023" spans="1:10" ht="12.75" hidden="1">
      <c r="A1023" s="4" t="s">
        <v>381</v>
      </c>
      <c r="B1023" s="19" t="s">
        <v>1876</v>
      </c>
      <c r="C1023" s="34">
        <v>332422</v>
      </c>
      <c r="D1023" s="44">
        <v>9.43</v>
      </c>
      <c r="E1023" s="32">
        <v>12.28</v>
      </c>
      <c r="F1023" s="34">
        <v>-0.22</v>
      </c>
      <c r="G1023" s="44">
        <v>-0.12</v>
      </c>
      <c r="H1023" s="44">
        <v>0.01</v>
      </c>
      <c r="I1023" s="32">
        <v>0.01</v>
      </c>
      <c r="J1023" s="19" t="s">
        <v>3246</v>
      </c>
    </row>
    <row r="1024" spans="1:10" ht="12.75" hidden="1">
      <c r="A1024" s="4" t="s">
        <v>3361</v>
      </c>
      <c r="B1024" s="19" t="s">
        <v>3377</v>
      </c>
      <c r="C1024" s="34">
        <v>139887</v>
      </c>
      <c r="D1024" s="44">
        <v>-1.43</v>
      </c>
      <c r="E1024" s="32">
        <v>10.09</v>
      </c>
      <c r="F1024" s="34">
        <v>0.69</v>
      </c>
      <c r="G1024" s="44">
        <v>0.68</v>
      </c>
      <c r="H1024" s="44">
        <v>0.1</v>
      </c>
      <c r="I1024" s="32">
        <v>0.2</v>
      </c>
      <c r="J1024" s="19" t="s">
        <v>3246</v>
      </c>
    </row>
    <row r="1025" spans="1:10">
      <c r="A1025" s="84" t="s">
        <v>3753</v>
      </c>
      <c r="B1025" s="122" t="s">
        <v>3759</v>
      </c>
      <c r="C1025" s="87">
        <v>124636</v>
      </c>
      <c r="D1025" s="121">
        <v>-23.34</v>
      </c>
      <c r="E1025" s="73">
        <v>-6.3</v>
      </c>
      <c r="F1025" s="87">
        <v>0.4</v>
      </c>
      <c r="G1025" s="121">
        <v>0.25</v>
      </c>
      <c r="H1025" s="121">
        <v>0.28999999999999998</v>
      </c>
      <c r="I1025" s="73">
        <v>-0.02</v>
      </c>
      <c r="J1025" s="19" t="s">
        <v>3250</v>
      </c>
    </row>
    <row r="1026" spans="1:10" ht="12.75" hidden="1">
      <c r="A1026" s="4" t="s">
        <v>399</v>
      </c>
      <c r="B1026" s="19" t="s">
        <v>1893</v>
      </c>
      <c r="C1026" s="34">
        <v>306919</v>
      </c>
      <c r="D1026" s="44">
        <v>-29.46</v>
      </c>
      <c r="E1026" s="32">
        <v>-4.42</v>
      </c>
      <c r="F1026" s="34">
        <v>2.2599999999999998</v>
      </c>
      <c r="G1026" s="44">
        <v>1.05</v>
      </c>
      <c r="H1026" s="44">
        <v>0.54</v>
      </c>
      <c r="I1026" s="32">
        <v>0.2</v>
      </c>
      <c r="J1026" s="19" t="s">
        <v>3247</v>
      </c>
    </row>
    <row r="1027" spans="1:10" ht="12.75" hidden="1">
      <c r="A1027" s="4" t="s">
        <v>402</v>
      </c>
      <c r="B1027" s="19" t="s">
        <v>1896</v>
      </c>
      <c r="C1027" s="34">
        <v>133219</v>
      </c>
      <c r="D1027" s="44">
        <v>22.63</v>
      </c>
      <c r="E1027" s="32">
        <v>19.23</v>
      </c>
      <c r="F1027" s="34">
        <v>0.36</v>
      </c>
      <c r="G1027" s="44">
        <v>-0.45</v>
      </c>
      <c r="H1027" s="44">
        <v>0.27</v>
      </c>
      <c r="I1027" s="32">
        <v>0.41</v>
      </c>
      <c r="J1027" s="19" t="s">
        <v>3243</v>
      </c>
    </row>
    <row r="1028" spans="1:10" ht="12.75" hidden="1">
      <c r="A1028" s="4" t="s">
        <v>405</v>
      </c>
      <c r="B1028" s="19" t="s">
        <v>1899</v>
      </c>
      <c r="C1028" s="34">
        <v>136677</v>
      </c>
      <c r="D1028" s="44">
        <v>-27.15</v>
      </c>
      <c r="E1028" s="32">
        <v>25.7</v>
      </c>
      <c r="F1028" s="34">
        <v>2.58</v>
      </c>
      <c r="G1028" s="44">
        <v>-0.69</v>
      </c>
      <c r="H1028" s="44">
        <v>0.21</v>
      </c>
      <c r="I1028" s="32">
        <v>0.89</v>
      </c>
      <c r="J1028" s="19" t="s">
        <v>3243</v>
      </c>
    </row>
    <row r="1029" spans="1:10" hidden="1">
      <c r="A1029" s="4" t="s">
        <v>569</v>
      </c>
      <c r="B1029" s="122" t="s">
        <v>2058</v>
      </c>
      <c r="C1029" s="87">
        <v>51838</v>
      </c>
      <c r="D1029" s="121">
        <v>278.05</v>
      </c>
      <c r="E1029" s="73">
        <v>4.7300000000000004</v>
      </c>
      <c r="F1029" s="87">
        <v>0.1</v>
      </c>
      <c r="G1029" s="121">
        <v>-0.02</v>
      </c>
      <c r="H1029" s="121">
        <v>-0.12</v>
      </c>
      <c r="I1029" s="73">
        <v>-0.12</v>
      </c>
      <c r="J1029" s="122" t="s">
        <v>98</v>
      </c>
    </row>
    <row r="1030" spans="1:10" ht="12.75" hidden="1">
      <c r="A1030" s="4" t="s">
        <v>591</v>
      </c>
      <c r="B1030" s="19" t="s">
        <v>2079</v>
      </c>
      <c r="C1030" s="34">
        <v>700526</v>
      </c>
      <c r="D1030" s="44">
        <v>20.69</v>
      </c>
      <c r="E1030" s="32">
        <v>3.55</v>
      </c>
      <c r="F1030" s="34">
        <v>1.51</v>
      </c>
      <c r="G1030" s="44">
        <v>1.37</v>
      </c>
      <c r="H1030" s="44">
        <v>1.88</v>
      </c>
      <c r="I1030" s="32">
        <v>1.61</v>
      </c>
      <c r="J1030" s="19" t="s">
        <v>3076</v>
      </c>
    </row>
    <row r="1031" spans="1:10" ht="12.75" hidden="1">
      <c r="A1031" s="4" t="s">
        <v>592</v>
      </c>
      <c r="B1031" s="19" t="s">
        <v>2080</v>
      </c>
      <c r="C1031" s="34">
        <v>335037</v>
      </c>
      <c r="D1031" s="44">
        <v>-16.37</v>
      </c>
      <c r="E1031" s="32">
        <v>30.39</v>
      </c>
      <c r="F1031" s="34">
        <v>1.42</v>
      </c>
      <c r="G1031" s="44">
        <v>1.98</v>
      </c>
      <c r="H1031" s="44">
        <v>0.28000000000000003</v>
      </c>
      <c r="I1031" s="32">
        <v>0.12</v>
      </c>
      <c r="J1031" s="19" t="s">
        <v>3257</v>
      </c>
    </row>
    <row r="1032" spans="1:10" ht="12.75" hidden="1">
      <c r="A1032" s="4" t="s">
        <v>594</v>
      </c>
      <c r="B1032" s="19" t="s">
        <v>2082</v>
      </c>
      <c r="C1032" s="34">
        <v>767201</v>
      </c>
      <c r="D1032" s="44">
        <v>-49.82</v>
      </c>
      <c r="E1032" s="32">
        <v>-5.64</v>
      </c>
      <c r="F1032" s="34">
        <v>5.95</v>
      </c>
      <c r="G1032" s="44">
        <v>2.62</v>
      </c>
      <c r="H1032" s="44">
        <v>2.04</v>
      </c>
      <c r="I1032" s="32">
        <v>1.04</v>
      </c>
      <c r="J1032" s="19" t="s">
        <v>3257</v>
      </c>
    </row>
    <row r="1033" spans="1:10" ht="12.75" hidden="1">
      <c r="A1033" s="4" t="s">
        <v>602</v>
      </c>
      <c r="B1033" s="19" t="s">
        <v>2090</v>
      </c>
      <c r="C1033" s="34">
        <v>905345</v>
      </c>
      <c r="D1033" s="44">
        <v>3360.67</v>
      </c>
      <c r="E1033" s="32">
        <v>12.85</v>
      </c>
      <c r="F1033" s="34">
        <v>-0.16</v>
      </c>
      <c r="G1033" s="44">
        <v>-0.19</v>
      </c>
      <c r="H1033" s="44">
        <v>2.92</v>
      </c>
      <c r="I1033" s="32">
        <v>3.3</v>
      </c>
      <c r="J1033" s="19" t="s">
        <v>3292</v>
      </c>
    </row>
    <row r="1034" spans="1:10">
      <c r="A1034" s="84" t="s">
        <v>603</v>
      </c>
      <c r="B1034" s="122" t="s">
        <v>2091</v>
      </c>
      <c r="C1034" s="87">
        <v>244666</v>
      </c>
      <c r="D1034" s="121">
        <v>1401.76</v>
      </c>
      <c r="E1034" s="73">
        <v>123.39</v>
      </c>
      <c r="F1034" s="87">
        <v>-0.19</v>
      </c>
      <c r="G1034" s="121">
        <v>-0.19</v>
      </c>
      <c r="H1034" s="121">
        <v>0.02</v>
      </c>
      <c r="I1034" s="73">
        <v>-0.09</v>
      </c>
      <c r="J1034" s="19" t="s">
        <v>3292</v>
      </c>
    </row>
    <row r="1035" spans="1:10" ht="12.75" hidden="1">
      <c r="A1035" s="4" t="s">
        <v>605</v>
      </c>
      <c r="B1035" s="19" t="s">
        <v>2093</v>
      </c>
      <c r="C1035" s="34">
        <v>6823</v>
      </c>
      <c r="D1035" s="44">
        <v>-43.79</v>
      </c>
      <c r="E1035" s="32">
        <v>-0.13</v>
      </c>
      <c r="F1035" s="34">
        <v>-0.05</v>
      </c>
      <c r="G1035" s="44">
        <v>-0.11</v>
      </c>
      <c r="H1035" s="44">
        <v>-0.03</v>
      </c>
      <c r="I1035" s="32">
        <v>-7.0000000000000007E-2</v>
      </c>
      <c r="J1035" s="19" t="s">
        <v>3292</v>
      </c>
    </row>
    <row r="1036" spans="1:10" ht="12.75" hidden="1">
      <c r="A1036" s="4" t="s">
        <v>606</v>
      </c>
      <c r="B1036" s="19" t="s">
        <v>2094</v>
      </c>
      <c r="C1036" s="34">
        <v>218005</v>
      </c>
      <c r="D1036" s="44">
        <v>23.85</v>
      </c>
      <c r="E1036" s="32">
        <v>21.34</v>
      </c>
      <c r="F1036" s="34">
        <v>-1.24</v>
      </c>
      <c r="G1036" s="44">
        <v>-3.09</v>
      </c>
      <c r="H1036" s="44">
        <v>-0.32</v>
      </c>
      <c r="I1036" s="32">
        <v>-1.1299999999999999</v>
      </c>
      <c r="J1036" s="19" t="s">
        <v>3292</v>
      </c>
    </row>
    <row r="1037" spans="1:10" ht="12.75" hidden="1">
      <c r="A1037" s="4" t="s">
        <v>608</v>
      </c>
      <c r="B1037" s="19" t="s">
        <v>2096</v>
      </c>
      <c r="C1037" s="34">
        <v>1382728</v>
      </c>
      <c r="D1037" s="44">
        <v>61.66</v>
      </c>
      <c r="E1037" s="32">
        <v>-5.29</v>
      </c>
      <c r="F1037" s="34">
        <v>3.8</v>
      </c>
      <c r="G1037" s="44">
        <v>0.66</v>
      </c>
      <c r="H1037" s="44">
        <v>4.16</v>
      </c>
      <c r="I1037" s="32">
        <v>3.5</v>
      </c>
      <c r="J1037" s="19" t="s">
        <v>3292</v>
      </c>
    </row>
    <row r="1038" spans="1:10" ht="12.75" hidden="1">
      <c r="A1038" s="4" t="s">
        <v>610</v>
      </c>
      <c r="B1038" s="19" t="s">
        <v>2098</v>
      </c>
      <c r="C1038" s="34">
        <v>1016475</v>
      </c>
      <c r="D1038" s="44">
        <v>-1.38</v>
      </c>
      <c r="E1038" s="32">
        <v>1.83</v>
      </c>
      <c r="F1038" s="34">
        <v>2.2400000000000002</v>
      </c>
      <c r="G1038" s="44">
        <v>2.04</v>
      </c>
      <c r="H1038" s="44">
        <v>1.49</v>
      </c>
      <c r="I1038" s="32">
        <v>1.8</v>
      </c>
      <c r="J1038" s="19" t="s">
        <v>3292</v>
      </c>
    </row>
    <row r="1039" spans="1:10" ht="12.75" hidden="1">
      <c r="A1039" s="4" t="s">
        <v>611</v>
      </c>
      <c r="B1039" s="19" t="s">
        <v>2099</v>
      </c>
      <c r="C1039" s="34">
        <v>570476</v>
      </c>
      <c r="D1039" s="44">
        <v>405.95</v>
      </c>
      <c r="E1039" s="32">
        <v>58</v>
      </c>
      <c r="F1039" s="34">
        <v>-0.04</v>
      </c>
      <c r="G1039" s="44">
        <v>-0.67</v>
      </c>
      <c r="H1039" s="44">
        <v>0.12</v>
      </c>
      <c r="I1039" s="32">
        <v>0.53</v>
      </c>
      <c r="J1039" s="19" t="s">
        <v>3292</v>
      </c>
    </row>
    <row r="1040" spans="1:10">
      <c r="A1040" s="84" t="s">
        <v>612</v>
      </c>
      <c r="B1040" s="122" t="s">
        <v>3604</v>
      </c>
      <c r="C1040" s="87">
        <v>132159</v>
      </c>
      <c r="D1040" s="121">
        <v>69.86</v>
      </c>
      <c r="E1040" s="73">
        <v>-27.23</v>
      </c>
      <c r="F1040" s="87">
        <v>0.43</v>
      </c>
      <c r="G1040" s="121">
        <v>7.0000000000000007E-2</v>
      </c>
      <c r="H1040" s="121">
        <v>0.77</v>
      </c>
      <c r="I1040" s="73">
        <v>-0.24</v>
      </c>
      <c r="J1040" s="19" t="s">
        <v>3292</v>
      </c>
    </row>
    <row r="1041" spans="1:10" ht="12.75" hidden="1">
      <c r="A1041" s="4" t="s">
        <v>614</v>
      </c>
      <c r="B1041" s="19" t="s">
        <v>2101</v>
      </c>
      <c r="C1041" s="34">
        <v>39413</v>
      </c>
      <c r="D1041" s="44">
        <v>178.07</v>
      </c>
      <c r="E1041" s="32">
        <v>0.71</v>
      </c>
      <c r="F1041" s="34">
        <v>-0.59</v>
      </c>
      <c r="G1041" s="44">
        <v>-1.03</v>
      </c>
      <c r="H1041" s="44">
        <v>-0.39</v>
      </c>
      <c r="I1041" s="32">
        <v>-0.36</v>
      </c>
      <c r="J1041" s="19" t="s">
        <v>3292</v>
      </c>
    </row>
    <row r="1042" spans="1:10" hidden="1">
      <c r="A1042" s="4" t="s">
        <v>3432</v>
      </c>
      <c r="B1042" s="122" t="s">
        <v>3446</v>
      </c>
      <c r="C1042" s="87">
        <v>1131526</v>
      </c>
      <c r="D1042" s="121">
        <v>1671.47</v>
      </c>
      <c r="E1042" s="73">
        <v>52.64</v>
      </c>
      <c r="F1042" s="87">
        <v>-0.43</v>
      </c>
      <c r="G1042" s="121">
        <v>-0.13</v>
      </c>
      <c r="H1042" s="121">
        <v>2.02</v>
      </c>
      <c r="I1042" s="73">
        <v>2.6</v>
      </c>
      <c r="J1042" s="122" t="s">
        <v>3292</v>
      </c>
    </row>
    <row r="1043" spans="1:10" ht="12.75" hidden="1">
      <c r="A1043" s="4" t="s">
        <v>3087</v>
      </c>
      <c r="B1043" s="19" t="s">
        <v>3094</v>
      </c>
      <c r="C1043" s="34">
        <v>1235922</v>
      </c>
      <c r="D1043" s="44">
        <v>4227.1499999999996</v>
      </c>
      <c r="E1043" s="32">
        <v>88.61</v>
      </c>
      <c r="F1043" s="34">
        <v>-0.71</v>
      </c>
      <c r="G1043" s="44">
        <v>0.05</v>
      </c>
      <c r="H1043" s="44">
        <v>0.88</v>
      </c>
      <c r="I1043" s="32">
        <v>2.2599999999999998</v>
      </c>
      <c r="J1043" s="19" t="s">
        <v>3292</v>
      </c>
    </row>
    <row r="1044" spans="1:10" ht="12.75" hidden="1">
      <c r="A1044" s="4" t="s">
        <v>3410</v>
      </c>
      <c r="B1044" s="19" t="s">
        <v>3419</v>
      </c>
      <c r="C1044" s="34">
        <v>749403</v>
      </c>
      <c r="D1044" s="44">
        <v>60.42</v>
      </c>
      <c r="E1044" s="32">
        <v>0.11</v>
      </c>
      <c r="F1044" s="34">
        <v>3.19</v>
      </c>
      <c r="G1044" s="44">
        <v>4.04</v>
      </c>
      <c r="H1044" s="44">
        <v>4</v>
      </c>
      <c r="I1044" s="32">
        <v>3.54</v>
      </c>
      <c r="J1044" s="19" t="s">
        <v>3292</v>
      </c>
    </row>
    <row r="1045" spans="1:10" ht="12.75" hidden="1">
      <c r="A1045" s="4" t="s">
        <v>3472</v>
      </c>
      <c r="B1045" s="19" t="s">
        <v>3481</v>
      </c>
      <c r="C1045" s="34">
        <v>1212627</v>
      </c>
      <c r="D1045" s="44">
        <v>52.38</v>
      </c>
      <c r="E1045" s="32">
        <v>2.2400000000000002</v>
      </c>
      <c r="F1045" s="34">
        <v>2.23</v>
      </c>
      <c r="G1045" s="44">
        <v>1.1599999999999999</v>
      </c>
      <c r="H1045" s="44">
        <v>1.86</v>
      </c>
      <c r="I1045" s="32">
        <v>1.22</v>
      </c>
      <c r="J1045" s="19" t="s">
        <v>3292</v>
      </c>
    </row>
    <row r="1046" spans="1:10" ht="12.75" hidden="1">
      <c r="A1046" s="4" t="s">
        <v>3503</v>
      </c>
      <c r="B1046" s="19" t="s">
        <v>3523</v>
      </c>
      <c r="C1046" s="34">
        <v>534598</v>
      </c>
      <c r="D1046" s="44">
        <v>15.01</v>
      </c>
      <c r="E1046" s="32">
        <v>9.85</v>
      </c>
      <c r="F1046" s="34">
        <v>1.56</v>
      </c>
      <c r="G1046" s="44">
        <v>0.91</v>
      </c>
      <c r="H1046" s="44">
        <v>0.97</v>
      </c>
      <c r="I1046" s="32">
        <v>1.1200000000000001</v>
      </c>
      <c r="J1046" s="19" t="s">
        <v>3292</v>
      </c>
    </row>
    <row r="1047" spans="1:10" ht="12.75" hidden="1">
      <c r="A1047" s="4" t="s">
        <v>3585</v>
      </c>
      <c r="B1047" s="19" t="s">
        <v>3605</v>
      </c>
      <c r="C1047" s="34">
        <v>200113</v>
      </c>
      <c r="D1047" s="44">
        <v>-9.75</v>
      </c>
      <c r="E1047" s="32">
        <v>16.87</v>
      </c>
      <c r="F1047" s="34">
        <v>2.77</v>
      </c>
      <c r="G1047" s="44">
        <v>1.1399999999999999</v>
      </c>
      <c r="H1047" s="44">
        <v>0.84</v>
      </c>
      <c r="I1047" s="32">
        <v>1.39</v>
      </c>
      <c r="J1047" s="19" t="s">
        <v>3240</v>
      </c>
    </row>
    <row r="1048" spans="1:10" hidden="1">
      <c r="A1048" s="4" t="s">
        <v>627</v>
      </c>
      <c r="B1048" s="122" t="s">
        <v>2115</v>
      </c>
      <c r="C1048" s="87">
        <v>441780</v>
      </c>
      <c r="D1048" s="121">
        <v>56.17</v>
      </c>
      <c r="E1048" s="73">
        <v>-5.61</v>
      </c>
      <c r="F1048" s="87">
        <v>0.68</v>
      </c>
      <c r="G1048" s="121">
        <v>1.71</v>
      </c>
      <c r="H1048" s="121">
        <v>1.21</v>
      </c>
      <c r="I1048" s="73">
        <v>1.1299999999999999</v>
      </c>
      <c r="J1048" s="122" t="s">
        <v>3244</v>
      </c>
    </row>
    <row r="1049" spans="1:10" hidden="1">
      <c r="A1049" s="84" t="s">
        <v>629</v>
      </c>
      <c r="B1049" s="122" t="s">
        <v>3699</v>
      </c>
      <c r="C1049" s="87">
        <v>12174</v>
      </c>
      <c r="D1049" s="121">
        <v>-38.01</v>
      </c>
      <c r="E1049" s="73">
        <v>65.23</v>
      </c>
      <c r="F1049" s="87">
        <v>-0.27</v>
      </c>
      <c r="G1049" s="121">
        <v>-0.22</v>
      </c>
      <c r="H1049" s="121">
        <v>-0.51</v>
      </c>
      <c r="I1049" s="73">
        <v>-0.12</v>
      </c>
      <c r="J1049" s="122" t="s">
        <v>3244</v>
      </c>
    </row>
    <row r="1050" spans="1:10" ht="12.75" hidden="1">
      <c r="A1050" s="4" t="s">
        <v>630</v>
      </c>
      <c r="B1050" s="19" t="s">
        <v>2117</v>
      </c>
      <c r="C1050" s="34">
        <v>1465410</v>
      </c>
      <c r="D1050" s="44">
        <v>18.04</v>
      </c>
      <c r="E1050" s="32">
        <v>1.3</v>
      </c>
      <c r="F1050" s="34">
        <v>-1.08</v>
      </c>
      <c r="G1050" s="44">
        <v>0.19</v>
      </c>
      <c r="H1050" s="44">
        <v>-0.45</v>
      </c>
      <c r="I1050" s="32">
        <v>-0.94</v>
      </c>
      <c r="J1050" s="19" t="s">
        <v>3244</v>
      </c>
    </row>
    <row r="1051" spans="1:10" ht="12.75" hidden="1">
      <c r="A1051" s="4" t="s">
        <v>632</v>
      </c>
      <c r="B1051" s="19" t="s">
        <v>2119</v>
      </c>
      <c r="C1051" s="34">
        <v>1001943</v>
      </c>
      <c r="D1051" s="44">
        <v>14.2</v>
      </c>
      <c r="E1051" s="32">
        <v>8.9499999999999993</v>
      </c>
      <c r="F1051" s="34">
        <v>0.24</v>
      </c>
      <c r="G1051" s="44">
        <v>1.6</v>
      </c>
      <c r="H1051" s="44">
        <v>0.66</v>
      </c>
      <c r="I1051" s="32">
        <v>0.5</v>
      </c>
      <c r="J1051" s="19" t="s">
        <v>3244</v>
      </c>
    </row>
    <row r="1052" spans="1:10" ht="12.75" hidden="1">
      <c r="A1052" s="4" t="s">
        <v>3555</v>
      </c>
      <c r="B1052" s="19" t="s">
        <v>3565</v>
      </c>
      <c r="C1052" s="34">
        <v>478088</v>
      </c>
      <c r="D1052" s="44">
        <v>3.66</v>
      </c>
      <c r="E1052" s="32">
        <v>3.06</v>
      </c>
      <c r="F1052" s="34">
        <v>0.76</v>
      </c>
      <c r="G1052" s="44">
        <v>0.34</v>
      </c>
      <c r="H1052" s="44">
        <v>0.64</v>
      </c>
      <c r="I1052" s="32">
        <v>0.42</v>
      </c>
      <c r="J1052" s="19" t="s">
        <v>3244</v>
      </c>
    </row>
    <row r="1053" spans="1:10">
      <c r="A1053" s="84" t="s">
        <v>686</v>
      </c>
      <c r="B1053" s="122" t="s">
        <v>2171</v>
      </c>
      <c r="C1053" s="87">
        <v>19806</v>
      </c>
      <c r="D1053" s="121">
        <v>2.02</v>
      </c>
      <c r="E1053" s="73">
        <v>-1.66</v>
      </c>
      <c r="F1053" s="87">
        <v>-0.49</v>
      </c>
      <c r="G1053" s="121">
        <v>-0.73</v>
      </c>
      <c r="H1053" s="121">
        <v>0.01</v>
      </c>
      <c r="I1053" s="73">
        <v>-0.14000000000000001</v>
      </c>
      <c r="J1053" s="122" t="s">
        <v>3300</v>
      </c>
    </row>
    <row r="1054" spans="1:10" ht="12.75" hidden="1">
      <c r="A1054" s="4" t="s">
        <v>687</v>
      </c>
      <c r="B1054" s="19" t="s">
        <v>2172</v>
      </c>
      <c r="C1054" s="34">
        <v>52687</v>
      </c>
      <c r="D1054" s="44">
        <v>-21.63</v>
      </c>
      <c r="E1054" s="32">
        <v>-5.23</v>
      </c>
      <c r="F1054" s="34">
        <v>-7.0000000000000007E-2</v>
      </c>
      <c r="G1054" s="44">
        <v>2.14</v>
      </c>
      <c r="H1054" s="44">
        <v>-0.53</v>
      </c>
      <c r="I1054" s="32">
        <v>-0.53</v>
      </c>
      <c r="J1054" s="19" t="s">
        <v>3259</v>
      </c>
    </row>
    <row r="1055" spans="1:10" hidden="1">
      <c r="A1055" s="4" t="s">
        <v>688</v>
      </c>
      <c r="B1055" s="122" t="s">
        <v>2173</v>
      </c>
      <c r="C1055" s="87">
        <v>40544</v>
      </c>
      <c r="D1055" s="121">
        <v>167.42</v>
      </c>
      <c r="E1055" s="73">
        <v>33.950000000000003</v>
      </c>
      <c r="F1055" s="87">
        <v>-0.01</v>
      </c>
      <c r="G1055" s="121">
        <v>0.03</v>
      </c>
      <c r="H1055" s="121">
        <v>0.06</v>
      </c>
      <c r="I1055" s="73">
        <v>0.28000000000000003</v>
      </c>
      <c r="J1055" s="122" t="s">
        <v>3251</v>
      </c>
    </row>
    <row r="1056" spans="1:10" ht="12.75" hidden="1">
      <c r="A1056" s="4" t="s">
        <v>689</v>
      </c>
      <c r="B1056" s="19" t="s">
        <v>2174</v>
      </c>
      <c r="C1056" s="34">
        <v>598875</v>
      </c>
      <c r="D1056" s="44">
        <v>-7.51</v>
      </c>
      <c r="E1056" s="32">
        <v>-2.3199999999999998</v>
      </c>
      <c r="F1056" s="34">
        <v>0.65</v>
      </c>
      <c r="G1056" s="44">
        <v>0.32</v>
      </c>
      <c r="H1056" s="44">
        <v>0.15</v>
      </c>
      <c r="I1056" s="32">
        <v>0.68</v>
      </c>
      <c r="J1056" s="19" t="s">
        <v>3245</v>
      </c>
    </row>
    <row r="1057" spans="1:10">
      <c r="A1057" s="115" t="s">
        <v>690</v>
      </c>
      <c r="B1057" s="121" t="s">
        <v>3482</v>
      </c>
      <c r="C1057" s="87">
        <v>12933</v>
      </c>
      <c r="D1057" s="69">
        <v>-48.72</v>
      </c>
      <c r="E1057" s="70">
        <v>40.97</v>
      </c>
      <c r="F1057" s="74">
        <v>-0.11</v>
      </c>
      <c r="G1057" s="75">
        <v>0.73</v>
      </c>
      <c r="H1057" s="57">
        <v>0.05</v>
      </c>
      <c r="I1057" s="65">
        <v>-0.23</v>
      </c>
      <c r="J1057" s="69" t="s">
        <v>120</v>
      </c>
    </row>
    <row r="1058" spans="1:10" hidden="1">
      <c r="A1058" s="84" t="s">
        <v>691</v>
      </c>
      <c r="B1058" s="122" t="s">
        <v>2175</v>
      </c>
      <c r="C1058" s="87">
        <v>2998032</v>
      </c>
      <c r="D1058" s="121">
        <v>77.75</v>
      </c>
      <c r="E1058" s="73">
        <v>32.72</v>
      </c>
      <c r="F1058" s="87">
        <v>0.85</v>
      </c>
      <c r="G1058" s="121">
        <v>0.66</v>
      </c>
      <c r="H1058" s="121">
        <v>1.18</v>
      </c>
      <c r="I1058" s="73">
        <v>2.16</v>
      </c>
      <c r="J1058" s="122" t="s">
        <v>3245</v>
      </c>
    </row>
    <row r="1059" spans="1:10" ht="12.75" hidden="1">
      <c r="A1059" s="4" t="s">
        <v>73</v>
      </c>
      <c r="B1059" s="19" t="s">
        <v>88</v>
      </c>
      <c r="C1059" s="34">
        <v>252818</v>
      </c>
      <c r="D1059" s="44">
        <v>-57.92</v>
      </c>
      <c r="E1059" s="32">
        <v>-22.79</v>
      </c>
      <c r="F1059" s="34">
        <v>1.1200000000000001</v>
      </c>
      <c r="G1059" s="44">
        <v>1.28</v>
      </c>
      <c r="H1059" s="44">
        <v>-0.33</v>
      </c>
      <c r="I1059" s="32">
        <v>-0.44</v>
      </c>
      <c r="J1059" s="19" t="s">
        <v>3263</v>
      </c>
    </row>
    <row r="1060" spans="1:10" hidden="1">
      <c r="A1060" s="4" t="s">
        <v>692</v>
      </c>
      <c r="B1060" s="122" t="s">
        <v>2176</v>
      </c>
      <c r="C1060" s="87">
        <v>86827</v>
      </c>
      <c r="D1060" s="121">
        <v>-27.51</v>
      </c>
      <c r="E1060" s="73">
        <v>-4.49</v>
      </c>
      <c r="F1060" s="87">
        <v>-0.14000000000000001</v>
      </c>
      <c r="G1060" s="121">
        <v>-0.14000000000000001</v>
      </c>
      <c r="H1060" s="121">
        <v>-7.0000000000000007E-2</v>
      </c>
      <c r="I1060" s="73">
        <v>0.18</v>
      </c>
      <c r="J1060" s="122" t="s">
        <v>3300</v>
      </c>
    </row>
    <row r="1061" spans="1:10" ht="12.75" hidden="1">
      <c r="A1061" s="4" t="s">
        <v>693</v>
      </c>
      <c r="B1061" s="19" t="s">
        <v>2177</v>
      </c>
      <c r="C1061" s="34">
        <v>28025</v>
      </c>
      <c r="D1061" s="44">
        <v>-52.16</v>
      </c>
      <c r="E1061" s="32">
        <v>38.56</v>
      </c>
      <c r="F1061" s="34">
        <v>0.01</v>
      </c>
      <c r="G1061" s="44">
        <v>-0.12</v>
      </c>
      <c r="H1061" s="44">
        <v>-0.33</v>
      </c>
      <c r="I1061" s="32">
        <v>-0.37</v>
      </c>
      <c r="J1061" s="19" t="s">
        <v>3299</v>
      </c>
    </row>
    <row r="1062" spans="1:10" ht="12.75" hidden="1">
      <c r="A1062" s="4" t="s">
        <v>694</v>
      </c>
      <c r="B1062" s="19" t="s">
        <v>2178</v>
      </c>
      <c r="C1062" s="34">
        <v>32570</v>
      </c>
      <c r="D1062" s="44">
        <v>-5.75</v>
      </c>
      <c r="E1062" s="32">
        <v>6.48</v>
      </c>
      <c r="F1062" s="34">
        <v>0.74</v>
      </c>
      <c r="G1062" s="44">
        <v>-0.06</v>
      </c>
      <c r="H1062" s="44">
        <v>-7.0000000000000007E-2</v>
      </c>
      <c r="I1062" s="32">
        <v>0.41</v>
      </c>
      <c r="J1062" s="19" t="s">
        <v>3300</v>
      </c>
    </row>
    <row r="1063" spans="1:10" ht="12.75" hidden="1">
      <c r="A1063" s="4" t="s">
        <v>695</v>
      </c>
      <c r="B1063" s="19" t="s">
        <v>2179</v>
      </c>
      <c r="C1063" s="34">
        <v>1850852</v>
      </c>
      <c r="D1063" s="44">
        <v>16</v>
      </c>
      <c r="E1063" s="32">
        <v>17.329999999999998</v>
      </c>
      <c r="F1063" s="34">
        <v>2.12</v>
      </c>
      <c r="G1063" s="44">
        <v>2.15</v>
      </c>
      <c r="H1063" s="44">
        <v>1.22</v>
      </c>
      <c r="I1063" s="32">
        <v>2.1800000000000002</v>
      </c>
      <c r="J1063" s="19" t="s">
        <v>3281</v>
      </c>
    </row>
    <row r="1064" spans="1:10" ht="12.75" hidden="1">
      <c r="A1064" s="4" t="s">
        <v>696</v>
      </c>
      <c r="B1064" s="19" t="s">
        <v>3566</v>
      </c>
      <c r="C1064" s="34">
        <v>18329</v>
      </c>
      <c r="D1064" s="44">
        <v>-53.83</v>
      </c>
      <c r="E1064" s="32">
        <v>100.14</v>
      </c>
      <c r="F1064" s="34">
        <v>-0.96</v>
      </c>
      <c r="G1064" s="44">
        <v>-1.62</v>
      </c>
      <c r="H1064" s="44">
        <v>0.53</v>
      </c>
      <c r="I1064" s="32">
        <v>0.19</v>
      </c>
      <c r="J1064" s="19" t="s">
        <v>3266</v>
      </c>
    </row>
    <row r="1065" spans="1:10" hidden="1">
      <c r="A1065" s="4" t="s">
        <v>699</v>
      </c>
      <c r="B1065" s="122" t="s">
        <v>3700</v>
      </c>
      <c r="C1065" s="87">
        <v>558801</v>
      </c>
      <c r="D1065" s="121">
        <v>-38.479999999999997</v>
      </c>
      <c r="E1065" s="73">
        <v>14.51</v>
      </c>
      <c r="F1065" s="87">
        <v>0.85</v>
      </c>
      <c r="G1065" s="121">
        <v>0.76</v>
      </c>
      <c r="H1065" s="121">
        <v>0.4</v>
      </c>
      <c r="I1065" s="73">
        <v>0.68</v>
      </c>
      <c r="J1065" s="122" t="s">
        <v>3277</v>
      </c>
    </row>
    <row r="1066" spans="1:10" ht="12.75" hidden="1">
      <c r="A1066" s="4" t="s">
        <v>701</v>
      </c>
      <c r="B1066" s="19" t="s">
        <v>2183</v>
      </c>
      <c r="C1066" s="34">
        <v>103778</v>
      </c>
      <c r="D1066" s="44">
        <v>-7.25</v>
      </c>
      <c r="E1066" s="32">
        <v>15.93</v>
      </c>
      <c r="F1066" s="34">
        <v>0.82</v>
      </c>
      <c r="G1066" s="44">
        <v>-2.48</v>
      </c>
      <c r="H1066" s="44">
        <v>-1.42</v>
      </c>
      <c r="I1066" s="32">
        <v>-1.0900000000000001</v>
      </c>
      <c r="J1066" s="19" t="s">
        <v>3280</v>
      </c>
    </row>
    <row r="1067" spans="1:10" hidden="1">
      <c r="A1067" s="4" t="s">
        <v>702</v>
      </c>
      <c r="B1067" s="122" t="s">
        <v>2184</v>
      </c>
      <c r="C1067" s="87">
        <v>3943894</v>
      </c>
      <c r="D1067" s="121">
        <v>-25.55</v>
      </c>
      <c r="E1067" s="73">
        <v>37.92</v>
      </c>
      <c r="F1067" s="87">
        <v>0.83</v>
      </c>
      <c r="G1067" s="121">
        <v>-0.18</v>
      </c>
      <c r="H1067" s="121">
        <v>-0.95</v>
      </c>
      <c r="I1067" s="73">
        <v>-0.23</v>
      </c>
      <c r="J1067" s="122" t="s">
        <v>3260</v>
      </c>
    </row>
    <row r="1068" spans="1:10" ht="12.75" hidden="1">
      <c r="A1068" s="4" t="s">
        <v>703</v>
      </c>
      <c r="B1068" s="19" t="s">
        <v>2185</v>
      </c>
      <c r="C1068" s="34">
        <v>723852</v>
      </c>
      <c r="D1068" s="44">
        <v>-24.97</v>
      </c>
      <c r="E1068" s="32">
        <v>22.1</v>
      </c>
      <c r="F1068" s="34">
        <v>1.54</v>
      </c>
      <c r="G1068" s="44">
        <v>-0.3</v>
      </c>
      <c r="H1068" s="44">
        <v>0.21</v>
      </c>
      <c r="I1068" s="32">
        <v>0.6</v>
      </c>
      <c r="J1068" s="19" t="s">
        <v>3273</v>
      </c>
    </row>
    <row r="1069" spans="1:10" hidden="1">
      <c r="A1069" s="4" t="s">
        <v>704</v>
      </c>
      <c r="B1069" s="122" t="s">
        <v>3641</v>
      </c>
      <c r="C1069" s="87">
        <v>387</v>
      </c>
      <c r="E1069" s="73">
        <v>-59.69</v>
      </c>
      <c r="F1069" s="87">
        <v>-0.08</v>
      </c>
      <c r="G1069" s="121">
        <v>-0.21</v>
      </c>
      <c r="H1069" s="121">
        <v>-0.2</v>
      </c>
      <c r="I1069" s="73">
        <v>-0.12</v>
      </c>
      <c r="J1069" s="122" t="s">
        <v>3262</v>
      </c>
    </row>
    <row r="1070" spans="1:10" ht="12.75" hidden="1">
      <c r="A1070" s="4" t="s">
        <v>705</v>
      </c>
      <c r="B1070" s="19" t="s">
        <v>2186</v>
      </c>
      <c r="C1070" s="34">
        <v>163796</v>
      </c>
      <c r="D1070" s="44">
        <v>8.02</v>
      </c>
      <c r="E1070" s="32">
        <v>13.71</v>
      </c>
      <c r="F1070" s="34">
        <v>0.41</v>
      </c>
      <c r="G1070" s="44">
        <v>0.53</v>
      </c>
      <c r="H1070" s="44">
        <v>0.5</v>
      </c>
      <c r="I1070" s="32">
        <v>0.46</v>
      </c>
      <c r="J1070" s="19" t="s">
        <v>3249</v>
      </c>
    </row>
    <row r="1071" spans="1:10" ht="12.75" hidden="1">
      <c r="A1071" s="4" t="s">
        <v>706</v>
      </c>
      <c r="B1071" s="19" t="s">
        <v>2187</v>
      </c>
      <c r="C1071" s="34">
        <v>85942</v>
      </c>
      <c r="D1071" s="44">
        <v>-34.4</v>
      </c>
      <c r="E1071" s="32">
        <v>16.62</v>
      </c>
      <c r="F1071" s="34">
        <v>-0.28000000000000003</v>
      </c>
      <c r="G1071" s="44">
        <v>-0.31</v>
      </c>
      <c r="H1071" s="44">
        <v>-0.46</v>
      </c>
      <c r="I1071" s="32">
        <v>-0.52</v>
      </c>
      <c r="J1071" s="19" t="s">
        <v>120</v>
      </c>
    </row>
    <row r="1072" spans="1:10" ht="12.75" hidden="1">
      <c r="A1072" s="4" t="s">
        <v>707</v>
      </c>
      <c r="B1072" s="19" t="s">
        <v>2188</v>
      </c>
      <c r="C1072" s="34">
        <v>233469</v>
      </c>
      <c r="D1072" s="44">
        <v>-15.95</v>
      </c>
      <c r="E1072" s="32">
        <v>-8.02</v>
      </c>
      <c r="F1072" s="34">
        <v>0.54</v>
      </c>
      <c r="G1072" s="44">
        <v>0.39</v>
      </c>
      <c r="H1072" s="44">
        <v>0.3</v>
      </c>
      <c r="I1072" s="32">
        <v>0.15</v>
      </c>
      <c r="J1072" s="19" t="s">
        <v>3077</v>
      </c>
    </row>
    <row r="1073" spans="1:10" ht="12.75" hidden="1">
      <c r="A1073" s="4" t="s">
        <v>709</v>
      </c>
      <c r="B1073" s="19" t="s">
        <v>2190</v>
      </c>
      <c r="C1073" s="34">
        <v>862050</v>
      </c>
      <c r="D1073" s="44">
        <v>-2.93</v>
      </c>
      <c r="E1073" s="32">
        <v>5.99</v>
      </c>
      <c r="F1073" s="34">
        <v>7.81</v>
      </c>
      <c r="G1073" s="44">
        <v>5.0999999999999996</v>
      </c>
      <c r="H1073" s="44">
        <v>4</v>
      </c>
      <c r="I1073" s="32">
        <v>5.23</v>
      </c>
      <c r="J1073" s="19" t="s">
        <v>3277</v>
      </c>
    </row>
    <row r="1074" spans="1:10" hidden="1">
      <c r="A1074" s="4" t="s">
        <v>74</v>
      </c>
      <c r="B1074" s="122" t="s">
        <v>89</v>
      </c>
      <c r="C1074" s="87">
        <v>442756</v>
      </c>
      <c r="D1074" s="121">
        <v>-42.21</v>
      </c>
      <c r="E1074" s="73">
        <v>-24.18</v>
      </c>
      <c r="F1074" s="87">
        <v>1.27</v>
      </c>
      <c r="G1074" s="121">
        <v>-0.69</v>
      </c>
      <c r="H1074" s="121">
        <v>0.22</v>
      </c>
      <c r="I1074" s="73">
        <v>0.71</v>
      </c>
      <c r="J1074" s="122" t="s">
        <v>120</v>
      </c>
    </row>
    <row r="1075" spans="1:10" ht="12.75" hidden="1">
      <c r="A1075" s="4" t="s">
        <v>3105</v>
      </c>
      <c r="B1075" s="19" t="s">
        <v>3117</v>
      </c>
      <c r="C1075" s="34">
        <v>1059866</v>
      </c>
      <c r="D1075" s="44">
        <v>-0.54</v>
      </c>
      <c r="E1075" s="32">
        <v>36.049999999999997</v>
      </c>
      <c r="F1075" s="34">
        <v>1.93</v>
      </c>
      <c r="G1075" s="44">
        <v>0.88</v>
      </c>
      <c r="H1075" s="44">
        <v>0.78</v>
      </c>
      <c r="I1075" s="32">
        <v>2.16</v>
      </c>
      <c r="J1075" s="19" t="s">
        <v>3287</v>
      </c>
    </row>
    <row r="1076" spans="1:10" ht="12.75" hidden="1">
      <c r="A1076" s="4" t="s">
        <v>711</v>
      </c>
      <c r="B1076" s="19" t="s">
        <v>2192</v>
      </c>
      <c r="C1076" s="34">
        <v>359689</v>
      </c>
      <c r="D1076" s="44">
        <v>-5.17</v>
      </c>
      <c r="E1076" s="32">
        <v>13.11</v>
      </c>
      <c r="F1076" s="34">
        <v>0.96</v>
      </c>
      <c r="G1076" s="44">
        <v>0.6</v>
      </c>
      <c r="H1076" s="44">
        <v>0.63</v>
      </c>
      <c r="I1076" s="32">
        <v>0.93</v>
      </c>
      <c r="J1076" s="19" t="s">
        <v>3266</v>
      </c>
    </row>
    <row r="1077" spans="1:10" ht="12.75" hidden="1">
      <c r="A1077" s="4" t="s">
        <v>712</v>
      </c>
      <c r="B1077" s="19" t="s">
        <v>2193</v>
      </c>
      <c r="C1077" s="34">
        <v>829034</v>
      </c>
      <c r="D1077" s="44">
        <v>57.45</v>
      </c>
      <c r="E1077" s="32">
        <v>-2.72</v>
      </c>
      <c r="F1077" s="34">
        <v>-0.78</v>
      </c>
      <c r="G1077" s="44">
        <v>-0.16</v>
      </c>
      <c r="H1077" s="44">
        <v>-0.06</v>
      </c>
      <c r="I1077" s="32">
        <v>0.22</v>
      </c>
      <c r="J1077" s="19" t="s">
        <v>3301</v>
      </c>
    </row>
    <row r="1078" spans="1:10" ht="12.75" hidden="1">
      <c r="A1078" s="4" t="s">
        <v>713</v>
      </c>
      <c r="B1078" s="19" t="s">
        <v>2194</v>
      </c>
      <c r="C1078" s="34">
        <v>653314</v>
      </c>
      <c r="D1078" s="44">
        <v>-32.119999999999997</v>
      </c>
      <c r="E1078" s="32">
        <v>11.1</v>
      </c>
      <c r="F1078" s="34">
        <v>2.4</v>
      </c>
      <c r="G1078" s="44">
        <v>0.99</v>
      </c>
      <c r="H1078" s="44">
        <v>0.78</v>
      </c>
      <c r="I1078" s="32">
        <v>1.92</v>
      </c>
      <c r="J1078" s="19" t="s">
        <v>3263</v>
      </c>
    </row>
    <row r="1079" spans="1:10" ht="12.75" hidden="1">
      <c r="A1079" s="4" t="s">
        <v>716</v>
      </c>
      <c r="B1079" s="19" t="s">
        <v>2197</v>
      </c>
      <c r="C1079" s="34">
        <v>221583</v>
      </c>
      <c r="D1079" s="44">
        <v>-37.590000000000003</v>
      </c>
      <c r="E1079" s="32">
        <v>8.1</v>
      </c>
      <c r="F1079" s="34">
        <v>1.62</v>
      </c>
      <c r="G1079" s="44">
        <v>1.44</v>
      </c>
      <c r="H1079" s="44">
        <v>0.75</v>
      </c>
      <c r="I1079" s="32">
        <v>0.95</v>
      </c>
      <c r="J1079" s="19" t="s">
        <v>3269</v>
      </c>
    </row>
    <row r="1080" spans="1:10" hidden="1">
      <c r="A1080" s="4" t="s">
        <v>717</v>
      </c>
      <c r="B1080" s="122" t="s">
        <v>2198</v>
      </c>
      <c r="C1080" s="87">
        <v>344404</v>
      </c>
      <c r="D1080" s="121">
        <v>-21.46</v>
      </c>
      <c r="E1080" s="73">
        <v>-0.94</v>
      </c>
      <c r="F1080" s="87">
        <v>0.48</v>
      </c>
      <c r="G1080" s="121">
        <v>0.66</v>
      </c>
      <c r="H1080" s="121">
        <v>0.4</v>
      </c>
      <c r="I1080" s="73">
        <v>0.39</v>
      </c>
      <c r="J1080" s="122" t="s">
        <v>3076</v>
      </c>
    </row>
    <row r="1081" spans="1:10" ht="12.75" hidden="1">
      <c r="A1081" s="4" t="s">
        <v>718</v>
      </c>
      <c r="B1081" s="19" t="s">
        <v>2199</v>
      </c>
      <c r="C1081" s="34">
        <v>205566</v>
      </c>
      <c r="D1081" s="44">
        <v>7.31</v>
      </c>
      <c r="E1081" s="32">
        <v>25.16</v>
      </c>
      <c r="F1081" s="34">
        <v>-0.83</v>
      </c>
      <c r="G1081" s="44">
        <v>-2.5499999999999998</v>
      </c>
      <c r="H1081" s="44">
        <v>-0.68</v>
      </c>
      <c r="I1081" s="32">
        <v>-0.7</v>
      </c>
      <c r="J1081" s="19" t="s">
        <v>3249</v>
      </c>
    </row>
    <row r="1082" spans="1:10" ht="12.75" hidden="1">
      <c r="A1082" s="4" t="s">
        <v>3344</v>
      </c>
      <c r="B1082" s="19" t="s">
        <v>3352</v>
      </c>
      <c r="C1082" s="34">
        <v>434496</v>
      </c>
      <c r="D1082" s="44">
        <v>11.03</v>
      </c>
      <c r="E1082" s="32">
        <v>15.45</v>
      </c>
      <c r="F1082" s="34">
        <v>1.35</v>
      </c>
      <c r="G1082" s="44">
        <v>0.95</v>
      </c>
      <c r="H1082" s="44">
        <v>1.03</v>
      </c>
      <c r="I1082" s="32">
        <v>1.48</v>
      </c>
      <c r="J1082" s="19" t="s">
        <v>3246</v>
      </c>
    </row>
    <row r="1083" spans="1:10" ht="12.75" hidden="1">
      <c r="A1083" s="4" t="s">
        <v>719</v>
      </c>
      <c r="B1083" s="19" t="s">
        <v>2200</v>
      </c>
      <c r="C1083" s="34">
        <v>52431</v>
      </c>
      <c r="D1083" s="44">
        <v>230.73</v>
      </c>
      <c r="E1083" s="32">
        <v>-66.44</v>
      </c>
      <c r="F1083" s="34">
        <v>-7.0000000000000007E-2</v>
      </c>
      <c r="G1083" s="44">
        <v>0.56000000000000005</v>
      </c>
      <c r="H1083" s="44">
        <v>0.09</v>
      </c>
      <c r="I1083" s="32">
        <v>0</v>
      </c>
      <c r="J1083" s="19" t="s">
        <v>98</v>
      </c>
    </row>
    <row r="1084" spans="1:10" hidden="1">
      <c r="A1084" s="4" t="s">
        <v>720</v>
      </c>
      <c r="B1084" s="122" t="s">
        <v>2201</v>
      </c>
      <c r="C1084" s="87">
        <v>57918</v>
      </c>
      <c r="D1084" s="121">
        <v>-4.68</v>
      </c>
      <c r="E1084" s="73">
        <v>12.01</v>
      </c>
      <c r="F1084" s="87">
        <v>-0.01</v>
      </c>
      <c r="G1084" s="121">
        <v>-0.15</v>
      </c>
      <c r="H1084" s="121">
        <v>-0.08</v>
      </c>
      <c r="I1084" s="73">
        <v>-0.01</v>
      </c>
      <c r="J1084" s="122" t="s">
        <v>3288</v>
      </c>
    </row>
    <row r="1085" spans="1:10" hidden="1">
      <c r="A1085" s="4" t="s">
        <v>721</v>
      </c>
      <c r="B1085" s="122" t="s">
        <v>2202</v>
      </c>
      <c r="C1085" s="87">
        <v>1204566</v>
      </c>
      <c r="D1085" s="121">
        <v>9.4700000000000006</v>
      </c>
      <c r="E1085" s="73">
        <v>6.95</v>
      </c>
      <c r="F1085" s="87">
        <v>-0.25</v>
      </c>
      <c r="G1085" s="121">
        <v>-0.34</v>
      </c>
      <c r="H1085" s="121">
        <v>-0.09</v>
      </c>
      <c r="I1085" s="73">
        <v>-0.02</v>
      </c>
      <c r="J1085" s="122" t="s">
        <v>3248</v>
      </c>
    </row>
    <row r="1086" spans="1:10" ht="12.75" hidden="1">
      <c r="A1086" s="4" t="s">
        <v>722</v>
      </c>
      <c r="B1086" s="19" t="s">
        <v>2203</v>
      </c>
      <c r="C1086" s="34">
        <v>114570</v>
      </c>
      <c r="D1086" s="44">
        <v>-14.82</v>
      </c>
      <c r="E1086" s="32">
        <v>0</v>
      </c>
      <c r="F1086" s="34">
        <v>-0.32</v>
      </c>
      <c r="G1086" s="44">
        <v>-0.56999999999999995</v>
      </c>
      <c r="H1086" s="44">
        <v>-0.43</v>
      </c>
      <c r="I1086" s="32">
        <v>-0.35</v>
      </c>
      <c r="J1086" s="19" t="s">
        <v>3249</v>
      </c>
    </row>
    <row r="1087" spans="1:10" hidden="1">
      <c r="A1087" s="4" t="s">
        <v>723</v>
      </c>
      <c r="B1087" s="122" t="s">
        <v>2204</v>
      </c>
      <c r="C1087" s="87">
        <v>975174</v>
      </c>
      <c r="D1087" s="121">
        <v>-15.49</v>
      </c>
      <c r="E1087" s="73">
        <v>19.28</v>
      </c>
      <c r="F1087" s="87">
        <v>1.44</v>
      </c>
      <c r="G1087" s="121">
        <v>0.28000000000000003</v>
      </c>
      <c r="H1087" s="121">
        <v>0.96</v>
      </c>
      <c r="I1087" s="73">
        <v>2.04</v>
      </c>
      <c r="J1087" s="122" t="s">
        <v>3280</v>
      </c>
    </row>
    <row r="1088" spans="1:10" ht="12.75" hidden="1">
      <c r="A1088" s="4" t="s">
        <v>724</v>
      </c>
      <c r="B1088" s="19" t="s">
        <v>2205</v>
      </c>
      <c r="C1088" s="34">
        <v>343293</v>
      </c>
      <c r="D1088" s="44">
        <v>5.97</v>
      </c>
      <c r="E1088" s="32">
        <v>-4.4400000000000004</v>
      </c>
      <c r="F1088" s="34">
        <v>1.85</v>
      </c>
      <c r="G1088" s="44">
        <v>0.96</v>
      </c>
      <c r="H1088" s="44">
        <v>0.8</v>
      </c>
      <c r="I1088" s="32">
        <v>0.88</v>
      </c>
      <c r="J1088" s="19" t="s">
        <v>3288</v>
      </c>
    </row>
    <row r="1089" spans="1:10" hidden="1">
      <c r="A1089" s="4" t="s">
        <v>726</v>
      </c>
      <c r="B1089" s="122" t="s">
        <v>2207</v>
      </c>
      <c r="C1089" s="87">
        <v>4573053</v>
      </c>
      <c r="D1089" s="121">
        <v>7.15</v>
      </c>
      <c r="E1089" s="73">
        <v>17.36</v>
      </c>
      <c r="F1089" s="87">
        <v>1.1000000000000001</v>
      </c>
      <c r="G1089" s="121">
        <v>1.31</v>
      </c>
      <c r="H1089" s="121">
        <v>0.75</v>
      </c>
      <c r="I1089" s="73">
        <v>1.66</v>
      </c>
      <c r="J1089" s="122" t="s">
        <v>3280</v>
      </c>
    </row>
    <row r="1090" spans="1:10" hidden="1">
      <c r="A1090" s="4" t="s">
        <v>727</v>
      </c>
      <c r="B1090" s="122" t="s">
        <v>2208</v>
      </c>
      <c r="C1090" s="87">
        <v>686793</v>
      </c>
      <c r="D1090" s="121">
        <v>-1.72</v>
      </c>
      <c r="E1090" s="73">
        <v>8.2200000000000006</v>
      </c>
      <c r="F1090" s="87">
        <v>1.31</v>
      </c>
      <c r="G1090" s="121">
        <v>1.74</v>
      </c>
      <c r="H1090" s="121">
        <v>0.78</v>
      </c>
      <c r="I1090" s="73">
        <v>2.17</v>
      </c>
      <c r="J1090" s="122" t="s">
        <v>3273</v>
      </c>
    </row>
    <row r="1091" spans="1:10" ht="12.75" hidden="1">
      <c r="A1091" s="4" t="s">
        <v>728</v>
      </c>
      <c r="B1091" s="19" t="s">
        <v>2209</v>
      </c>
      <c r="C1091" s="34">
        <v>717841</v>
      </c>
      <c r="D1091" s="44">
        <v>11.98</v>
      </c>
      <c r="E1091" s="32">
        <v>21.69</v>
      </c>
      <c r="F1091" s="34">
        <v>2.19</v>
      </c>
      <c r="G1091" s="44">
        <v>1.04</v>
      </c>
      <c r="H1091" s="44">
        <v>1.06</v>
      </c>
      <c r="I1091" s="32">
        <v>1.75</v>
      </c>
      <c r="J1091" s="19" t="s">
        <v>3248</v>
      </c>
    </row>
    <row r="1092" spans="1:10" hidden="1">
      <c r="A1092" s="84" t="s">
        <v>729</v>
      </c>
      <c r="B1092" s="122" t="s">
        <v>2210</v>
      </c>
      <c r="C1092" s="87">
        <v>999398</v>
      </c>
      <c r="D1092" s="121">
        <v>26.62</v>
      </c>
      <c r="E1092" s="73">
        <v>-2.83</v>
      </c>
      <c r="F1092" s="87">
        <v>2.58</v>
      </c>
      <c r="G1092" s="121">
        <v>3.05</v>
      </c>
      <c r="H1092" s="121">
        <v>3.14</v>
      </c>
      <c r="I1092" s="73">
        <v>3.07</v>
      </c>
      <c r="J1092" s="122" t="s">
        <v>3249</v>
      </c>
    </row>
    <row r="1093" spans="1:10" hidden="1">
      <c r="A1093" s="4" t="s">
        <v>100</v>
      </c>
      <c r="B1093" s="122" t="s">
        <v>3546</v>
      </c>
      <c r="C1093" s="87">
        <v>367523</v>
      </c>
      <c r="D1093" s="121">
        <v>1.0900000000000001</v>
      </c>
      <c r="E1093" s="73">
        <v>134.51</v>
      </c>
      <c r="F1093" s="87">
        <v>1.01</v>
      </c>
      <c r="G1093" s="121">
        <v>0.24</v>
      </c>
      <c r="H1093" s="121">
        <v>-0.56000000000000005</v>
      </c>
      <c r="I1093" s="73">
        <v>0.47</v>
      </c>
      <c r="J1093" s="122" t="s">
        <v>3276</v>
      </c>
    </row>
    <row r="1094" spans="1:10" ht="12.75" hidden="1">
      <c r="A1094" s="4" t="s">
        <v>730</v>
      </c>
      <c r="B1094" s="19" t="s">
        <v>2211</v>
      </c>
      <c r="C1094" s="34">
        <v>527855</v>
      </c>
      <c r="D1094" s="44">
        <v>-58.77</v>
      </c>
      <c r="E1094" s="32">
        <v>2.25</v>
      </c>
      <c r="F1094" s="34">
        <v>0.95</v>
      </c>
      <c r="G1094" s="44">
        <v>-0.53</v>
      </c>
      <c r="H1094" s="44">
        <v>0.01</v>
      </c>
      <c r="I1094" s="32">
        <v>0.02</v>
      </c>
      <c r="J1094" s="19" t="s">
        <v>3266</v>
      </c>
    </row>
    <row r="1095" spans="1:10" hidden="1">
      <c r="A1095" s="84" t="s">
        <v>731</v>
      </c>
      <c r="B1095" s="122" t="s">
        <v>2212</v>
      </c>
      <c r="C1095" s="87">
        <v>401621</v>
      </c>
      <c r="D1095" s="121">
        <v>-20.99</v>
      </c>
      <c r="E1095" s="73">
        <v>7.01</v>
      </c>
      <c r="F1095" s="87">
        <v>-0.16</v>
      </c>
      <c r="G1095" s="121">
        <v>-0.28999999999999998</v>
      </c>
      <c r="H1095" s="121">
        <v>-0.37</v>
      </c>
      <c r="I1095" s="73">
        <v>0.02</v>
      </c>
      <c r="J1095" s="122" t="s">
        <v>3287</v>
      </c>
    </row>
    <row r="1096" spans="1:10" ht="12.75" hidden="1">
      <c r="A1096" s="4" t="s">
        <v>732</v>
      </c>
      <c r="B1096" s="19" t="s">
        <v>2213</v>
      </c>
      <c r="C1096" s="34">
        <v>593388</v>
      </c>
      <c r="D1096" s="44">
        <v>-19.420000000000002</v>
      </c>
      <c r="E1096" s="32">
        <v>43.71</v>
      </c>
      <c r="F1096" s="34">
        <v>1.22</v>
      </c>
      <c r="G1096" s="44">
        <v>0.23</v>
      </c>
      <c r="H1096" s="44">
        <v>-1.48</v>
      </c>
      <c r="I1096" s="32">
        <v>2.73</v>
      </c>
      <c r="J1096" s="19" t="s">
        <v>3243</v>
      </c>
    </row>
    <row r="1097" spans="1:10" ht="12.75" hidden="1">
      <c r="A1097" s="4" t="s">
        <v>733</v>
      </c>
      <c r="B1097" s="19" t="s">
        <v>2214</v>
      </c>
      <c r="C1097" s="34">
        <v>1394498</v>
      </c>
      <c r="D1097" s="44">
        <v>-12.26</v>
      </c>
      <c r="E1097" s="32">
        <v>28.28</v>
      </c>
      <c r="F1097" s="34">
        <v>4.96</v>
      </c>
      <c r="G1097" s="44">
        <v>-0.43</v>
      </c>
      <c r="H1097" s="44">
        <v>0.03</v>
      </c>
      <c r="I1097" s="32">
        <v>1.49</v>
      </c>
      <c r="J1097" s="19" t="s">
        <v>120</v>
      </c>
    </row>
    <row r="1098" spans="1:10" ht="12.75" hidden="1">
      <c r="A1098" s="4" t="s">
        <v>101</v>
      </c>
      <c r="B1098" s="19" t="s">
        <v>111</v>
      </c>
      <c r="C1098" s="34">
        <v>77141</v>
      </c>
      <c r="D1098" s="44">
        <v>-25.97</v>
      </c>
      <c r="E1098" s="32">
        <v>0.73</v>
      </c>
      <c r="F1098" s="34">
        <v>-0.2</v>
      </c>
      <c r="G1098" s="44">
        <v>-0.41</v>
      </c>
      <c r="H1098" s="44">
        <v>-0.35</v>
      </c>
      <c r="I1098" s="32">
        <v>-0.33</v>
      </c>
      <c r="J1098" s="19" t="s">
        <v>120</v>
      </c>
    </row>
    <row r="1099" spans="1:10" hidden="1">
      <c r="A1099" s="84" t="s">
        <v>735</v>
      </c>
      <c r="B1099" s="122" t="s">
        <v>2216</v>
      </c>
      <c r="C1099" s="87">
        <v>233226</v>
      </c>
      <c r="D1099" s="121">
        <v>-9.26</v>
      </c>
      <c r="E1099" s="73">
        <v>59.47</v>
      </c>
      <c r="F1099" s="87">
        <v>-0.47</v>
      </c>
      <c r="G1099" s="121">
        <v>-0.77</v>
      </c>
      <c r="H1099" s="121">
        <v>-0.92</v>
      </c>
      <c r="I1099" s="73">
        <v>-0.65</v>
      </c>
      <c r="J1099" s="122" t="s">
        <v>3274</v>
      </c>
    </row>
    <row r="1100" spans="1:10" ht="12.75" hidden="1">
      <c r="A1100" s="4" t="s">
        <v>737</v>
      </c>
      <c r="B1100" s="19" t="s">
        <v>2218</v>
      </c>
      <c r="C1100" s="34">
        <v>354586</v>
      </c>
      <c r="D1100" s="44">
        <v>16.899999999999999</v>
      </c>
      <c r="E1100" s="32">
        <v>4.87</v>
      </c>
      <c r="F1100" s="34">
        <v>-0.4</v>
      </c>
      <c r="G1100" s="44">
        <v>0.09</v>
      </c>
      <c r="H1100" s="44">
        <v>-0.03</v>
      </c>
      <c r="I1100" s="32">
        <v>0.37</v>
      </c>
      <c r="J1100" s="19" t="s">
        <v>3289</v>
      </c>
    </row>
    <row r="1101" spans="1:10" hidden="1">
      <c r="A1101" s="4" t="s">
        <v>738</v>
      </c>
      <c r="B1101" s="122" t="s">
        <v>2219</v>
      </c>
      <c r="C1101" s="87">
        <v>154387</v>
      </c>
      <c r="D1101" s="121">
        <v>-43.04</v>
      </c>
      <c r="E1101" s="73">
        <v>13.99</v>
      </c>
      <c r="F1101" s="87">
        <v>-0.05</v>
      </c>
      <c r="G1101" s="121">
        <v>-0.38</v>
      </c>
      <c r="H1101" s="121">
        <v>-0.69</v>
      </c>
      <c r="I1101" s="73">
        <v>-0.55000000000000004</v>
      </c>
      <c r="J1101" s="122" t="s">
        <v>3269</v>
      </c>
    </row>
    <row r="1102" spans="1:10" ht="12.75" hidden="1">
      <c r="A1102" s="4" t="s">
        <v>739</v>
      </c>
      <c r="B1102" s="19" t="s">
        <v>2220</v>
      </c>
      <c r="C1102" s="34">
        <v>478110</v>
      </c>
      <c r="D1102" s="44">
        <v>-37.43</v>
      </c>
      <c r="E1102" s="32">
        <v>-24.21</v>
      </c>
      <c r="F1102" s="34">
        <v>0.88</v>
      </c>
      <c r="G1102" s="44">
        <v>0.56000000000000005</v>
      </c>
      <c r="H1102" s="44">
        <v>0.35</v>
      </c>
      <c r="I1102" s="32">
        <v>0.12</v>
      </c>
      <c r="J1102" s="19" t="s">
        <v>3266</v>
      </c>
    </row>
    <row r="1103" spans="1:10" ht="12.75" hidden="1">
      <c r="A1103" s="4" t="s">
        <v>122</v>
      </c>
      <c r="B1103" s="19" t="s">
        <v>124</v>
      </c>
      <c r="C1103" s="34">
        <v>136047</v>
      </c>
      <c r="D1103" s="44">
        <v>-4.5</v>
      </c>
      <c r="E1103" s="32">
        <v>0.21</v>
      </c>
      <c r="F1103" s="34">
        <v>0.12</v>
      </c>
      <c r="G1103" s="44">
        <v>-0.4</v>
      </c>
      <c r="H1103" s="44">
        <v>0.03</v>
      </c>
      <c r="I1103" s="32">
        <v>0.05</v>
      </c>
      <c r="J1103" s="19" t="s">
        <v>3292</v>
      </c>
    </row>
    <row r="1104" spans="1:10" hidden="1">
      <c r="A1104" s="4" t="s">
        <v>741</v>
      </c>
      <c r="B1104" s="122" t="s">
        <v>2222</v>
      </c>
      <c r="C1104" s="87">
        <v>75756</v>
      </c>
      <c r="D1104" s="121">
        <v>-22.37</v>
      </c>
      <c r="E1104" s="73">
        <v>-15.26</v>
      </c>
      <c r="F1104" s="87">
        <v>-0.46</v>
      </c>
      <c r="G1104" s="121">
        <v>-1.01</v>
      </c>
      <c r="H1104" s="121">
        <v>-0.44</v>
      </c>
      <c r="I1104" s="73">
        <v>-1.1000000000000001</v>
      </c>
      <c r="J1104" s="122" t="s">
        <v>120</v>
      </c>
    </row>
    <row r="1105" spans="1:10" ht="12.75" hidden="1">
      <c r="A1105" s="4" t="s">
        <v>742</v>
      </c>
      <c r="B1105" s="19" t="s">
        <v>2223</v>
      </c>
      <c r="C1105" s="34">
        <v>6848055</v>
      </c>
      <c r="D1105" s="44">
        <v>-21.72</v>
      </c>
      <c r="E1105" s="32">
        <v>-5.03</v>
      </c>
      <c r="F1105" s="34">
        <v>0.53</v>
      </c>
      <c r="G1105" s="44">
        <v>0.67</v>
      </c>
      <c r="H1105" s="44">
        <v>0.09</v>
      </c>
      <c r="I1105" s="32">
        <v>1.01</v>
      </c>
      <c r="J1105" s="19" t="s">
        <v>3272</v>
      </c>
    </row>
    <row r="1106" spans="1:10" hidden="1">
      <c r="A1106" s="4" t="s">
        <v>743</v>
      </c>
      <c r="B1106" s="122" t="s">
        <v>2224</v>
      </c>
      <c r="C1106" s="87">
        <v>3403425</v>
      </c>
      <c r="D1106" s="121">
        <v>-5.15</v>
      </c>
      <c r="E1106" s="73">
        <v>1.74</v>
      </c>
      <c r="F1106" s="87">
        <v>2.2999999999999998</v>
      </c>
      <c r="G1106" s="121">
        <v>1.79</v>
      </c>
      <c r="H1106" s="121">
        <v>1.26</v>
      </c>
      <c r="I1106" s="73">
        <v>1.38</v>
      </c>
      <c r="J1106" s="122" t="s">
        <v>3267</v>
      </c>
    </row>
    <row r="1107" spans="1:10" ht="12.75" hidden="1">
      <c r="A1107" s="4" t="s">
        <v>744</v>
      </c>
      <c r="B1107" s="19" t="s">
        <v>2225</v>
      </c>
      <c r="C1107" s="34">
        <v>900617</v>
      </c>
      <c r="D1107" s="44">
        <v>-19.260000000000002</v>
      </c>
      <c r="E1107" s="32">
        <v>4.99</v>
      </c>
      <c r="F1107" s="34">
        <v>1.82</v>
      </c>
      <c r="G1107" s="44">
        <v>0.94</v>
      </c>
      <c r="H1107" s="44">
        <v>1.32</v>
      </c>
      <c r="I1107" s="32">
        <v>1.91</v>
      </c>
      <c r="J1107" s="19" t="s">
        <v>3267</v>
      </c>
    </row>
    <row r="1108" spans="1:10" hidden="1">
      <c r="A1108" s="84" t="s">
        <v>746</v>
      </c>
      <c r="B1108" s="122" t="s">
        <v>2227</v>
      </c>
      <c r="C1108" s="87">
        <v>347396</v>
      </c>
      <c r="D1108" s="121">
        <v>-8.61</v>
      </c>
      <c r="E1108" s="73">
        <v>91.81</v>
      </c>
      <c r="F1108" s="87">
        <v>0.87</v>
      </c>
      <c r="G1108" s="121">
        <v>-0.56000000000000005</v>
      </c>
      <c r="H1108" s="121">
        <v>-0.39</v>
      </c>
      <c r="I1108" s="73">
        <v>0.41</v>
      </c>
      <c r="J1108" s="122" t="s">
        <v>120</v>
      </c>
    </row>
    <row r="1109" spans="1:10" ht="12.75" hidden="1">
      <c r="A1109" s="4" t="s">
        <v>747</v>
      </c>
      <c r="B1109" s="19" t="s">
        <v>2228</v>
      </c>
      <c r="C1109" s="34">
        <v>772191</v>
      </c>
      <c r="D1109" s="44">
        <v>-33.6</v>
      </c>
      <c r="E1109" s="32">
        <v>-13.02</v>
      </c>
      <c r="F1109" s="34">
        <v>3.56</v>
      </c>
      <c r="G1109" s="44">
        <v>3.6</v>
      </c>
      <c r="H1109" s="44">
        <v>-1.77</v>
      </c>
      <c r="I1109" s="32">
        <v>-2.4300000000000002</v>
      </c>
      <c r="J1109" s="19" t="s">
        <v>3248</v>
      </c>
    </row>
    <row r="1110" spans="1:10" ht="12.75" hidden="1">
      <c r="A1110" s="4" t="s">
        <v>748</v>
      </c>
      <c r="B1110" s="19" t="s">
        <v>2229</v>
      </c>
      <c r="C1110" s="34">
        <v>235022</v>
      </c>
      <c r="D1110" s="44">
        <v>-50.86</v>
      </c>
      <c r="E1110" s="32">
        <v>-6.53</v>
      </c>
      <c r="F1110" s="34">
        <v>0.04</v>
      </c>
      <c r="G1110" s="44">
        <v>0.12</v>
      </c>
      <c r="H1110" s="44">
        <v>0.08</v>
      </c>
      <c r="I1110" s="32">
        <v>0.12</v>
      </c>
      <c r="J1110" s="19" t="s">
        <v>3262</v>
      </c>
    </row>
    <row r="1111" spans="1:10" hidden="1">
      <c r="A1111" s="84" t="s">
        <v>749</v>
      </c>
      <c r="B1111" s="122" t="s">
        <v>2230</v>
      </c>
      <c r="C1111" s="87">
        <v>202480</v>
      </c>
      <c r="D1111" s="121">
        <v>-11.76</v>
      </c>
      <c r="E1111" s="73">
        <v>35.35</v>
      </c>
      <c r="F1111" s="87">
        <v>0.28000000000000003</v>
      </c>
      <c r="G1111" s="121">
        <v>0.11</v>
      </c>
      <c r="H1111" s="121">
        <v>7.0000000000000007E-2</v>
      </c>
      <c r="I1111" s="73">
        <v>0.3</v>
      </c>
      <c r="J1111" s="122" t="s">
        <v>3076</v>
      </c>
    </row>
    <row r="1112" spans="1:10" ht="12.75" hidden="1">
      <c r="A1112" s="4" t="s">
        <v>750</v>
      </c>
      <c r="B1112" s="19" t="s">
        <v>2231</v>
      </c>
      <c r="C1112" s="34">
        <v>203986</v>
      </c>
      <c r="D1112" s="44">
        <v>-10.76</v>
      </c>
      <c r="E1112" s="32">
        <v>18.739999999999998</v>
      </c>
      <c r="F1112" s="34">
        <v>-0.18</v>
      </c>
      <c r="G1112" s="44">
        <v>0.03</v>
      </c>
      <c r="H1112" s="44">
        <v>-0.17</v>
      </c>
      <c r="I1112" s="32">
        <v>0.47</v>
      </c>
      <c r="J1112" s="19" t="s">
        <v>3251</v>
      </c>
    </row>
    <row r="1113" spans="1:10" ht="12.75" hidden="1">
      <c r="A1113" s="4" t="s">
        <v>751</v>
      </c>
      <c r="B1113" s="19" t="s">
        <v>2232</v>
      </c>
      <c r="C1113" s="34">
        <v>131239</v>
      </c>
      <c r="D1113" s="44">
        <v>35.79</v>
      </c>
      <c r="E1113" s="32">
        <v>23.78</v>
      </c>
      <c r="F1113" s="34">
        <v>0.16</v>
      </c>
      <c r="G1113" s="44">
        <v>-0.01</v>
      </c>
      <c r="H1113" s="44">
        <v>0.34</v>
      </c>
      <c r="I1113" s="32">
        <v>0.03</v>
      </c>
      <c r="J1113" s="19" t="s">
        <v>3251</v>
      </c>
    </row>
    <row r="1114" spans="1:10">
      <c r="A1114" s="84" t="s">
        <v>752</v>
      </c>
      <c r="B1114" s="122" t="s">
        <v>2233</v>
      </c>
      <c r="C1114" s="87">
        <v>23851</v>
      </c>
      <c r="D1114" s="121">
        <v>-28.01</v>
      </c>
      <c r="E1114" s="73">
        <v>5.24</v>
      </c>
      <c r="F1114" s="87">
        <v>0.15</v>
      </c>
      <c r="G1114" s="121">
        <v>0.02</v>
      </c>
      <c r="H1114" s="121">
        <v>0.03</v>
      </c>
      <c r="I1114" s="73">
        <v>-7.0000000000000007E-2</v>
      </c>
      <c r="J1114" s="19" t="s">
        <v>120</v>
      </c>
    </row>
    <row r="1115" spans="1:10" ht="12.75" hidden="1">
      <c r="A1115" s="4" t="s">
        <v>753</v>
      </c>
      <c r="B1115" s="19" t="s">
        <v>2234</v>
      </c>
      <c r="C1115" s="34">
        <v>973048</v>
      </c>
      <c r="D1115" s="44">
        <v>6.81</v>
      </c>
      <c r="E1115" s="32">
        <v>-0.84</v>
      </c>
      <c r="F1115" s="34">
        <v>1.82</v>
      </c>
      <c r="G1115" s="44">
        <v>1.28</v>
      </c>
      <c r="H1115" s="44">
        <v>1.31</v>
      </c>
      <c r="I1115" s="32">
        <v>2.02</v>
      </c>
      <c r="J1115" s="19" t="s">
        <v>3271</v>
      </c>
    </row>
    <row r="1116" spans="1:10" ht="12.75" hidden="1">
      <c r="A1116" s="4" t="s">
        <v>754</v>
      </c>
      <c r="B1116" s="19" t="s">
        <v>2235</v>
      </c>
      <c r="C1116" s="34">
        <v>474358</v>
      </c>
      <c r="D1116" s="44">
        <v>18.98</v>
      </c>
      <c r="E1116" s="32">
        <v>29.78</v>
      </c>
      <c r="F1116" s="34">
        <v>0.78</v>
      </c>
      <c r="G1116" s="44">
        <v>0.45</v>
      </c>
      <c r="H1116" s="44">
        <v>0.09</v>
      </c>
      <c r="I1116" s="32">
        <v>0.4</v>
      </c>
      <c r="J1116" s="19" t="s">
        <v>3254</v>
      </c>
    </row>
    <row r="1117" spans="1:10" ht="12.75" hidden="1">
      <c r="A1117" s="4" t="s">
        <v>755</v>
      </c>
      <c r="B1117" s="19" t="s">
        <v>2236</v>
      </c>
      <c r="C1117" s="34">
        <v>3478897</v>
      </c>
      <c r="D1117" s="44">
        <v>21.09</v>
      </c>
      <c r="E1117" s="32">
        <v>4.66</v>
      </c>
      <c r="F1117" s="34">
        <v>10.59</v>
      </c>
      <c r="G1117" s="44">
        <v>9.4600000000000009</v>
      </c>
      <c r="H1117" s="44">
        <v>10.24</v>
      </c>
      <c r="I1117" s="32">
        <v>11.81</v>
      </c>
      <c r="J1117" s="19" t="s">
        <v>3300</v>
      </c>
    </row>
    <row r="1118" spans="1:10" ht="12.75" hidden="1">
      <c r="A1118" s="4" t="s">
        <v>756</v>
      </c>
      <c r="B1118" s="19" t="s">
        <v>2237</v>
      </c>
      <c r="C1118" s="34">
        <v>871092</v>
      </c>
      <c r="D1118" s="44">
        <v>3.24</v>
      </c>
      <c r="E1118" s="32">
        <v>4.79</v>
      </c>
      <c r="F1118" s="34">
        <v>0.41</v>
      </c>
      <c r="G1118" s="44">
        <v>-0.22</v>
      </c>
      <c r="H1118" s="44">
        <v>-0.8</v>
      </c>
      <c r="I1118" s="32">
        <v>-0.46</v>
      </c>
      <c r="J1118" s="19" t="s">
        <v>3274</v>
      </c>
    </row>
    <row r="1119" spans="1:10" ht="12.75" hidden="1">
      <c r="A1119" s="4" t="s">
        <v>758</v>
      </c>
      <c r="B1119" s="19" t="s">
        <v>2239</v>
      </c>
      <c r="C1119" s="34">
        <v>37572</v>
      </c>
      <c r="D1119" s="44">
        <v>-38.950000000000003</v>
      </c>
      <c r="E1119" s="32">
        <v>26.38</v>
      </c>
      <c r="F1119" s="34">
        <v>0.4</v>
      </c>
      <c r="G1119" s="44">
        <v>-0.37</v>
      </c>
      <c r="H1119" s="44">
        <v>-0.43</v>
      </c>
      <c r="I1119" s="32">
        <v>-0.01</v>
      </c>
      <c r="J1119" s="19" t="s">
        <v>3077</v>
      </c>
    </row>
    <row r="1120" spans="1:10" ht="12.75" hidden="1">
      <c r="A1120" s="4" t="s">
        <v>759</v>
      </c>
      <c r="B1120" s="19" t="s">
        <v>2240</v>
      </c>
      <c r="C1120" s="34">
        <v>586592</v>
      </c>
      <c r="D1120" s="44">
        <v>-23.37</v>
      </c>
      <c r="E1120" s="32">
        <v>5.23</v>
      </c>
      <c r="F1120" s="34">
        <v>0.83</v>
      </c>
      <c r="G1120" s="44">
        <v>0.19</v>
      </c>
      <c r="H1120" s="44">
        <v>0.28999999999999998</v>
      </c>
      <c r="I1120" s="32">
        <v>0.41</v>
      </c>
      <c r="J1120" s="19" t="s">
        <v>3254</v>
      </c>
    </row>
    <row r="1121" spans="1:10" ht="12.75" hidden="1">
      <c r="A1121" s="4" t="s">
        <v>761</v>
      </c>
      <c r="B1121" s="19" t="s">
        <v>2242</v>
      </c>
      <c r="C1121" s="34">
        <v>310253</v>
      </c>
      <c r="D1121" s="44">
        <v>13.41</v>
      </c>
      <c r="E1121" s="32">
        <v>27.36</v>
      </c>
      <c r="F1121" s="34">
        <v>0</v>
      </c>
      <c r="G1121" s="44">
        <v>-0.26</v>
      </c>
      <c r="H1121" s="44">
        <v>0.05</v>
      </c>
      <c r="I1121" s="32">
        <v>0.97</v>
      </c>
      <c r="J1121" s="19" t="s">
        <v>3276</v>
      </c>
    </row>
    <row r="1122" spans="1:10" hidden="1">
      <c r="A1122" s="4" t="s">
        <v>763</v>
      </c>
      <c r="B1122" s="122" t="s">
        <v>2244</v>
      </c>
      <c r="C1122" s="87">
        <v>361422</v>
      </c>
      <c r="D1122" s="121">
        <v>-4.57</v>
      </c>
      <c r="E1122" s="73">
        <v>2.0099999999999998</v>
      </c>
      <c r="F1122" s="87">
        <v>0.76</v>
      </c>
      <c r="G1122" s="121">
        <v>0.32</v>
      </c>
      <c r="H1122" s="121">
        <v>0.51</v>
      </c>
      <c r="I1122" s="73">
        <v>0.95</v>
      </c>
      <c r="J1122" s="122" t="s">
        <v>3248</v>
      </c>
    </row>
    <row r="1123" spans="1:10">
      <c r="A1123" s="84" t="s">
        <v>766</v>
      </c>
      <c r="B1123" s="122" t="s">
        <v>2246</v>
      </c>
      <c r="C1123" s="87">
        <v>3</v>
      </c>
      <c r="D1123" s="121">
        <v>-99.85</v>
      </c>
      <c r="E1123" s="73">
        <v>-99.72</v>
      </c>
      <c r="F1123" s="87">
        <v>-0.42</v>
      </c>
      <c r="G1123" s="121">
        <v>-0.38</v>
      </c>
      <c r="H1123" s="121">
        <v>0.09</v>
      </c>
      <c r="I1123" s="73">
        <v>-0.13</v>
      </c>
      <c r="J1123" s="19" t="s">
        <v>3240</v>
      </c>
    </row>
    <row r="1124" spans="1:10" hidden="1">
      <c r="A1124" s="84" t="s">
        <v>767</v>
      </c>
      <c r="B1124" s="122" t="s">
        <v>2247</v>
      </c>
      <c r="C1124" s="87">
        <v>583908</v>
      </c>
      <c r="D1124" s="121">
        <v>-20.36</v>
      </c>
      <c r="E1124" s="73">
        <v>-2.2000000000000002</v>
      </c>
      <c r="F1124" s="87">
        <v>1.71</v>
      </c>
      <c r="G1124" s="121">
        <v>0.49</v>
      </c>
      <c r="H1124" s="121">
        <v>0.59</v>
      </c>
      <c r="I1124" s="73">
        <v>0.59</v>
      </c>
      <c r="J1124" s="122" t="s">
        <v>120</v>
      </c>
    </row>
    <row r="1125" spans="1:10" ht="12.75" hidden="1">
      <c r="A1125" s="4" t="s">
        <v>769</v>
      </c>
      <c r="B1125" s="19" t="s">
        <v>2249</v>
      </c>
      <c r="C1125" s="34">
        <v>586922</v>
      </c>
      <c r="D1125" s="44">
        <v>4.67</v>
      </c>
      <c r="E1125" s="32">
        <v>4.45</v>
      </c>
      <c r="F1125" s="34">
        <v>0.83</v>
      </c>
      <c r="G1125" s="44">
        <v>0.21</v>
      </c>
      <c r="H1125" s="44">
        <v>-0.12</v>
      </c>
      <c r="I1125" s="32">
        <v>0.05</v>
      </c>
      <c r="J1125" s="19" t="s">
        <v>3248</v>
      </c>
    </row>
    <row r="1126" spans="1:10" ht="12.75" hidden="1">
      <c r="A1126" s="4" t="s">
        <v>770</v>
      </c>
      <c r="B1126" s="19" t="s">
        <v>2250</v>
      </c>
      <c r="C1126" s="34">
        <v>2048448</v>
      </c>
      <c r="D1126" s="44">
        <v>-15.23</v>
      </c>
      <c r="E1126" s="32">
        <v>18.579999999999998</v>
      </c>
      <c r="F1126" s="34">
        <v>1.61</v>
      </c>
      <c r="G1126" s="44">
        <v>-0.41</v>
      </c>
      <c r="H1126" s="44">
        <v>-1.23</v>
      </c>
      <c r="I1126" s="32">
        <v>0.02</v>
      </c>
      <c r="J1126" s="19" t="s">
        <v>3280</v>
      </c>
    </row>
    <row r="1127" spans="1:10" ht="12.75" hidden="1">
      <c r="A1127" s="4" t="s">
        <v>771</v>
      </c>
      <c r="B1127" s="19" t="s">
        <v>2251</v>
      </c>
      <c r="C1127" s="34">
        <v>2596172</v>
      </c>
      <c r="D1127" s="44">
        <v>-21.53</v>
      </c>
      <c r="E1127" s="32">
        <v>-20.85</v>
      </c>
      <c r="F1127" s="34">
        <v>4.6100000000000003</v>
      </c>
      <c r="G1127" s="44">
        <v>2.31</v>
      </c>
      <c r="H1127" s="44">
        <v>3.14</v>
      </c>
      <c r="I1127" s="32">
        <v>2.71</v>
      </c>
      <c r="J1127" s="19" t="s">
        <v>3280</v>
      </c>
    </row>
    <row r="1128" spans="1:10" ht="12.75" hidden="1">
      <c r="A1128" s="4" t="s">
        <v>772</v>
      </c>
      <c r="B1128" s="19" t="s">
        <v>2252</v>
      </c>
      <c r="C1128" s="34">
        <v>529998</v>
      </c>
      <c r="D1128" s="44">
        <v>77.05</v>
      </c>
      <c r="E1128" s="32">
        <v>68.430000000000007</v>
      </c>
      <c r="F1128" s="34">
        <v>-0.14000000000000001</v>
      </c>
      <c r="G1128" s="44">
        <v>-0.32</v>
      </c>
      <c r="H1128" s="44">
        <v>-0.28000000000000003</v>
      </c>
      <c r="I1128" s="32">
        <v>0.63</v>
      </c>
      <c r="J1128" s="19" t="s">
        <v>3274</v>
      </c>
    </row>
    <row r="1129" spans="1:10" ht="12.75" hidden="1">
      <c r="A1129" s="4" t="s">
        <v>773</v>
      </c>
      <c r="B1129" s="19" t="s">
        <v>2253</v>
      </c>
      <c r="C1129" s="34">
        <v>388458</v>
      </c>
      <c r="D1129" s="44">
        <v>-19.02</v>
      </c>
      <c r="E1129" s="32">
        <v>1.59</v>
      </c>
      <c r="F1129" s="34">
        <v>1.6</v>
      </c>
      <c r="G1129" s="44">
        <v>1.03</v>
      </c>
      <c r="H1129" s="44">
        <v>1.1100000000000001</v>
      </c>
      <c r="I1129" s="32">
        <v>0.86</v>
      </c>
      <c r="J1129" s="19" t="s">
        <v>3245</v>
      </c>
    </row>
    <row r="1130" spans="1:10" ht="12.75" hidden="1">
      <c r="A1130" s="4" t="s">
        <v>775</v>
      </c>
      <c r="B1130" s="19" t="s">
        <v>2255</v>
      </c>
      <c r="C1130" s="34">
        <v>118606</v>
      </c>
      <c r="D1130" s="44">
        <v>-23.95</v>
      </c>
      <c r="E1130" s="32">
        <v>-8.4600000000000009</v>
      </c>
      <c r="F1130" s="34">
        <v>-0.5</v>
      </c>
      <c r="G1130" s="44">
        <v>-0.08</v>
      </c>
      <c r="H1130" s="44">
        <v>0.04</v>
      </c>
      <c r="I1130" s="32">
        <v>0.18</v>
      </c>
      <c r="J1130" s="19" t="s">
        <v>3259</v>
      </c>
    </row>
    <row r="1131" spans="1:10" ht="12.75" hidden="1">
      <c r="A1131" s="4" t="s">
        <v>3586</v>
      </c>
      <c r="B1131" s="19" t="s">
        <v>3606</v>
      </c>
      <c r="C1131" s="34">
        <v>158374</v>
      </c>
      <c r="D1131" s="44">
        <v>22.48</v>
      </c>
      <c r="E1131" s="32">
        <v>98.51</v>
      </c>
      <c r="F1131" s="34">
        <v>7.0000000000000007E-2</v>
      </c>
      <c r="G1131" s="44">
        <v>-0.9</v>
      </c>
      <c r="H1131" s="44">
        <v>-0.69</v>
      </c>
      <c r="I1131" s="32">
        <v>-0.54</v>
      </c>
      <c r="J1131" s="19" t="s">
        <v>3251</v>
      </c>
    </row>
    <row r="1132" spans="1:10" ht="12.75" hidden="1">
      <c r="A1132" s="4" t="s">
        <v>777</v>
      </c>
      <c r="B1132" s="19" t="s">
        <v>2257</v>
      </c>
      <c r="C1132" s="34">
        <v>27596</v>
      </c>
      <c r="D1132" s="44">
        <v>-31.26</v>
      </c>
      <c r="E1132" s="32">
        <v>19.690000000000001</v>
      </c>
      <c r="F1132" s="34">
        <v>0.12</v>
      </c>
      <c r="G1132" s="44">
        <v>-0.46</v>
      </c>
      <c r="H1132" s="44">
        <v>-0.3</v>
      </c>
      <c r="I1132" s="32">
        <v>-0.23</v>
      </c>
      <c r="J1132" s="19" t="s">
        <v>3262</v>
      </c>
    </row>
    <row r="1133" spans="1:10" ht="12.75" hidden="1">
      <c r="A1133" s="4" t="s">
        <v>3536</v>
      </c>
      <c r="B1133" s="19" t="s">
        <v>3540</v>
      </c>
      <c r="C1133" s="34">
        <v>1093980</v>
      </c>
      <c r="D1133" s="44">
        <v>-21.27</v>
      </c>
      <c r="E1133" s="32">
        <v>-6.96</v>
      </c>
      <c r="F1133" s="34">
        <v>2.41</v>
      </c>
      <c r="G1133" s="44">
        <v>1.31</v>
      </c>
      <c r="H1133" s="44">
        <v>1.74</v>
      </c>
      <c r="I1133" s="32">
        <v>1.66</v>
      </c>
      <c r="J1133" s="19" t="s">
        <v>3248</v>
      </c>
    </row>
    <row r="1134" spans="1:10" hidden="1">
      <c r="A1134" s="84" t="s">
        <v>779</v>
      </c>
      <c r="B1134" s="122" t="s">
        <v>2259</v>
      </c>
      <c r="C1134" s="87">
        <v>2644129</v>
      </c>
      <c r="D1134" s="121">
        <v>34.08</v>
      </c>
      <c r="E1134" s="73">
        <v>17.55</v>
      </c>
      <c r="F1134" s="87">
        <v>0.19</v>
      </c>
      <c r="G1134" s="121">
        <v>-0.51</v>
      </c>
      <c r="H1134" s="121">
        <v>-0.44</v>
      </c>
      <c r="I1134" s="73">
        <v>-0.28999999999999998</v>
      </c>
      <c r="J1134" s="122" t="s">
        <v>3289</v>
      </c>
    </row>
    <row r="1135" spans="1:10" ht="12.75" hidden="1">
      <c r="A1135" s="4" t="s">
        <v>780</v>
      </c>
      <c r="B1135" s="19" t="s">
        <v>2260</v>
      </c>
      <c r="C1135" s="34">
        <v>1009801</v>
      </c>
      <c r="D1135" s="44">
        <v>-2.62</v>
      </c>
      <c r="E1135" s="32">
        <v>20.69</v>
      </c>
      <c r="F1135" s="34">
        <v>1.03</v>
      </c>
      <c r="G1135" s="44">
        <v>0.33</v>
      </c>
      <c r="H1135" s="44">
        <v>-0.01</v>
      </c>
      <c r="I1135" s="32">
        <v>0.76</v>
      </c>
      <c r="J1135" s="19" t="s">
        <v>3296</v>
      </c>
    </row>
    <row r="1136" spans="1:10">
      <c r="A1136" s="84" t="s">
        <v>781</v>
      </c>
      <c r="B1136" s="122" t="s">
        <v>2261</v>
      </c>
      <c r="C1136" s="87">
        <v>284079</v>
      </c>
      <c r="D1136" s="121">
        <v>-32.659999999999997</v>
      </c>
      <c r="E1136" s="73">
        <v>-11.82</v>
      </c>
      <c r="F1136" s="87">
        <v>0.26</v>
      </c>
      <c r="G1136" s="121">
        <v>0.23</v>
      </c>
      <c r="H1136" s="121">
        <v>0.38</v>
      </c>
      <c r="I1136" s="73">
        <v>-0.17</v>
      </c>
      <c r="J1136" s="122" t="s">
        <v>3266</v>
      </c>
    </row>
    <row r="1137" spans="1:10" ht="12.75" hidden="1">
      <c r="A1137" s="4" t="s">
        <v>782</v>
      </c>
      <c r="B1137" s="19" t="s">
        <v>2262</v>
      </c>
      <c r="C1137" s="34">
        <v>215526</v>
      </c>
      <c r="D1137" s="44">
        <v>-40.450000000000003</v>
      </c>
      <c r="E1137" s="32">
        <v>29.9</v>
      </c>
      <c r="F1137" s="34">
        <v>0.03</v>
      </c>
      <c r="G1137" s="44">
        <v>-0.17</v>
      </c>
      <c r="H1137" s="44">
        <v>-0.35</v>
      </c>
      <c r="I1137" s="32">
        <v>-0.2</v>
      </c>
      <c r="J1137" s="19" t="s">
        <v>3267</v>
      </c>
    </row>
    <row r="1138" spans="1:10" ht="12.75" hidden="1">
      <c r="A1138" s="4" t="s">
        <v>783</v>
      </c>
      <c r="B1138" s="19" t="s">
        <v>2263</v>
      </c>
      <c r="C1138" s="34">
        <v>93399</v>
      </c>
      <c r="D1138" s="44">
        <v>-31.72</v>
      </c>
      <c r="E1138" s="32">
        <v>-26.34</v>
      </c>
      <c r="F1138" s="34">
        <v>0.42</v>
      </c>
      <c r="G1138" s="44">
        <v>-0.04</v>
      </c>
      <c r="H1138" s="44">
        <v>-0.33</v>
      </c>
      <c r="I1138" s="32">
        <v>-0.18</v>
      </c>
      <c r="J1138" s="19" t="s">
        <v>3271</v>
      </c>
    </row>
    <row r="1139" spans="1:10" hidden="1">
      <c r="A1139" s="4" t="s">
        <v>75</v>
      </c>
      <c r="B1139" s="122" t="s">
        <v>90</v>
      </c>
      <c r="C1139" s="87">
        <v>1407918</v>
      </c>
      <c r="D1139" s="121">
        <v>-34.090000000000003</v>
      </c>
      <c r="E1139" s="73">
        <v>7.08</v>
      </c>
      <c r="F1139" s="87">
        <v>2.2200000000000002</v>
      </c>
      <c r="G1139" s="121">
        <v>1.67</v>
      </c>
      <c r="H1139" s="121">
        <v>0.84</v>
      </c>
      <c r="I1139" s="73">
        <v>0.73</v>
      </c>
      <c r="J1139" s="122" t="s">
        <v>3267</v>
      </c>
    </row>
    <row r="1140" spans="1:10" hidden="1">
      <c r="A1140" s="4" t="s">
        <v>785</v>
      </c>
      <c r="B1140" s="122" t="s">
        <v>2265</v>
      </c>
      <c r="C1140" s="87">
        <v>162656</v>
      </c>
      <c r="D1140" s="121">
        <v>-3.03</v>
      </c>
      <c r="E1140" s="73">
        <v>92.84</v>
      </c>
      <c r="F1140" s="87">
        <v>0.11</v>
      </c>
      <c r="G1140" s="121">
        <v>-0.03</v>
      </c>
      <c r="H1140" s="121">
        <v>-0.37</v>
      </c>
      <c r="I1140" s="73">
        <v>-0.2</v>
      </c>
      <c r="J1140" s="122" t="s">
        <v>3246</v>
      </c>
    </row>
    <row r="1141" spans="1:10" ht="12.75" hidden="1">
      <c r="A1141" s="4" t="s">
        <v>787</v>
      </c>
      <c r="B1141" s="19" t="s">
        <v>2267</v>
      </c>
      <c r="C1141" s="34">
        <v>1699329</v>
      </c>
      <c r="D1141" s="44">
        <v>-28.56</v>
      </c>
      <c r="E1141" s="32">
        <v>-1.35</v>
      </c>
      <c r="F1141" s="34">
        <v>1.58</v>
      </c>
      <c r="G1141" s="44">
        <v>0.53</v>
      </c>
      <c r="H1141" s="44">
        <v>0.68</v>
      </c>
      <c r="I1141" s="32">
        <v>0.77</v>
      </c>
      <c r="J1141" s="19" t="s">
        <v>3262</v>
      </c>
    </row>
    <row r="1142" spans="1:10" ht="12.75" hidden="1">
      <c r="A1142" s="4" t="s">
        <v>788</v>
      </c>
      <c r="B1142" s="19" t="s">
        <v>2268</v>
      </c>
      <c r="C1142" s="34">
        <v>175036</v>
      </c>
      <c r="D1142" s="44">
        <v>-44.07</v>
      </c>
      <c r="E1142" s="32">
        <v>-7.01</v>
      </c>
      <c r="F1142" s="34">
        <v>0.82</v>
      </c>
      <c r="G1142" s="44">
        <v>-0.53</v>
      </c>
      <c r="H1142" s="44">
        <v>0.05</v>
      </c>
      <c r="I1142" s="32">
        <v>0.39</v>
      </c>
      <c r="J1142" s="19" t="s">
        <v>3262</v>
      </c>
    </row>
    <row r="1143" spans="1:10" ht="12.75" hidden="1">
      <c r="A1143" s="4" t="s">
        <v>789</v>
      </c>
      <c r="B1143" s="19" t="s">
        <v>2269</v>
      </c>
      <c r="C1143" s="34">
        <v>1053552</v>
      </c>
      <c r="D1143" s="44">
        <v>-11.24</v>
      </c>
      <c r="E1143" s="32">
        <v>11.95</v>
      </c>
      <c r="F1143" s="34">
        <v>1.83</v>
      </c>
      <c r="G1143" s="44">
        <v>1.26</v>
      </c>
      <c r="H1143" s="44">
        <v>0.75</v>
      </c>
      <c r="I1143" s="32">
        <v>1.6</v>
      </c>
      <c r="J1143" s="19" t="s">
        <v>3277</v>
      </c>
    </row>
    <row r="1144" spans="1:10" ht="12.75" hidden="1">
      <c r="A1144" s="4" t="s">
        <v>794</v>
      </c>
      <c r="B1144" s="19" t="s">
        <v>2274</v>
      </c>
      <c r="C1144" s="34">
        <v>162953</v>
      </c>
      <c r="D1144" s="44">
        <v>-14.76</v>
      </c>
      <c r="E1144" s="32">
        <v>4.4400000000000004</v>
      </c>
      <c r="F1144" s="34">
        <v>0.76</v>
      </c>
      <c r="G1144" s="44">
        <v>0.53</v>
      </c>
      <c r="H1144" s="44">
        <v>0.4</v>
      </c>
      <c r="I1144" s="32">
        <v>0.72</v>
      </c>
      <c r="J1144" s="19" t="s">
        <v>3076</v>
      </c>
    </row>
    <row r="1145" spans="1:10" ht="12.75" hidden="1">
      <c r="A1145" s="4" t="s">
        <v>3654</v>
      </c>
      <c r="B1145" s="19" t="s">
        <v>3669</v>
      </c>
      <c r="C1145" s="34">
        <v>322038</v>
      </c>
      <c r="D1145" s="44">
        <v>-27.98</v>
      </c>
      <c r="E1145" s="32">
        <v>8.2100000000000009</v>
      </c>
      <c r="F1145" s="34">
        <v>1.47</v>
      </c>
      <c r="G1145" s="44">
        <v>1.24</v>
      </c>
      <c r="H1145" s="44">
        <v>0.69</v>
      </c>
      <c r="I1145" s="32">
        <v>1.26</v>
      </c>
      <c r="J1145" s="19" t="s">
        <v>3242</v>
      </c>
    </row>
    <row r="1146" spans="1:10" ht="12.75" hidden="1">
      <c r="A1146" s="4" t="s">
        <v>796</v>
      </c>
      <c r="B1146" s="19" t="s">
        <v>2276</v>
      </c>
      <c r="C1146" s="34">
        <v>203244</v>
      </c>
      <c r="D1146" s="44">
        <v>-3.07</v>
      </c>
      <c r="E1146" s="32">
        <v>37.299999999999997</v>
      </c>
      <c r="F1146" s="34">
        <v>0.75</v>
      </c>
      <c r="G1146" s="44">
        <v>-0.03</v>
      </c>
      <c r="H1146" s="44">
        <v>0.03</v>
      </c>
      <c r="I1146" s="32">
        <v>0.35</v>
      </c>
      <c r="J1146" s="19" t="s">
        <v>3077</v>
      </c>
    </row>
    <row r="1147" spans="1:10" ht="12.75" hidden="1">
      <c r="A1147" s="4" t="s">
        <v>798</v>
      </c>
      <c r="B1147" s="19" t="s">
        <v>2278</v>
      </c>
      <c r="C1147" s="34">
        <v>252129</v>
      </c>
      <c r="D1147" s="44">
        <v>-18.79</v>
      </c>
      <c r="E1147" s="32">
        <v>26.99</v>
      </c>
      <c r="F1147" s="34">
        <v>0.4</v>
      </c>
      <c r="G1147" s="44">
        <v>-0.61</v>
      </c>
      <c r="H1147" s="44">
        <v>-0.59</v>
      </c>
      <c r="I1147" s="32">
        <v>0.41</v>
      </c>
      <c r="J1147" s="19" t="s">
        <v>120</v>
      </c>
    </row>
    <row r="1148" spans="1:10" ht="12.75" hidden="1">
      <c r="A1148" s="4" t="s">
        <v>799</v>
      </c>
      <c r="B1148" s="19" t="s">
        <v>2279</v>
      </c>
      <c r="C1148" s="34">
        <v>73045</v>
      </c>
      <c r="D1148" s="44">
        <v>-44.73</v>
      </c>
      <c r="E1148" s="32">
        <v>-7.53</v>
      </c>
      <c r="F1148" s="34">
        <v>0.93</v>
      </c>
      <c r="G1148" s="44">
        <v>0.13</v>
      </c>
      <c r="H1148" s="44">
        <v>0.28000000000000003</v>
      </c>
      <c r="I1148" s="32">
        <v>0.12</v>
      </c>
      <c r="J1148" s="19" t="s">
        <v>3259</v>
      </c>
    </row>
    <row r="1149" spans="1:10" ht="12.75" hidden="1">
      <c r="A1149" s="4" t="s">
        <v>800</v>
      </c>
      <c r="B1149" s="19" t="s">
        <v>2280</v>
      </c>
      <c r="C1149" s="34">
        <v>260322</v>
      </c>
      <c r="D1149" s="44">
        <v>-11.75</v>
      </c>
      <c r="E1149" s="32">
        <v>23.49</v>
      </c>
      <c r="F1149" s="34">
        <v>1.52</v>
      </c>
      <c r="G1149" s="44">
        <v>0.61</v>
      </c>
      <c r="H1149" s="44">
        <v>0.48</v>
      </c>
      <c r="I1149" s="32">
        <v>0.72</v>
      </c>
      <c r="J1149" s="19" t="s">
        <v>3277</v>
      </c>
    </row>
    <row r="1150" spans="1:10" ht="12.75" hidden="1">
      <c r="A1150" s="4" t="s">
        <v>803</v>
      </c>
      <c r="B1150" s="19" t="s">
        <v>2283</v>
      </c>
      <c r="C1150" s="34">
        <v>376856</v>
      </c>
      <c r="D1150" s="44">
        <v>-51.35</v>
      </c>
      <c r="E1150" s="32">
        <v>-5.13</v>
      </c>
      <c r="F1150" s="34">
        <v>4.2699999999999996</v>
      </c>
      <c r="G1150" s="44">
        <v>3.77</v>
      </c>
      <c r="H1150" s="44">
        <v>0.32</v>
      </c>
      <c r="I1150" s="32">
        <v>0.18</v>
      </c>
      <c r="J1150" s="19" t="s">
        <v>3279</v>
      </c>
    </row>
    <row r="1151" spans="1:10" hidden="1">
      <c r="A1151" s="84" t="s">
        <v>804</v>
      </c>
      <c r="B1151" s="122" t="s">
        <v>3378</v>
      </c>
      <c r="C1151" s="87">
        <v>381130</v>
      </c>
      <c r="D1151" s="121">
        <v>-23.99</v>
      </c>
      <c r="E1151" s="73">
        <v>79.510000000000005</v>
      </c>
      <c r="F1151" s="87">
        <v>1.1499999999999999</v>
      </c>
      <c r="G1151" s="121">
        <v>-1.33</v>
      </c>
      <c r="H1151" s="121">
        <v>-0.78</v>
      </c>
      <c r="I1151" s="73">
        <v>0.75</v>
      </c>
      <c r="J1151" s="122" t="s">
        <v>3276</v>
      </c>
    </row>
    <row r="1152" spans="1:10" hidden="1">
      <c r="A1152" s="4" t="s">
        <v>805</v>
      </c>
      <c r="B1152" s="122" t="s">
        <v>2284</v>
      </c>
      <c r="C1152" s="87">
        <v>240234</v>
      </c>
      <c r="D1152" s="121">
        <v>56.85</v>
      </c>
      <c r="E1152" s="73">
        <v>-25.32</v>
      </c>
      <c r="F1152" s="87">
        <v>0.64</v>
      </c>
      <c r="G1152" s="121">
        <v>0.1</v>
      </c>
      <c r="H1152" s="121">
        <v>-0.33</v>
      </c>
      <c r="I1152" s="73">
        <v>0.25</v>
      </c>
      <c r="J1152" s="122" t="s">
        <v>3263</v>
      </c>
    </row>
    <row r="1153" spans="1:10" ht="12.75" hidden="1">
      <c r="A1153" s="4" t="s">
        <v>806</v>
      </c>
      <c r="B1153" s="19" t="s">
        <v>2285</v>
      </c>
      <c r="C1153" s="34">
        <v>1988523</v>
      </c>
      <c r="D1153" s="44">
        <v>6.51</v>
      </c>
      <c r="E1153" s="32">
        <v>-4.5999999999999996</v>
      </c>
      <c r="F1153" s="34">
        <v>2.02</v>
      </c>
      <c r="G1153" s="44">
        <v>2.48</v>
      </c>
      <c r="H1153" s="44">
        <v>2.5299999999999998</v>
      </c>
      <c r="I1153" s="32">
        <v>1.75</v>
      </c>
      <c r="J1153" s="19" t="s">
        <v>3281</v>
      </c>
    </row>
    <row r="1154" spans="1:10" hidden="1">
      <c r="A1154" s="84" t="s">
        <v>808</v>
      </c>
      <c r="B1154" s="122" t="s">
        <v>2287</v>
      </c>
      <c r="C1154" s="87">
        <v>2022200</v>
      </c>
      <c r="D1154" s="121">
        <v>9.34</v>
      </c>
      <c r="E1154" s="73">
        <v>17.72</v>
      </c>
      <c r="F1154" s="87">
        <v>2.06</v>
      </c>
      <c r="G1154" s="121">
        <v>0.68</v>
      </c>
      <c r="H1154" s="121">
        <v>0.4</v>
      </c>
      <c r="I1154" s="73">
        <v>3.28</v>
      </c>
      <c r="J1154" s="122" t="s">
        <v>3280</v>
      </c>
    </row>
    <row r="1155" spans="1:10" hidden="1">
      <c r="A1155" s="84" t="s">
        <v>809</v>
      </c>
      <c r="B1155" s="122" t="s">
        <v>2288</v>
      </c>
      <c r="C1155" s="87">
        <v>879500</v>
      </c>
      <c r="D1155" s="121">
        <v>-45.41</v>
      </c>
      <c r="E1155" s="73">
        <v>6.68</v>
      </c>
      <c r="F1155" s="87">
        <v>1.7</v>
      </c>
      <c r="G1155" s="121">
        <v>0.54</v>
      </c>
      <c r="H1155" s="121">
        <v>-0.62</v>
      </c>
      <c r="I1155" s="73">
        <v>0.66</v>
      </c>
      <c r="J1155" s="122" t="s">
        <v>3248</v>
      </c>
    </row>
    <row r="1156" spans="1:10" ht="12.75" hidden="1">
      <c r="A1156" s="4" t="s">
        <v>810</v>
      </c>
      <c r="B1156" s="19" t="s">
        <v>2289</v>
      </c>
      <c r="C1156" s="34">
        <v>160637</v>
      </c>
      <c r="D1156" s="44">
        <v>-29.54</v>
      </c>
      <c r="E1156" s="32">
        <v>-9.9499999999999993</v>
      </c>
      <c r="F1156" s="34">
        <v>-0.02</v>
      </c>
      <c r="G1156" s="44">
        <v>0.4</v>
      </c>
      <c r="H1156" s="44">
        <v>-7.0000000000000007E-2</v>
      </c>
      <c r="I1156" s="32">
        <v>0.24</v>
      </c>
      <c r="J1156" s="19" t="s">
        <v>98</v>
      </c>
    </row>
    <row r="1157" spans="1:10" hidden="1">
      <c r="A1157" s="4" t="s">
        <v>811</v>
      </c>
      <c r="B1157" s="122" t="s">
        <v>2290</v>
      </c>
      <c r="C1157" s="87">
        <v>82344</v>
      </c>
      <c r="D1157" s="121">
        <v>-33.74</v>
      </c>
      <c r="E1157" s="73">
        <v>-4.67</v>
      </c>
      <c r="F1157" s="87">
        <v>0.48</v>
      </c>
      <c r="G1157" s="121">
        <v>0.67</v>
      </c>
      <c r="H1157" s="121">
        <v>0.15</v>
      </c>
      <c r="I1157" s="73">
        <v>7.0000000000000007E-2</v>
      </c>
      <c r="J1157" s="122" t="s">
        <v>3298</v>
      </c>
    </row>
    <row r="1158" spans="1:10" ht="12.75" hidden="1">
      <c r="A1158" s="4" t="s">
        <v>812</v>
      </c>
      <c r="B1158" s="19" t="s">
        <v>2291</v>
      </c>
      <c r="C1158" s="34">
        <v>376553</v>
      </c>
      <c r="D1158" s="44">
        <v>-21.04</v>
      </c>
      <c r="E1158" s="32">
        <v>-11.42</v>
      </c>
      <c r="F1158" s="34">
        <v>1.41</v>
      </c>
      <c r="G1158" s="44">
        <v>0.77</v>
      </c>
      <c r="H1158" s="44">
        <v>0.88</v>
      </c>
      <c r="I1158" s="32">
        <v>0.91</v>
      </c>
      <c r="J1158" s="19" t="s">
        <v>3263</v>
      </c>
    </row>
    <row r="1159" spans="1:10" hidden="1">
      <c r="A1159" s="84" t="s">
        <v>813</v>
      </c>
      <c r="B1159" s="122" t="s">
        <v>2292</v>
      </c>
      <c r="C1159" s="87">
        <v>191119</v>
      </c>
      <c r="D1159" s="121">
        <v>-6.37</v>
      </c>
      <c r="E1159" s="73">
        <v>20.91</v>
      </c>
      <c r="F1159" s="87">
        <v>0.74</v>
      </c>
      <c r="G1159" s="121">
        <v>0.04</v>
      </c>
      <c r="H1159" s="121">
        <v>0.01</v>
      </c>
      <c r="I1159" s="73">
        <v>0.18</v>
      </c>
      <c r="J1159" s="122" t="s">
        <v>3248</v>
      </c>
    </row>
    <row r="1160" spans="1:10" ht="12.75" hidden="1">
      <c r="A1160" s="4" t="s">
        <v>815</v>
      </c>
      <c r="B1160" s="19" t="s">
        <v>2294</v>
      </c>
      <c r="C1160" s="34">
        <v>391555</v>
      </c>
      <c r="D1160" s="44">
        <v>133.16999999999999</v>
      </c>
      <c r="E1160" s="32">
        <v>30.09</v>
      </c>
      <c r="F1160" s="34">
        <v>1.71</v>
      </c>
      <c r="G1160" s="44">
        <v>1.21</v>
      </c>
      <c r="H1160" s="44">
        <v>-0.32</v>
      </c>
      <c r="I1160" s="32">
        <v>-1.41</v>
      </c>
      <c r="J1160" s="19" t="s">
        <v>3277</v>
      </c>
    </row>
    <row r="1161" spans="1:10" ht="12.75" hidden="1">
      <c r="A1161" s="4" t="s">
        <v>816</v>
      </c>
      <c r="B1161" s="19" t="s">
        <v>2295</v>
      </c>
      <c r="C1161" s="34">
        <v>70304</v>
      </c>
      <c r="D1161" s="44">
        <v>-20.309999999999999</v>
      </c>
      <c r="E1161" s="32">
        <v>-17.940000000000001</v>
      </c>
      <c r="F1161" s="34">
        <v>0.09</v>
      </c>
      <c r="G1161" s="44">
        <v>-0.26</v>
      </c>
      <c r="H1161" s="44">
        <v>-0.31</v>
      </c>
      <c r="I1161" s="32">
        <v>-0.14000000000000001</v>
      </c>
      <c r="J1161" s="19" t="s">
        <v>3276</v>
      </c>
    </row>
    <row r="1162" spans="1:10" hidden="1">
      <c r="A1162" s="84" t="s">
        <v>818</v>
      </c>
      <c r="B1162" s="122" t="s">
        <v>2297</v>
      </c>
      <c r="C1162" s="87">
        <v>204670</v>
      </c>
      <c r="D1162" s="121">
        <v>-36.57</v>
      </c>
      <c r="E1162" s="73">
        <v>-0.62</v>
      </c>
      <c r="F1162" s="87">
        <v>-0.72</v>
      </c>
      <c r="G1162" s="121">
        <v>-0.26</v>
      </c>
      <c r="H1162" s="121">
        <v>-0.35</v>
      </c>
      <c r="I1162" s="73">
        <v>-0.56000000000000005</v>
      </c>
      <c r="J1162" s="122" t="s">
        <v>3280</v>
      </c>
    </row>
    <row r="1163" spans="1:10" ht="12.75" hidden="1">
      <c r="A1163" s="4" t="s">
        <v>819</v>
      </c>
      <c r="B1163" s="19" t="s">
        <v>2298</v>
      </c>
      <c r="C1163" s="34">
        <v>493302</v>
      </c>
      <c r="D1163" s="44">
        <v>-50.69</v>
      </c>
      <c r="E1163" s="32">
        <v>-34.47</v>
      </c>
      <c r="F1163" s="34">
        <v>1.21</v>
      </c>
      <c r="G1163" s="44">
        <v>0.5</v>
      </c>
      <c r="H1163" s="44">
        <v>-0.03</v>
      </c>
      <c r="I1163" s="32">
        <v>-0.3</v>
      </c>
      <c r="J1163" s="19" t="s">
        <v>3248</v>
      </c>
    </row>
    <row r="1164" spans="1:10">
      <c r="A1164" s="84" t="s">
        <v>820</v>
      </c>
      <c r="B1164" s="122" t="s">
        <v>3118</v>
      </c>
      <c r="C1164" s="87">
        <v>277687</v>
      </c>
      <c r="D1164" s="121">
        <v>-73.12</v>
      </c>
      <c r="E1164" s="73">
        <v>-68.91</v>
      </c>
      <c r="F1164" s="87">
        <v>0.68</v>
      </c>
      <c r="G1164" s="121">
        <v>-0.46</v>
      </c>
      <c r="H1164" s="121">
        <v>0.69</v>
      </c>
      <c r="I1164" s="73">
        <v>-0.15</v>
      </c>
      <c r="J1164" s="19" t="s">
        <v>98</v>
      </c>
    </row>
    <row r="1165" spans="1:10" hidden="1">
      <c r="A1165" s="84" t="s">
        <v>822</v>
      </c>
      <c r="B1165" s="122" t="s">
        <v>2300</v>
      </c>
      <c r="C1165" s="87">
        <v>232025</v>
      </c>
      <c r="D1165" s="121">
        <v>21.13</v>
      </c>
      <c r="E1165" s="73">
        <v>-3.31</v>
      </c>
      <c r="F1165" s="87">
        <v>0.21</v>
      </c>
      <c r="G1165" s="121">
        <v>0.5</v>
      </c>
      <c r="H1165" s="121">
        <v>0.03</v>
      </c>
      <c r="I1165" s="73">
        <v>0.14000000000000001</v>
      </c>
      <c r="J1165" s="122" t="s">
        <v>3298</v>
      </c>
    </row>
    <row r="1166" spans="1:10" ht="12.75" hidden="1">
      <c r="A1166" s="4" t="s">
        <v>824</v>
      </c>
      <c r="B1166" s="19" t="s">
        <v>3465</v>
      </c>
      <c r="C1166" s="34">
        <v>189647</v>
      </c>
      <c r="D1166" s="44">
        <v>-10.59</v>
      </c>
      <c r="E1166" s="32">
        <v>-9.17</v>
      </c>
      <c r="F1166" s="34">
        <v>0.47</v>
      </c>
      <c r="G1166" s="44">
        <v>0.01</v>
      </c>
      <c r="H1166" s="44">
        <v>-0.08</v>
      </c>
      <c r="I1166" s="32">
        <v>0.04</v>
      </c>
      <c r="J1166" s="19" t="s">
        <v>3248</v>
      </c>
    </row>
    <row r="1167" spans="1:10" ht="12.75" hidden="1">
      <c r="A1167" s="4" t="s">
        <v>825</v>
      </c>
      <c r="B1167" s="19" t="s">
        <v>2302</v>
      </c>
      <c r="C1167" s="34">
        <v>123015</v>
      </c>
      <c r="D1167" s="44">
        <v>77.430000000000007</v>
      </c>
      <c r="E1167" s="32">
        <v>91.62</v>
      </c>
      <c r="F1167" s="34">
        <v>-0.42</v>
      </c>
      <c r="G1167" s="44">
        <v>-0.41</v>
      </c>
      <c r="H1167" s="44">
        <v>-0.52</v>
      </c>
      <c r="I1167" s="32">
        <v>-0.2</v>
      </c>
      <c r="J1167" s="19" t="s">
        <v>3290</v>
      </c>
    </row>
    <row r="1168" spans="1:10">
      <c r="A1168" s="84" t="s">
        <v>826</v>
      </c>
      <c r="B1168" s="122" t="s">
        <v>3330</v>
      </c>
      <c r="C1168" s="87">
        <v>143952</v>
      </c>
      <c r="D1168" s="121">
        <v>67.989999999999995</v>
      </c>
      <c r="E1168" s="73">
        <v>-34.82</v>
      </c>
      <c r="F1168" s="87">
        <v>-1.43</v>
      </c>
      <c r="G1168" s="121">
        <v>0.12</v>
      </c>
      <c r="H1168" s="121">
        <v>0.03</v>
      </c>
      <c r="I1168" s="73">
        <v>-0.55000000000000004</v>
      </c>
      <c r="J1168" s="19" t="s">
        <v>3292</v>
      </c>
    </row>
    <row r="1169" spans="1:10" ht="12.75" hidden="1">
      <c r="A1169" s="4" t="s">
        <v>103</v>
      </c>
      <c r="B1169" s="19" t="s">
        <v>113</v>
      </c>
      <c r="C1169" s="34">
        <v>52808</v>
      </c>
      <c r="D1169" s="44">
        <v>77.52</v>
      </c>
      <c r="E1169" s="32">
        <v>43.03</v>
      </c>
      <c r="F1169" s="34">
        <v>-0.28999999999999998</v>
      </c>
      <c r="G1169" s="44">
        <v>-0.66</v>
      </c>
      <c r="H1169" s="44">
        <v>-0.74</v>
      </c>
      <c r="I1169" s="32">
        <v>-0.36</v>
      </c>
      <c r="J1169" s="19" t="s">
        <v>3298</v>
      </c>
    </row>
    <row r="1170" spans="1:10" ht="12.75" hidden="1">
      <c r="A1170" s="4" t="s">
        <v>827</v>
      </c>
      <c r="B1170" s="19" t="s">
        <v>2303</v>
      </c>
      <c r="C1170" s="34">
        <v>596017</v>
      </c>
      <c r="D1170" s="44">
        <v>13.58</v>
      </c>
      <c r="E1170" s="32">
        <v>38.619999999999997</v>
      </c>
      <c r="F1170" s="34">
        <v>3.06</v>
      </c>
      <c r="G1170" s="44">
        <v>1.68</v>
      </c>
      <c r="H1170" s="44">
        <v>1.35</v>
      </c>
      <c r="I1170" s="32">
        <v>3.4</v>
      </c>
      <c r="J1170" s="19" t="s">
        <v>3248</v>
      </c>
    </row>
    <row r="1171" spans="1:10" hidden="1">
      <c r="A1171" s="4" t="s">
        <v>828</v>
      </c>
      <c r="B1171" s="122" t="s">
        <v>2304</v>
      </c>
      <c r="C1171" s="87">
        <v>462730</v>
      </c>
      <c r="D1171" s="121">
        <v>-42.06</v>
      </c>
      <c r="E1171" s="73">
        <v>-1.63</v>
      </c>
      <c r="F1171" s="87">
        <v>0.6</v>
      </c>
      <c r="G1171" s="121">
        <v>-0.17</v>
      </c>
      <c r="H1171" s="121">
        <v>-0.19</v>
      </c>
      <c r="I1171" s="73">
        <v>-0.23</v>
      </c>
      <c r="J1171" s="122" t="s">
        <v>120</v>
      </c>
    </row>
    <row r="1172" spans="1:10" ht="12.75" hidden="1">
      <c r="A1172" s="4" t="s">
        <v>830</v>
      </c>
      <c r="B1172" s="19" t="s">
        <v>2306</v>
      </c>
      <c r="C1172" s="34">
        <v>696625</v>
      </c>
      <c r="D1172" s="44">
        <v>-12.52</v>
      </c>
      <c r="E1172" s="32">
        <v>4.32</v>
      </c>
      <c r="F1172" s="34">
        <v>5.33</v>
      </c>
      <c r="G1172" s="44">
        <v>5.65</v>
      </c>
      <c r="H1172" s="44">
        <v>4.1100000000000003</v>
      </c>
      <c r="I1172" s="32">
        <v>4.62</v>
      </c>
      <c r="J1172" s="19" t="s">
        <v>120</v>
      </c>
    </row>
    <row r="1173" spans="1:10" ht="12.75" hidden="1">
      <c r="A1173" s="4" t="s">
        <v>831</v>
      </c>
      <c r="B1173" s="19" t="s">
        <v>2307</v>
      </c>
      <c r="C1173" s="34">
        <v>487351</v>
      </c>
      <c r="D1173" s="44">
        <v>-20.71</v>
      </c>
      <c r="E1173" s="32">
        <v>6.63</v>
      </c>
      <c r="F1173" s="34">
        <v>1.25</v>
      </c>
      <c r="G1173" s="44">
        <v>0.06</v>
      </c>
      <c r="H1173" s="44">
        <v>0.02</v>
      </c>
      <c r="I1173" s="32">
        <v>0.68</v>
      </c>
      <c r="J1173" s="19" t="s">
        <v>3259</v>
      </c>
    </row>
    <row r="1174" spans="1:10" ht="12.75" hidden="1">
      <c r="A1174" s="4" t="s">
        <v>835</v>
      </c>
      <c r="B1174" s="19" t="s">
        <v>2311</v>
      </c>
      <c r="C1174" s="34">
        <v>674429</v>
      </c>
      <c r="D1174" s="44">
        <v>11.34</v>
      </c>
      <c r="E1174" s="32">
        <v>-0.82</v>
      </c>
      <c r="F1174" s="34">
        <v>1.22</v>
      </c>
      <c r="G1174" s="44">
        <v>0.51</v>
      </c>
      <c r="H1174" s="44">
        <v>0.94</v>
      </c>
      <c r="I1174" s="32">
        <v>0.64</v>
      </c>
      <c r="J1174" s="19" t="s">
        <v>3289</v>
      </c>
    </row>
    <row r="1175" spans="1:10" hidden="1">
      <c r="A1175" s="4" t="s">
        <v>836</v>
      </c>
      <c r="B1175" s="122" t="s">
        <v>2312</v>
      </c>
      <c r="C1175" s="87">
        <v>1132079</v>
      </c>
      <c r="D1175" s="121">
        <v>53.26</v>
      </c>
      <c r="E1175" s="73">
        <v>4.1900000000000004</v>
      </c>
      <c r="F1175" s="87">
        <v>0.47</v>
      </c>
      <c r="G1175" s="121">
        <v>0.26</v>
      </c>
      <c r="H1175" s="121">
        <v>0.49</v>
      </c>
      <c r="I1175" s="73">
        <v>0.54</v>
      </c>
      <c r="J1175" s="122" t="s">
        <v>3274</v>
      </c>
    </row>
    <row r="1176" spans="1:10">
      <c r="A1176" s="84" t="s">
        <v>837</v>
      </c>
      <c r="B1176" s="122" t="s">
        <v>2313</v>
      </c>
      <c r="C1176" s="87">
        <v>352532</v>
      </c>
      <c r="D1176" s="121">
        <v>-33.909999999999997</v>
      </c>
      <c r="E1176" s="73">
        <v>-6.32</v>
      </c>
      <c r="F1176" s="87">
        <v>1.63</v>
      </c>
      <c r="G1176" s="121">
        <v>0.28999999999999998</v>
      </c>
      <c r="H1176" s="121">
        <v>0.57999999999999996</v>
      </c>
      <c r="I1176" s="73">
        <v>-1.17</v>
      </c>
      <c r="J1176" s="19" t="s">
        <v>3263</v>
      </c>
    </row>
    <row r="1177" spans="1:10" hidden="1">
      <c r="A1177" s="4" t="s">
        <v>839</v>
      </c>
      <c r="B1177" s="122" t="s">
        <v>2315</v>
      </c>
      <c r="C1177" s="87">
        <v>312856</v>
      </c>
      <c r="D1177" s="121">
        <v>-26.78</v>
      </c>
      <c r="E1177" s="73">
        <v>-17.95</v>
      </c>
      <c r="F1177" s="87">
        <v>1.78</v>
      </c>
      <c r="G1177" s="121">
        <v>1.65</v>
      </c>
      <c r="H1177" s="121">
        <v>1.07</v>
      </c>
      <c r="I1177" s="73">
        <v>1.58</v>
      </c>
      <c r="J1177" s="122" t="s">
        <v>3300</v>
      </c>
    </row>
    <row r="1178" spans="1:10" ht="12.75" hidden="1">
      <c r="A1178" s="4" t="s">
        <v>840</v>
      </c>
      <c r="B1178" s="19" t="s">
        <v>2316</v>
      </c>
      <c r="C1178" s="34">
        <v>1970994</v>
      </c>
      <c r="D1178" s="44">
        <v>36.08</v>
      </c>
      <c r="E1178" s="32">
        <v>49.42</v>
      </c>
      <c r="F1178" s="34">
        <v>2.78</v>
      </c>
      <c r="G1178" s="44">
        <v>0.94</v>
      </c>
      <c r="H1178" s="44">
        <v>0.06</v>
      </c>
      <c r="I1178" s="32">
        <v>2.04</v>
      </c>
      <c r="J1178" s="19" t="s">
        <v>3248</v>
      </c>
    </row>
    <row r="1179" spans="1:10" ht="12.75" hidden="1">
      <c r="A1179" s="4" t="s">
        <v>842</v>
      </c>
      <c r="B1179" s="19" t="s">
        <v>2318</v>
      </c>
      <c r="C1179" s="34">
        <v>579566</v>
      </c>
      <c r="D1179" s="44">
        <v>-2.89</v>
      </c>
      <c r="E1179" s="32">
        <v>0.88</v>
      </c>
      <c r="F1179" s="34">
        <v>1.66</v>
      </c>
      <c r="G1179" s="44">
        <v>1.36</v>
      </c>
      <c r="H1179" s="44">
        <v>1.42</v>
      </c>
      <c r="I1179" s="32">
        <v>1.64</v>
      </c>
      <c r="J1179" s="19" t="s">
        <v>3277</v>
      </c>
    </row>
    <row r="1180" spans="1:10" ht="12.75" hidden="1">
      <c r="A1180" s="4" t="s">
        <v>843</v>
      </c>
      <c r="B1180" s="19" t="s">
        <v>2319</v>
      </c>
      <c r="C1180" s="34">
        <v>2347899</v>
      </c>
      <c r="D1180" s="44">
        <v>12.95</v>
      </c>
      <c r="E1180" s="32">
        <v>21.23</v>
      </c>
      <c r="F1180" s="34">
        <v>2.19</v>
      </c>
      <c r="G1180" s="44">
        <v>1.74</v>
      </c>
      <c r="H1180" s="44">
        <v>0.82</v>
      </c>
      <c r="I1180" s="32">
        <v>0.56000000000000005</v>
      </c>
      <c r="J1180" s="19" t="s">
        <v>3243</v>
      </c>
    </row>
    <row r="1181" spans="1:10">
      <c r="A1181" s="84" t="s">
        <v>844</v>
      </c>
      <c r="B1181" s="122" t="s">
        <v>3760</v>
      </c>
      <c r="C1181" s="87">
        <v>1968</v>
      </c>
      <c r="D1181" s="121">
        <v>-59.78</v>
      </c>
      <c r="E1181" s="73">
        <v>-58.07</v>
      </c>
      <c r="F1181" s="87">
        <v>-0.61</v>
      </c>
      <c r="G1181" s="121">
        <v>-0.79</v>
      </c>
      <c r="H1181" s="121">
        <v>0.02</v>
      </c>
      <c r="I1181" s="73">
        <v>-0.09</v>
      </c>
      <c r="J1181" s="19" t="s">
        <v>120</v>
      </c>
    </row>
    <row r="1182" spans="1:10" ht="12.75" hidden="1">
      <c r="A1182" s="4" t="s">
        <v>845</v>
      </c>
      <c r="B1182" s="19" t="s">
        <v>2320</v>
      </c>
      <c r="C1182" s="34">
        <v>310023</v>
      </c>
      <c r="D1182" s="44">
        <v>-23.48</v>
      </c>
      <c r="E1182" s="32">
        <v>-9.6999999999999993</v>
      </c>
      <c r="F1182" s="34">
        <v>0.84</v>
      </c>
      <c r="G1182" s="44">
        <v>0.68</v>
      </c>
      <c r="H1182" s="44">
        <v>1.07</v>
      </c>
      <c r="I1182" s="32">
        <v>0.92</v>
      </c>
      <c r="J1182" s="19" t="s">
        <v>120</v>
      </c>
    </row>
    <row r="1183" spans="1:10" ht="12.75" hidden="1">
      <c r="A1183" s="4" t="s">
        <v>847</v>
      </c>
      <c r="B1183" s="19" t="s">
        <v>2322</v>
      </c>
      <c r="C1183" s="34">
        <v>4155694</v>
      </c>
      <c r="D1183" s="44">
        <v>18.989999999999998</v>
      </c>
      <c r="E1183" s="32">
        <v>-7.81</v>
      </c>
      <c r="F1183" s="34">
        <v>6.32</v>
      </c>
      <c r="G1183" s="44">
        <v>6.62</v>
      </c>
      <c r="H1183" s="44">
        <v>5.14</v>
      </c>
      <c r="I1183" s="32">
        <v>5.09</v>
      </c>
      <c r="J1183" s="19" t="s">
        <v>3269</v>
      </c>
    </row>
    <row r="1184" spans="1:10" ht="12.75" hidden="1">
      <c r="A1184" s="4" t="s">
        <v>848</v>
      </c>
      <c r="B1184" s="19" t="s">
        <v>2323</v>
      </c>
      <c r="C1184" s="34">
        <v>465963</v>
      </c>
      <c r="D1184" s="44">
        <v>-32.369999999999997</v>
      </c>
      <c r="E1184" s="32">
        <v>-8.0399999999999991</v>
      </c>
      <c r="F1184" s="34">
        <v>0.82</v>
      </c>
      <c r="G1184" s="44">
        <v>0.7</v>
      </c>
      <c r="H1184" s="44">
        <v>0.24</v>
      </c>
      <c r="I1184" s="32">
        <v>0.12</v>
      </c>
      <c r="J1184" s="19" t="s">
        <v>3281</v>
      </c>
    </row>
    <row r="1185" spans="1:10" ht="12.75" hidden="1">
      <c r="A1185" s="4" t="s">
        <v>849</v>
      </c>
      <c r="B1185" s="19" t="s">
        <v>2324</v>
      </c>
      <c r="C1185" s="34">
        <v>105601</v>
      </c>
      <c r="D1185" s="44">
        <v>1.18</v>
      </c>
      <c r="E1185" s="32">
        <v>38.67</v>
      </c>
      <c r="F1185" s="34">
        <v>0.46</v>
      </c>
      <c r="G1185" s="44">
        <v>0.3</v>
      </c>
      <c r="H1185" s="44">
        <v>0.37</v>
      </c>
      <c r="I1185" s="32">
        <v>0.86</v>
      </c>
      <c r="J1185" s="19" t="s">
        <v>3267</v>
      </c>
    </row>
    <row r="1186" spans="1:10" ht="12.75" hidden="1">
      <c r="A1186" s="4" t="s">
        <v>850</v>
      </c>
      <c r="B1186" s="19" t="s">
        <v>2325</v>
      </c>
      <c r="C1186" s="34">
        <v>413395</v>
      </c>
      <c r="D1186" s="44">
        <v>1.62</v>
      </c>
      <c r="E1186" s="32">
        <v>-8.56</v>
      </c>
      <c r="F1186" s="34">
        <v>2.5</v>
      </c>
      <c r="G1186" s="44">
        <v>3.04</v>
      </c>
      <c r="H1186" s="44">
        <v>2.78</v>
      </c>
      <c r="I1186" s="32">
        <v>3.02</v>
      </c>
      <c r="J1186" s="19" t="s">
        <v>3287</v>
      </c>
    </row>
    <row r="1187" spans="1:10" ht="12.75" hidden="1">
      <c r="A1187" s="4" t="s">
        <v>852</v>
      </c>
      <c r="B1187" s="19" t="s">
        <v>2326</v>
      </c>
      <c r="C1187" s="34">
        <v>216668</v>
      </c>
      <c r="D1187" s="44">
        <v>-31.49</v>
      </c>
      <c r="E1187" s="32">
        <v>-20.14</v>
      </c>
      <c r="F1187" s="34">
        <v>1.5</v>
      </c>
      <c r="G1187" s="44">
        <v>0.8</v>
      </c>
      <c r="H1187" s="44">
        <v>0.63</v>
      </c>
      <c r="I1187" s="32">
        <v>0.04</v>
      </c>
      <c r="J1187" s="19" t="s">
        <v>3281</v>
      </c>
    </row>
    <row r="1188" spans="1:10" ht="12.75" hidden="1">
      <c r="A1188" s="4" t="s">
        <v>853</v>
      </c>
      <c r="B1188" s="19" t="s">
        <v>2327</v>
      </c>
      <c r="C1188" s="34">
        <v>229993</v>
      </c>
      <c r="D1188" s="44">
        <v>-10.11</v>
      </c>
      <c r="E1188" s="32">
        <v>55.7</v>
      </c>
      <c r="F1188" s="34">
        <v>2.83</v>
      </c>
      <c r="G1188" s="44">
        <v>1.47</v>
      </c>
      <c r="H1188" s="44">
        <v>0.2</v>
      </c>
      <c r="I1188" s="32">
        <v>0.8</v>
      </c>
      <c r="J1188" s="19" t="s">
        <v>3277</v>
      </c>
    </row>
    <row r="1189" spans="1:10" ht="12.75" hidden="1">
      <c r="A1189" s="4" t="s">
        <v>854</v>
      </c>
      <c r="B1189" s="19" t="s">
        <v>2328</v>
      </c>
      <c r="C1189" s="34">
        <v>341350</v>
      </c>
      <c r="D1189" s="44">
        <v>-5.25</v>
      </c>
      <c r="E1189" s="32">
        <v>-11.32</v>
      </c>
      <c r="F1189" s="34">
        <v>0.61</v>
      </c>
      <c r="G1189" s="44">
        <v>0.33</v>
      </c>
      <c r="H1189" s="44">
        <v>0.28000000000000003</v>
      </c>
      <c r="I1189" s="32">
        <v>0.02</v>
      </c>
      <c r="J1189" s="19" t="s">
        <v>3267</v>
      </c>
    </row>
    <row r="1190" spans="1:10" hidden="1">
      <c r="A1190" s="4" t="s">
        <v>856</v>
      </c>
      <c r="B1190" s="122" t="s">
        <v>2330</v>
      </c>
      <c r="C1190" s="87">
        <v>1213603</v>
      </c>
      <c r="D1190" s="121">
        <v>36.409999999999997</v>
      </c>
      <c r="E1190" s="73">
        <v>6.33</v>
      </c>
      <c r="F1190" s="87">
        <v>2.94</v>
      </c>
      <c r="G1190" s="121">
        <v>3.45</v>
      </c>
      <c r="H1190" s="121">
        <v>2.2799999999999998</v>
      </c>
      <c r="I1190" s="73">
        <v>3.12</v>
      </c>
      <c r="J1190" s="122" t="s">
        <v>3254</v>
      </c>
    </row>
    <row r="1191" spans="1:10" ht="12.75" hidden="1">
      <c r="A1191" s="4" t="s">
        <v>860</v>
      </c>
      <c r="B1191" s="19" t="s">
        <v>2334</v>
      </c>
      <c r="C1191" s="34">
        <v>437514</v>
      </c>
      <c r="D1191" s="44">
        <v>3.36</v>
      </c>
      <c r="E1191" s="32">
        <v>13.84</v>
      </c>
      <c r="F1191" s="34">
        <v>0.62</v>
      </c>
      <c r="G1191" s="44">
        <v>0.4</v>
      </c>
      <c r="H1191" s="44">
        <v>0.37</v>
      </c>
      <c r="I1191" s="32">
        <v>0.54</v>
      </c>
      <c r="J1191" s="19" t="s">
        <v>3281</v>
      </c>
    </row>
    <row r="1192" spans="1:10" ht="12.75" hidden="1">
      <c r="A1192" s="4" t="s">
        <v>3433</v>
      </c>
      <c r="B1192" s="19" t="s">
        <v>3447</v>
      </c>
      <c r="C1192" s="34">
        <v>161380</v>
      </c>
      <c r="D1192" s="44">
        <v>-36.26</v>
      </c>
      <c r="E1192" s="32">
        <v>-6.26</v>
      </c>
      <c r="F1192" s="34">
        <v>1.1200000000000001</v>
      </c>
      <c r="G1192" s="44">
        <v>0.22</v>
      </c>
      <c r="H1192" s="44">
        <v>0.02</v>
      </c>
      <c r="I1192" s="32">
        <v>0.34</v>
      </c>
      <c r="J1192" s="19" t="s">
        <v>3248</v>
      </c>
    </row>
    <row r="1193" spans="1:10" ht="12.75" hidden="1">
      <c r="A1193" s="4" t="s">
        <v>864</v>
      </c>
      <c r="B1193" s="19" t="s">
        <v>3567</v>
      </c>
      <c r="C1193" s="34">
        <v>133405</v>
      </c>
      <c r="D1193" s="44">
        <v>-27.44</v>
      </c>
      <c r="E1193" s="32">
        <v>-15.3</v>
      </c>
      <c r="F1193" s="34">
        <v>-0.67</v>
      </c>
      <c r="G1193" s="44">
        <v>-1.1599999999999999</v>
      </c>
      <c r="H1193" s="44">
        <v>-1.05</v>
      </c>
      <c r="I1193" s="32">
        <v>-1.76</v>
      </c>
      <c r="J1193" s="19" t="s">
        <v>3259</v>
      </c>
    </row>
    <row r="1194" spans="1:10" hidden="1">
      <c r="A1194" s="4" t="s">
        <v>865</v>
      </c>
      <c r="B1194" s="122" t="s">
        <v>2338</v>
      </c>
      <c r="C1194" s="87">
        <v>2194641</v>
      </c>
      <c r="D1194" s="121">
        <v>7.46</v>
      </c>
      <c r="E1194" s="73">
        <v>15.02</v>
      </c>
      <c r="F1194" s="87">
        <v>5.77</v>
      </c>
      <c r="G1194" s="121">
        <v>6.25</v>
      </c>
      <c r="H1194" s="121">
        <v>4.38</v>
      </c>
      <c r="I1194" s="73">
        <v>7.02</v>
      </c>
      <c r="J1194" s="122" t="s">
        <v>3281</v>
      </c>
    </row>
    <row r="1195" spans="1:10" ht="12.75" hidden="1">
      <c r="A1195" s="4" t="s">
        <v>866</v>
      </c>
      <c r="B1195" s="19" t="s">
        <v>2339</v>
      </c>
      <c r="C1195" s="34">
        <v>268376</v>
      </c>
      <c r="D1195" s="44">
        <v>-14.67</v>
      </c>
      <c r="E1195" s="32">
        <v>4.5</v>
      </c>
      <c r="F1195" s="34">
        <v>7.0000000000000007E-2</v>
      </c>
      <c r="G1195" s="44">
        <v>-0.08</v>
      </c>
      <c r="H1195" s="44">
        <v>0.27</v>
      </c>
      <c r="I1195" s="32">
        <v>0.33</v>
      </c>
      <c r="J1195" s="19" t="s">
        <v>3297</v>
      </c>
    </row>
    <row r="1196" spans="1:10" ht="12.75" hidden="1">
      <c r="A1196" s="4" t="s">
        <v>869</v>
      </c>
      <c r="B1196" s="19" t="s">
        <v>2342</v>
      </c>
      <c r="C1196" s="34">
        <v>97048</v>
      </c>
      <c r="D1196" s="44">
        <v>-9.73</v>
      </c>
      <c r="E1196" s="32">
        <v>-4.01</v>
      </c>
      <c r="F1196" s="34">
        <v>-7.0000000000000007E-2</v>
      </c>
      <c r="G1196" s="44">
        <v>-0.61</v>
      </c>
      <c r="H1196" s="44">
        <v>-7.0000000000000007E-2</v>
      </c>
      <c r="I1196" s="32">
        <v>0.09</v>
      </c>
      <c r="J1196" s="19" t="s">
        <v>3297</v>
      </c>
    </row>
    <row r="1197" spans="1:10" ht="12.75" hidden="1">
      <c r="A1197" s="4" t="s">
        <v>870</v>
      </c>
      <c r="B1197" s="19" t="s">
        <v>2343</v>
      </c>
      <c r="C1197" s="34">
        <v>658103</v>
      </c>
      <c r="D1197" s="44">
        <v>-23.59</v>
      </c>
      <c r="E1197" s="32">
        <v>-2.2000000000000002</v>
      </c>
      <c r="F1197" s="34">
        <v>1.24</v>
      </c>
      <c r="G1197" s="44">
        <v>0.69</v>
      </c>
      <c r="H1197" s="44">
        <v>0.7</v>
      </c>
      <c r="I1197" s="32">
        <v>0.74</v>
      </c>
      <c r="J1197" s="19" t="s">
        <v>3259</v>
      </c>
    </row>
    <row r="1198" spans="1:10">
      <c r="A1198" s="84" t="s">
        <v>871</v>
      </c>
      <c r="B1198" s="122" t="s">
        <v>2344</v>
      </c>
      <c r="C1198" s="87">
        <v>275064</v>
      </c>
      <c r="D1198" s="121">
        <v>-47.4</v>
      </c>
      <c r="E1198" s="73">
        <v>17.54</v>
      </c>
      <c r="F1198" s="87">
        <v>-0.73</v>
      </c>
      <c r="G1198" s="121">
        <v>-3.07</v>
      </c>
      <c r="H1198" s="121">
        <v>0.13</v>
      </c>
      <c r="I1198" s="73">
        <v>-0.28999999999999998</v>
      </c>
      <c r="J1198" s="19" t="s">
        <v>3280</v>
      </c>
    </row>
    <row r="1199" spans="1:10" hidden="1">
      <c r="A1199" s="4" t="s">
        <v>872</v>
      </c>
      <c r="B1199" s="122" t="s">
        <v>2345</v>
      </c>
      <c r="C1199" s="87">
        <v>688387</v>
      </c>
      <c r="D1199" s="121">
        <v>28.83</v>
      </c>
      <c r="E1199" s="73">
        <v>2.08</v>
      </c>
      <c r="F1199" s="87">
        <v>0.49</v>
      </c>
      <c r="G1199" s="121">
        <v>1.7</v>
      </c>
      <c r="H1199" s="121">
        <v>0.16</v>
      </c>
      <c r="I1199" s="73">
        <v>0.72</v>
      </c>
      <c r="J1199" s="122" t="s">
        <v>3288</v>
      </c>
    </row>
    <row r="1200" spans="1:10" ht="12.75" hidden="1">
      <c r="A1200" s="4" t="s">
        <v>873</v>
      </c>
      <c r="B1200" s="19" t="s">
        <v>2346</v>
      </c>
      <c r="C1200" s="34">
        <v>4042</v>
      </c>
      <c r="D1200" s="44">
        <v>-46.4</v>
      </c>
      <c r="E1200" s="32">
        <v>-77.55</v>
      </c>
      <c r="F1200" s="34">
        <v>-1.26</v>
      </c>
      <c r="G1200" s="44">
        <v>-0.85</v>
      </c>
      <c r="H1200" s="44">
        <v>-0.75</v>
      </c>
      <c r="I1200" s="32">
        <v>-0.91</v>
      </c>
      <c r="J1200" s="19" t="s">
        <v>3076</v>
      </c>
    </row>
    <row r="1201" spans="1:10" ht="12.75" hidden="1">
      <c r="A1201" s="4" t="s">
        <v>874</v>
      </c>
      <c r="B1201" s="19" t="s">
        <v>2347</v>
      </c>
      <c r="C1201" s="34">
        <v>355097</v>
      </c>
      <c r="D1201" s="44">
        <v>-15.88</v>
      </c>
      <c r="E1201" s="32">
        <v>12.05</v>
      </c>
      <c r="F1201" s="34">
        <v>-0.93</v>
      </c>
      <c r="G1201" s="44">
        <v>-0.31</v>
      </c>
      <c r="H1201" s="44">
        <v>-1.1399999999999999</v>
      </c>
      <c r="I1201" s="32">
        <v>-0.81</v>
      </c>
      <c r="J1201" s="19" t="s">
        <v>3296</v>
      </c>
    </row>
    <row r="1202" spans="1:10" ht="12.75" hidden="1">
      <c r="A1202" s="4" t="s">
        <v>875</v>
      </c>
      <c r="B1202" s="19" t="s">
        <v>2348</v>
      </c>
      <c r="C1202" s="34">
        <v>23393</v>
      </c>
      <c r="D1202" s="44">
        <v>-42.92</v>
      </c>
      <c r="E1202" s="32">
        <v>39.36</v>
      </c>
      <c r="F1202" s="34">
        <v>-0.09</v>
      </c>
      <c r="G1202" s="44">
        <v>-0.43</v>
      </c>
      <c r="H1202" s="44">
        <v>-0.16</v>
      </c>
      <c r="I1202" s="32">
        <v>-0.09</v>
      </c>
      <c r="J1202" s="19" t="s">
        <v>3271</v>
      </c>
    </row>
    <row r="1203" spans="1:10" ht="12.75" hidden="1">
      <c r="A1203" s="4" t="s">
        <v>876</v>
      </c>
      <c r="B1203" s="19" t="s">
        <v>2349</v>
      </c>
      <c r="C1203" s="34">
        <v>98774</v>
      </c>
      <c r="D1203" s="44">
        <v>8.5299999999999994</v>
      </c>
      <c r="E1203" s="32">
        <v>4.55</v>
      </c>
      <c r="F1203" s="34">
        <v>0.01</v>
      </c>
      <c r="G1203" s="44">
        <v>0</v>
      </c>
      <c r="H1203" s="44">
        <v>0.02</v>
      </c>
      <c r="I1203" s="32">
        <v>0.04</v>
      </c>
      <c r="J1203" s="19" t="s">
        <v>3299</v>
      </c>
    </row>
    <row r="1204" spans="1:10" ht="12.75" hidden="1">
      <c r="A1204" s="4" t="s">
        <v>878</v>
      </c>
      <c r="B1204" s="19" t="s">
        <v>2351</v>
      </c>
      <c r="C1204" s="34">
        <v>199656</v>
      </c>
      <c r="D1204" s="44">
        <v>-12.9</v>
      </c>
      <c r="E1204" s="32">
        <v>7.52</v>
      </c>
      <c r="F1204" s="34">
        <v>0.83</v>
      </c>
      <c r="G1204" s="44">
        <v>0.26</v>
      </c>
      <c r="H1204" s="44">
        <v>0.19</v>
      </c>
      <c r="I1204" s="32">
        <v>0.4</v>
      </c>
      <c r="J1204" s="19" t="s">
        <v>3248</v>
      </c>
    </row>
    <row r="1205" spans="1:10" ht="12.75" hidden="1">
      <c r="A1205" s="4" t="s">
        <v>882</v>
      </c>
      <c r="B1205" s="19" t="s">
        <v>2355</v>
      </c>
      <c r="C1205" s="34">
        <v>582852</v>
      </c>
      <c r="D1205" s="44">
        <v>-28.44</v>
      </c>
      <c r="E1205" s="32">
        <v>6.16</v>
      </c>
      <c r="F1205" s="34">
        <v>0.15</v>
      </c>
      <c r="G1205" s="44">
        <v>0.12</v>
      </c>
      <c r="H1205" s="44">
        <v>0.11</v>
      </c>
      <c r="I1205" s="32">
        <v>0.13</v>
      </c>
      <c r="J1205" s="19" t="s">
        <v>3282</v>
      </c>
    </row>
    <row r="1206" spans="1:10" ht="12.75" hidden="1">
      <c r="A1206" s="4" t="s">
        <v>883</v>
      </c>
      <c r="B1206" s="19" t="s">
        <v>2356</v>
      </c>
      <c r="C1206" s="34">
        <v>152756</v>
      </c>
      <c r="D1206" s="44">
        <v>15.45</v>
      </c>
      <c r="E1206" s="32">
        <v>57.77</v>
      </c>
      <c r="F1206" s="34">
        <v>-0.9</v>
      </c>
      <c r="G1206" s="44">
        <v>-1.01</v>
      </c>
      <c r="H1206" s="44">
        <v>-0.55000000000000004</v>
      </c>
      <c r="I1206" s="32">
        <v>-0.05</v>
      </c>
      <c r="J1206" s="19" t="s">
        <v>3287</v>
      </c>
    </row>
    <row r="1207" spans="1:10" ht="12.75" hidden="1">
      <c r="A1207" s="4" t="s">
        <v>885</v>
      </c>
      <c r="B1207" s="19" t="s">
        <v>2358</v>
      </c>
      <c r="C1207" s="34">
        <v>170840</v>
      </c>
      <c r="D1207" s="44">
        <v>-37.19</v>
      </c>
      <c r="E1207" s="32">
        <v>-2.91</v>
      </c>
      <c r="F1207" s="34">
        <v>-2.75</v>
      </c>
      <c r="G1207" s="44">
        <v>-1.7</v>
      </c>
      <c r="H1207" s="44">
        <v>-0.88</v>
      </c>
      <c r="I1207" s="32">
        <v>-1.91</v>
      </c>
      <c r="J1207" s="19" t="s">
        <v>3298</v>
      </c>
    </row>
    <row r="1208" spans="1:10" hidden="1">
      <c r="A1208" s="4" t="s">
        <v>887</v>
      </c>
      <c r="B1208" s="122" t="s">
        <v>2360</v>
      </c>
      <c r="C1208" s="87">
        <v>93249</v>
      </c>
      <c r="D1208" s="121">
        <v>-51.52</v>
      </c>
      <c r="E1208" s="73">
        <v>-10.77</v>
      </c>
      <c r="F1208" s="87">
        <v>0.24</v>
      </c>
      <c r="G1208" s="121">
        <v>-0.75</v>
      </c>
      <c r="H1208" s="121">
        <v>-0.49</v>
      </c>
      <c r="I1208" s="73">
        <v>-0.44</v>
      </c>
      <c r="J1208" s="122" t="s">
        <v>3263</v>
      </c>
    </row>
    <row r="1209" spans="1:10" hidden="1">
      <c r="A1209" s="4" t="s">
        <v>889</v>
      </c>
      <c r="B1209" s="122" t="s">
        <v>2362</v>
      </c>
      <c r="C1209" s="87">
        <v>440683</v>
      </c>
      <c r="D1209" s="121">
        <v>-23.85</v>
      </c>
      <c r="E1209" s="73">
        <v>1.73</v>
      </c>
      <c r="F1209" s="87">
        <v>2.72</v>
      </c>
      <c r="G1209" s="121">
        <v>2.25</v>
      </c>
      <c r="H1209" s="121">
        <v>1.7</v>
      </c>
      <c r="I1209" s="73">
        <v>2.2599999999999998</v>
      </c>
      <c r="J1209" s="122" t="s">
        <v>3259</v>
      </c>
    </row>
    <row r="1210" spans="1:10" ht="12.75" hidden="1">
      <c r="A1210" s="4" t="s">
        <v>891</v>
      </c>
      <c r="B1210" s="19" t="s">
        <v>2364</v>
      </c>
      <c r="C1210" s="34">
        <v>977966</v>
      </c>
      <c r="D1210" s="44">
        <v>-8.26</v>
      </c>
      <c r="E1210" s="32">
        <v>-32.14</v>
      </c>
      <c r="F1210" s="34">
        <v>2.7</v>
      </c>
      <c r="G1210" s="44">
        <v>2.71</v>
      </c>
      <c r="H1210" s="44">
        <v>3.8</v>
      </c>
      <c r="I1210" s="32">
        <v>1.66</v>
      </c>
      <c r="J1210" s="19" t="s">
        <v>3277</v>
      </c>
    </row>
    <row r="1211" spans="1:10" ht="12.75" hidden="1">
      <c r="A1211" s="4" t="s">
        <v>893</v>
      </c>
      <c r="B1211" s="19" t="s">
        <v>2366</v>
      </c>
      <c r="C1211" s="34">
        <v>204532</v>
      </c>
      <c r="D1211" s="44">
        <v>-20.52</v>
      </c>
      <c r="E1211" s="32">
        <v>-16.739999999999998</v>
      </c>
      <c r="F1211" s="34">
        <v>1.88</v>
      </c>
      <c r="G1211" s="44">
        <v>0.74</v>
      </c>
      <c r="H1211" s="44">
        <v>0.41</v>
      </c>
      <c r="I1211" s="32">
        <v>0.55000000000000004</v>
      </c>
      <c r="J1211" s="19" t="s">
        <v>3263</v>
      </c>
    </row>
    <row r="1212" spans="1:10" ht="12.75" hidden="1">
      <c r="A1212" s="4" t="s">
        <v>894</v>
      </c>
      <c r="B1212" s="19" t="s">
        <v>2367</v>
      </c>
      <c r="C1212" s="34">
        <v>350441</v>
      </c>
      <c r="D1212" s="44">
        <v>1.19</v>
      </c>
      <c r="E1212" s="32">
        <v>2.5099999999999998</v>
      </c>
      <c r="F1212" s="34">
        <v>-0.11</v>
      </c>
      <c r="G1212" s="44">
        <v>-0.41</v>
      </c>
      <c r="H1212" s="44">
        <v>-0.19</v>
      </c>
      <c r="I1212" s="32">
        <v>-0.11</v>
      </c>
      <c r="J1212" s="19" t="s">
        <v>3246</v>
      </c>
    </row>
    <row r="1213" spans="1:10" ht="12.75" hidden="1">
      <c r="A1213" s="4" t="s">
        <v>896</v>
      </c>
      <c r="B1213" s="19" t="s">
        <v>2369</v>
      </c>
      <c r="C1213" s="34">
        <v>388538</v>
      </c>
      <c r="D1213" s="44">
        <v>-9.8699999999999992</v>
      </c>
      <c r="E1213" s="32">
        <v>-2.64</v>
      </c>
      <c r="F1213" s="34">
        <v>0.37</v>
      </c>
      <c r="G1213" s="44">
        <v>0.47</v>
      </c>
      <c r="H1213" s="44">
        <v>0.36</v>
      </c>
      <c r="I1213" s="32">
        <v>0.32</v>
      </c>
      <c r="J1213" s="19" t="s">
        <v>3299</v>
      </c>
    </row>
    <row r="1214" spans="1:10" ht="12.75" hidden="1">
      <c r="A1214" s="4" t="s">
        <v>897</v>
      </c>
      <c r="B1214" s="19" t="s">
        <v>2370</v>
      </c>
      <c r="C1214" s="34">
        <v>1566915</v>
      </c>
      <c r="D1214" s="44">
        <v>-7.91</v>
      </c>
      <c r="E1214" s="32">
        <v>7.91</v>
      </c>
      <c r="F1214" s="34">
        <v>0.99</v>
      </c>
      <c r="G1214" s="44">
        <v>0.62</v>
      </c>
      <c r="H1214" s="44">
        <v>0.94</v>
      </c>
      <c r="I1214" s="32">
        <v>1.47</v>
      </c>
      <c r="J1214" s="19" t="s">
        <v>3248</v>
      </c>
    </row>
    <row r="1215" spans="1:10" ht="12.75" hidden="1">
      <c r="A1215" s="4" t="s">
        <v>898</v>
      </c>
      <c r="B1215" s="19" t="s">
        <v>2371</v>
      </c>
      <c r="C1215" s="34">
        <v>556951</v>
      </c>
      <c r="D1215" s="44">
        <v>-66.86</v>
      </c>
      <c r="E1215" s="32">
        <v>-28.23</v>
      </c>
      <c r="F1215" s="34">
        <v>-1.71</v>
      </c>
      <c r="G1215" s="44">
        <v>-3.49</v>
      </c>
      <c r="H1215" s="44">
        <v>-1.93</v>
      </c>
      <c r="I1215" s="32">
        <v>-1.89</v>
      </c>
      <c r="J1215" s="19" t="s">
        <v>3282</v>
      </c>
    </row>
    <row r="1216" spans="1:10" ht="12.75" hidden="1">
      <c r="A1216" s="4" t="s">
        <v>899</v>
      </c>
      <c r="B1216" s="19" t="s">
        <v>2372</v>
      </c>
      <c r="C1216" s="34">
        <v>1916074</v>
      </c>
      <c r="D1216" s="44">
        <v>43.03</v>
      </c>
      <c r="E1216" s="32">
        <v>28.57</v>
      </c>
      <c r="F1216" s="34">
        <v>3.58</v>
      </c>
      <c r="G1216" s="44">
        <v>5.08</v>
      </c>
      <c r="H1216" s="44">
        <v>3.75</v>
      </c>
      <c r="I1216" s="32">
        <v>5.43</v>
      </c>
      <c r="J1216" s="19" t="s">
        <v>3281</v>
      </c>
    </row>
    <row r="1217" spans="1:10" ht="12.75" hidden="1">
      <c r="A1217" s="4" t="s">
        <v>907</v>
      </c>
      <c r="B1217" s="19" t="s">
        <v>2380</v>
      </c>
      <c r="C1217" s="34">
        <v>1917970</v>
      </c>
      <c r="D1217" s="44">
        <v>-14.87</v>
      </c>
      <c r="E1217" s="32">
        <v>8.5399999999999991</v>
      </c>
      <c r="F1217" s="34">
        <v>0.95</v>
      </c>
      <c r="G1217" s="44">
        <v>0.19</v>
      </c>
      <c r="H1217" s="44">
        <v>0.03</v>
      </c>
      <c r="I1217" s="32">
        <v>0.25</v>
      </c>
      <c r="J1217" s="19" t="s">
        <v>3270</v>
      </c>
    </row>
    <row r="1218" spans="1:10" ht="12.75" hidden="1">
      <c r="A1218" s="4" t="s">
        <v>909</v>
      </c>
      <c r="B1218" s="19" t="s">
        <v>2382</v>
      </c>
      <c r="C1218" s="34">
        <v>5418716</v>
      </c>
      <c r="D1218" s="44">
        <v>13.1</v>
      </c>
      <c r="E1218" s="32">
        <v>6.28</v>
      </c>
      <c r="F1218" s="34">
        <v>0.33</v>
      </c>
      <c r="G1218" s="44">
        <v>0.23</v>
      </c>
      <c r="H1218" s="44">
        <v>0.46</v>
      </c>
      <c r="I1218" s="32">
        <v>0.3</v>
      </c>
      <c r="J1218" s="19" t="s">
        <v>3258</v>
      </c>
    </row>
    <row r="1219" spans="1:10" ht="12.75" hidden="1">
      <c r="A1219" s="4" t="s">
        <v>3088</v>
      </c>
      <c r="B1219" s="19" t="s">
        <v>3096</v>
      </c>
      <c r="C1219" s="34">
        <v>1532603</v>
      </c>
      <c r="D1219" s="44">
        <v>-4.3499999999999996</v>
      </c>
      <c r="E1219" s="32">
        <v>27.63</v>
      </c>
      <c r="F1219" s="34">
        <v>-0.21</v>
      </c>
      <c r="G1219" s="44">
        <v>-0.43</v>
      </c>
      <c r="H1219" s="44">
        <v>-0.46</v>
      </c>
      <c r="I1219" s="32">
        <v>-0.21</v>
      </c>
      <c r="J1219" s="19" t="s">
        <v>3248</v>
      </c>
    </row>
    <row r="1220" spans="1:10" hidden="1">
      <c r="A1220" s="84" t="s">
        <v>3434</v>
      </c>
      <c r="B1220" s="122" t="s">
        <v>3448</v>
      </c>
      <c r="C1220" s="87">
        <v>165249</v>
      </c>
      <c r="D1220" s="121">
        <v>-45.24</v>
      </c>
      <c r="E1220" s="73">
        <v>39.520000000000003</v>
      </c>
      <c r="F1220" s="87">
        <v>0.15</v>
      </c>
      <c r="G1220" s="121">
        <v>0.47</v>
      </c>
      <c r="H1220" s="121">
        <v>-0.2</v>
      </c>
      <c r="I1220" s="73">
        <v>-0.17</v>
      </c>
      <c r="J1220" s="122" t="s">
        <v>3282</v>
      </c>
    </row>
    <row r="1221" spans="1:10" ht="12.75" hidden="1">
      <c r="A1221" s="4" t="s">
        <v>910</v>
      </c>
      <c r="B1221" s="19" t="s">
        <v>2383</v>
      </c>
      <c r="C1221" s="34">
        <v>136835</v>
      </c>
      <c r="D1221" s="44">
        <v>-11.52</v>
      </c>
      <c r="E1221" s="32">
        <v>0.79</v>
      </c>
      <c r="F1221" s="34">
        <v>0.25</v>
      </c>
      <c r="G1221" s="44">
        <v>0.49</v>
      </c>
      <c r="H1221" s="44">
        <v>0.43</v>
      </c>
      <c r="I1221" s="32">
        <v>0.22</v>
      </c>
      <c r="J1221" s="19" t="s">
        <v>3249</v>
      </c>
    </row>
    <row r="1222" spans="1:10" ht="12.75" hidden="1">
      <c r="A1222" s="4" t="s">
        <v>912</v>
      </c>
      <c r="B1222" s="19" t="s">
        <v>2385</v>
      </c>
      <c r="C1222" s="34">
        <v>1261563</v>
      </c>
      <c r="D1222" s="44">
        <v>8.24</v>
      </c>
      <c r="E1222" s="32">
        <v>8.16</v>
      </c>
      <c r="F1222" s="34">
        <v>1.36</v>
      </c>
      <c r="G1222" s="44">
        <v>0.98</v>
      </c>
      <c r="H1222" s="44">
        <v>0.96</v>
      </c>
      <c r="I1222" s="32">
        <v>1.24</v>
      </c>
      <c r="J1222" s="19" t="s">
        <v>3249</v>
      </c>
    </row>
    <row r="1223" spans="1:10" ht="12.75" hidden="1">
      <c r="A1223" s="4" t="s">
        <v>914</v>
      </c>
      <c r="B1223" s="19" t="s">
        <v>2387</v>
      </c>
      <c r="C1223" s="34">
        <v>472255</v>
      </c>
      <c r="D1223" s="44">
        <v>-2.93</v>
      </c>
      <c r="E1223" s="32">
        <v>3.58</v>
      </c>
      <c r="F1223" s="34">
        <v>1.93</v>
      </c>
      <c r="G1223" s="44">
        <v>1.64</v>
      </c>
      <c r="H1223" s="44">
        <v>1.42</v>
      </c>
      <c r="I1223" s="32">
        <v>1.48</v>
      </c>
      <c r="J1223" s="19" t="s">
        <v>3249</v>
      </c>
    </row>
    <row r="1224" spans="1:10" ht="12.75" hidden="1">
      <c r="A1224" s="4" t="s">
        <v>916</v>
      </c>
      <c r="B1224" s="19" t="s">
        <v>3420</v>
      </c>
      <c r="C1224" s="34">
        <v>87060</v>
      </c>
      <c r="D1224" s="44">
        <v>26.05</v>
      </c>
      <c r="E1224" s="32">
        <v>11.24</v>
      </c>
      <c r="F1224" s="34">
        <v>0.03</v>
      </c>
      <c r="G1224" s="44">
        <v>-0.05</v>
      </c>
      <c r="H1224" s="44">
        <v>-0.26</v>
      </c>
      <c r="I1224" s="32">
        <v>-0.14000000000000001</v>
      </c>
      <c r="J1224" s="19" t="s">
        <v>3249</v>
      </c>
    </row>
    <row r="1225" spans="1:10" hidden="1">
      <c r="A1225" s="4" t="s">
        <v>917</v>
      </c>
      <c r="B1225" s="122" t="s">
        <v>2389</v>
      </c>
      <c r="C1225" s="87">
        <v>265870</v>
      </c>
      <c r="D1225" s="121">
        <v>-5.34</v>
      </c>
      <c r="E1225" s="73">
        <v>1.03</v>
      </c>
      <c r="F1225" s="87">
        <v>0.83</v>
      </c>
      <c r="G1225" s="121">
        <v>0.95</v>
      </c>
      <c r="H1225" s="121">
        <v>0.33</v>
      </c>
      <c r="I1225" s="73">
        <v>0.36</v>
      </c>
      <c r="J1225" s="122" t="s">
        <v>3249</v>
      </c>
    </row>
    <row r="1226" spans="1:10" ht="12.75" hidden="1">
      <c r="A1226" s="4" t="s">
        <v>918</v>
      </c>
      <c r="B1226" s="19" t="s">
        <v>2390</v>
      </c>
      <c r="C1226" s="34">
        <v>52240</v>
      </c>
      <c r="D1226" s="44">
        <v>22712.23</v>
      </c>
      <c r="E1226" s="32">
        <v>-65.19</v>
      </c>
      <c r="F1226" s="34">
        <v>-0.22</v>
      </c>
      <c r="G1226" s="44">
        <v>-0.24</v>
      </c>
      <c r="H1226" s="44">
        <v>-0.13</v>
      </c>
      <c r="I1226" s="32">
        <v>-0.37</v>
      </c>
      <c r="J1226" s="19" t="s">
        <v>98</v>
      </c>
    </row>
    <row r="1227" spans="1:10" ht="12.75" hidden="1">
      <c r="A1227" s="4" t="s">
        <v>919</v>
      </c>
      <c r="B1227" s="19" t="s">
        <v>2391</v>
      </c>
      <c r="C1227" s="34">
        <v>1311097</v>
      </c>
      <c r="D1227" s="44">
        <v>23.95</v>
      </c>
      <c r="E1227" s="32">
        <v>4.24</v>
      </c>
      <c r="F1227" s="34">
        <v>0.33</v>
      </c>
      <c r="G1227" s="44">
        <v>0.47</v>
      </c>
      <c r="H1227" s="44">
        <v>0.31</v>
      </c>
      <c r="I1227" s="32">
        <v>0.41</v>
      </c>
      <c r="J1227" s="19" t="s">
        <v>3249</v>
      </c>
    </row>
    <row r="1228" spans="1:10" ht="12.75" hidden="1">
      <c r="A1228" s="4" t="s">
        <v>920</v>
      </c>
      <c r="B1228" s="19" t="s">
        <v>2392</v>
      </c>
      <c r="C1228" s="34">
        <v>735001</v>
      </c>
      <c r="D1228" s="44">
        <v>-8.3000000000000007</v>
      </c>
      <c r="E1228" s="32">
        <v>7.11</v>
      </c>
      <c r="F1228" s="34">
        <v>0.78</v>
      </c>
      <c r="G1228" s="44">
        <v>0.52</v>
      </c>
      <c r="H1228" s="44">
        <v>0.51</v>
      </c>
      <c r="I1228" s="32">
        <v>0.4</v>
      </c>
      <c r="J1228" s="19" t="s">
        <v>3249</v>
      </c>
    </row>
    <row r="1229" spans="1:10">
      <c r="A1229" s="84" t="s">
        <v>922</v>
      </c>
      <c r="B1229" s="122" t="s">
        <v>2394</v>
      </c>
      <c r="C1229" s="87">
        <v>1132901</v>
      </c>
      <c r="D1229" s="121">
        <v>-5.79</v>
      </c>
      <c r="E1229" s="73">
        <v>-1.56</v>
      </c>
      <c r="F1229" s="87">
        <v>-2.16</v>
      </c>
      <c r="G1229" s="121">
        <v>-0.56999999999999995</v>
      </c>
      <c r="H1229" s="121">
        <v>0.32</v>
      </c>
      <c r="I1229" s="73">
        <v>-2.1800000000000002</v>
      </c>
      <c r="J1229" s="19" t="s">
        <v>3249</v>
      </c>
    </row>
    <row r="1230" spans="1:10">
      <c r="A1230" s="84" t="s">
        <v>923</v>
      </c>
      <c r="B1230" s="122" t="s">
        <v>2395</v>
      </c>
      <c r="C1230" s="87">
        <v>983712</v>
      </c>
      <c r="D1230" s="121">
        <v>-24</v>
      </c>
      <c r="E1230" s="73">
        <v>5.61</v>
      </c>
      <c r="F1230" s="87">
        <v>0.56000000000000005</v>
      </c>
      <c r="G1230" s="121">
        <v>0.28000000000000003</v>
      </c>
      <c r="H1230" s="121">
        <v>0.11</v>
      </c>
      <c r="I1230" s="73">
        <v>-0.02</v>
      </c>
      <c r="J1230" s="19" t="s">
        <v>3249</v>
      </c>
    </row>
    <row r="1231" spans="1:10">
      <c r="A1231" s="84" t="s">
        <v>924</v>
      </c>
      <c r="B1231" s="122" t="s">
        <v>2396</v>
      </c>
      <c r="C1231" s="87">
        <v>312302</v>
      </c>
      <c r="D1231" s="121">
        <v>52.61</v>
      </c>
      <c r="E1231" s="73">
        <v>-6.78</v>
      </c>
      <c r="F1231" s="87">
        <v>-1.84</v>
      </c>
      <c r="G1231" s="121">
        <v>0.03</v>
      </c>
      <c r="H1231" s="121">
        <v>1.65</v>
      </c>
      <c r="I1231" s="73">
        <v>-1.56</v>
      </c>
      <c r="J1231" s="122" t="s">
        <v>3249</v>
      </c>
    </row>
    <row r="1232" spans="1:10" hidden="1">
      <c r="A1232" s="4" t="s">
        <v>925</v>
      </c>
      <c r="B1232" s="122" t="s">
        <v>2397</v>
      </c>
      <c r="C1232" s="87">
        <v>593392</v>
      </c>
      <c r="D1232" s="121">
        <v>21.43</v>
      </c>
      <c r="E1232" s="73">
        <v>-5.26</v>
      </c>
      <c r="F1232" s="87">
        <v>1.56</v>
      </c>
      <c r="G1232" s="121">
        <v>1.43</v>
      </c>
      <c r="H1232" s="121">
        <v>1.56</v>
      </c>
      <c r="I1232" s="73">
        <v>1.52</v>
      </c>
      <c r="J1232" s="122" t="s">
        <v>3249</v>
      </c>
    </row>
    <row r="1233" spans="1:10" ht="12.75" hidden="1">
      <c r="A1233" s="4" t="s">
        <v>926</v>
      </c>
      <c r="B1233" s="19" t="s">
        <v>2398</v>
      </c>
      <c r="C1233" s="34">
        <v>109981</v>
      </c>
      <c r="D1233" s="44">
        <v>-11.14</v>
      </c>
      <c r="E1233" s="32">
        <v>-12.08</v>
      </c>
      <c r="F1233" s="34">
        <v>0.2</v>
      </c>
      <c r="G1233" s="44">
        <v>0.34</v>
      </c>
      <c r="H1233" s="44">
        <v>0.14000000000000001</v>
      </c>
      <c r="I1233" s="32">
        <v>0.12</v>
      </c>
      <c r="J1233" s="19" t="s">
        <v>3249</v>
      </c>
    </row>
    <row r="1234" spans="1:10" hidden="1">
      <c r="A1234" s="16" t="s">
        <v>927</v>
      </c>
      <c r="B1234" s="121" t="s">
        <v>2399</v>
      </c>
      <c r="C1234" s="87">
        <v>366941</v>
      </c>
      <c r="D1234" s="69">
        <v>-24.07</v>
      </c>
      <c r="E1234" s="70">
        <v>-5.33</v>
      </c>
      <c r="F1234" s="74">
        <v>0.83</v>
      </c>
      <c r="G1234" s="75">
        <v>-0.9</v>
      </c>
      <c r="H1234" s="57">
        <v>-0.19</v>
      </c>
      <c r="I1234" s="65">
        <v>-0.88</v>
      </c>
      <c r="J1234" s="69" t="s">
        <v>3249</v>
      </c>
    </row>
    <row r="1235" spans="1:10" ht="12.75" hidden="1">
      <c r="A1235" s="4" t="s">
        <v>928</v>
      </c>
      <c r="B1235" s="19" t="s">
        <v>2400</v>
      </c>
      <c r="C1235" s="34">
        <v>933310</v>
      </c>
      <c r="D1235" s="44">
        <v>25.45</v>
      </c>
      <c r="E1235" s="32">
        <v>0.56000000000000005</v>
      </c>
      <c r="F1235" s="34">
        <v>0.9</v>
      </c>
      <c r="G1235" s="44">
        <v>0.93</v>
      </c>
      <c r="H1235" s="44">
        <v>0.76</v>
      </c>
      <c r="I1235" s="32">
        <v>0.97</v>
      </c>
      <c r="J1235" s="19" t="s">
        <v>3249</v>
      </c>
    </row>
    <row r="1236" spans="1:10" hidden="1">
      <c r="A1236" s="4" t="s">
        <v>929</v>
      </c>
      <c r="B1236" s="122" t="s">
        <v>2401</v>
      </c>
      <c r="C1236" s="87">
        <v>140431</v>
      </c>
      <c r="D1236" s="121">
        <v>29.48</v>
      </c>
      <c r="E1236" s="73">
        <v>6.73</v>
      </c>
      <c r="F1236" s="87">
        <v>0.06</v>
      </c>
      <c r="G1236" s="121">
        <v>-0.12</v>
      </c>
      <c r="H1236" s="121">
        <v>0.12</v>
      </c>
      <c r="I1236" s="73">
        <v>0.12</v>
      </c>
      <c r="J1236" s="122" t="s">
        <v>3249</v>
      </c>
    </row>
    <row r="1237" spans="1:10" hidden="1">
      <c r="A1237" s="4" t="s">
        <v>930</v>
      </c>
      <c r="B1237" s="122" t="s">
        <v>2402</v>
      </c>
      <c r="C1237" s="87">
        <v>12661</v>
      </c>
      <c r="D1237" s="121">
        <v>10.01</v>
      </c>
      <c r="E1237" s="73">
        <v>-35.82</v>
      </c>
      <c r="F1237" s="87">
        <v>-0.44</v>
      </c>
      <c r="G1237" s="121">
        <v>-0.32</v>
      </c>
      <c r="H1237" s="121">
        <v>-0.24</v>
      </c>
      <c r="I1237" s="73">
        <v>-0.39</v>
      </c>
      <c r="J1237" s="122" t="s">
        <v>3249</v>
      </c>
    </row>
    <row r="1238" spans="1:10" ht="12.75" hidden="1">
      <c r="A1238" s="4" t="s">
        <v>933</v>
      </c>
      <c r="B1238" s="19" t="s">
        <v>2405</v>
      </c>
      <c r="C1238" s="34">
        <v>412649</v>
      </c>
      <c r="D1238" s="44">
        <v>48.27</v>
      </c>
      <c r="E1238" s="32">
        <v>4.92</v>
      </c>
      <c r="F1238" s="34">
        <v>1</v>
      </c>
      <c r="G1238" s="44">
        <v>1.1599999999999999</v>
      </c>
      <c r="H1238" s="44">
        <v>1.67</v>
      </c>
      <c r="I1238" s="32">
        <v>1.69</v>
      </c>
      <c r="J1238" s="19" t="s">
        <v>3249</v>
      </c>
    </row>
    <row r="1239" spans="1:10" ht="12.75" hidden="1">
      <c r="A1239" s="4" t="s">
        <v>934</v>
      </c>
      <c r="B1239" s="19" t="s">
        <v>2406</v>
      </c>
      <c r="C1239" s="34">
        <v>297923</v>
      </c>
      <c r="D1239" s="44">
        <v>20.72</v>
      </c>
      <c r="E1239" s="32">
        <v>6.82</v>
      </c>
      <c r="F1239" s="34">
        <v>-0.08</v>
      </c>
      <c r="G1239" s="44">
        <v>-0.74</v>
      </c>
      <c r="H1239" s="44">
        <v>-0.05</v>
      </c>
      <c r="I1239" s="32">
        <v>0.08</v>
      </c>
      <c r="J1239" s="19" t="s">
        <v>3249</v>
      </c>
    </row>
    <row r="1240" spans="1:10" hidden="1">
      <c r="A1240" s="4" t="s">
        <v>3174</v>
      </c>
      <c r="B1240" s="122" t="s">
        <v>3193</v>
      </c>
      <c r="C1240" s="87">
        <v>104243</v>
      </c>
      <c r="D1240" s="121">
        <v>4.99</v>
      </c>
      <c r="E1240" s="73">
        <v>45.25</v>
      </c>
      <c r="F1240" s="87">
        <v>-0.14000000000000001</v>
      </c>
      <c r="G1240" s="121">
        <v>-0.15</v>
      </c>
      <c r="H1240" s="121">
        <v>-0.32</v>
      </c>
      <c r="I1240" s="73">
        <v>-0.19</v>
      </c>
      <c r="J1240" s="122" t="s">
        <v>3249</v>
      </c>
    </row>
    <row r="1241" spans="1:10" ht="12.75" hidden="1">
      <c r="A1241" s="4" t="s">
        <v>937</v>
      </c>
      <c r="B1241" s="19" t="s">
        <v>2409</v>
      </c>
      <c r="C1241" s="34">
        <v>232938</v>
      </c>
      <c r="D1241" s="44">
        <v>3.64</v>
      </c>
      <c r="E1241" s="32">
        <v>-6.37</v>
      </c>
      <c r="F1241" s="34">
        <v>0.37</v>
      </c>
      <c r="G1241" s="44">
        <v>0.35</v>
      </c>
      <c r="H1241" s="44">
        <v>0.35</v>
      </c>
      <c r="I1241" s="32">
        <v>0.19</v>
      </c>
      <c r="J1241" s="19" t="s">
        <v>3249</v>
      </c>
    </row>
    <row r="1242" spans="1:10" ht="12.75" hidden="1">
      <c r="A1242" s="4" t="s">
        <v>938</v>
      </c>
      <c r="B1242" s="19" t="s">
        <v>3568</v>
      </c>
      <c r="C1242" s="34">
        <v>80403</v>
      </c>
      <c r="D1242" s="44">
        <v>-39.67</v>
      </c>
      <c r="E1242" s="32">
        <v>-27.48</v>
      </c>
      <c r="F1242" s="34">
        <v>-0.45</v>
      </c>
      <c r="G1242" s="44">
        <v>-0.45</v>
      </c>
      <c r="H1242" s="44">
        <v>-0.28000000000000003</v>
      </c>
      <c r="I1242" s="32">
        <v>-0.96</v>
      </c>
      <c r="J1242" s="19" t="s">
        <v>3249</v>
      </c>
    </row>
    <row r="1243" spans="1:10" ht="12.75" hidden="1">
      <c r="A1243" s="4" t="s">
        <v>940</v>
      </c>
      <c r="B1243" s="19" t="s">
        <v>2411</v>
      </c>
      <c r="C1243" s="34">
        <v>99469</v>
      </c>
      <c r="D1243" s="44">
        <v>3603.24</v>
      </c>
      <c r="E1243" s="32">
        <v>1626.29</v>
      </c>
      <c r="F1243" s="34"/>
      <c r="G1243" s="44"/>
      <c r="H1243" s="44"/>
      <c r="I1243" s="32"/>
      <c r="J1243" s="19" t="s">
        <v>3249</v>
      </c>
    </row>
    <row r="1244" spans="1:10" ht="12.75" hidden="1">
      <c r="A1244" s="4" t="s">
        <v>941</v>
      </c>
      <c r="B1244" s="19" t="s">
        <v>2412</v>
      </c>
      <c r="C1244" s="34">
        <v>145418</v>
      </c>
      <c r="D1244" s="44">
        <v>8.27</v>
      </c>
      <c r="E1244" s="32">
        <v>8.07</v>
      </c>
      <c r="F1244" s="34">
        <v>0.32</v>
      </c>
      <c r="G1244" s="44">
        <v>0.26</v>
      </c>
      <c r="H1244" s="44">
        <v>0.31</v>
      </c>
      <c r="I1244" s="32">
        <v>0.38</v>
      </c>
      <c r="J1244" s="19" t="s">
        <v>3249</v>
      </c>
    </row>
    <row r="1245" spans="1:10" ht="12.75" hidden="1">
      <c r="A1245" s="4" t="s">
        <v>942</v>
      </c>
      <c r="B1245" s="19" t="s">
        <v>2413</v>
      </c>
      <c r="C1245" s="34">
        <v>189005</v>
      </c>
      <c r="D1245" s="44">
        <v>26.77</v>
      </c>
      <c r="E1245" s="32">
        <v>20.079999999999998</v>
      </c>
      <c r="F1245" s="34">
        <v>0.56000000000000005</v>
      </c>
      <c r="G1245" s="44">
        <v>0.32</v>
      </c>
      <c r="H1245" s="44">
        <v>0.14000000000000001</v>
      </c>
      <c r="I1245" s="32">
        <v>0.22</v>
      </c>
      <c r="J1245" s="19" t="s">
        <v>3249</v>
      </c>
    </row>
    <row r="1246" spans="1:10" hidden="1">
      <c r="A1246" s="4" t="s">
        <v>943</v>
      </c>
      <c r="B1246" s="122" t="s">
        <v>2414</v>
      </c>
      <c r="C1246" s="87">
        <v>166070</v>
      </c>
      <c r="D1246" s="121">
        <v>-0.5</v>
      </c>
      <c r="E1246" s="73">
        <v>-1.34</v>
      </c>
      <c r="F1246" s="87">
        <v>0.6</v>
      </c>
      <c r="G1246" s="121">
        <v>0.37</v>
      </c>
      <c r="H1246" s="121">
        <v>0.56000000000000005</v>
      </c>
      <c r="I1246" s="73">
        <v>0.52</v>
      </c>
      <c r="J1246" s="122" t="s">
        <v>3249</v>
      </c>
    </row>
    <row r="1247" spans="1:10" ht="12.75" hidden="1">
      <c r="A1247" s="4" t="s">
        <v>944</v>
      </c>
      <c r="B1247" s="19" t="s">
        <v>2415</v>
      </c>
      <c r="C1247" s="34">
        <v>610399</v>
      </c>
      <c r="D1247" s="44">
        <v>7.61</v>
      </c>
      <c r="E1247" s="32">
        <v>-7.93</v>
      </c>
      <c r="F1247" s="34">
        <v>3.89</v>
      </c>
      <c r="G1247" s="44">
        <v>1.1299999999999999</v>
      </c>
      <c r="H1247" s="44">
        <v>2.5099999999999998</v>
      </c>
      <c r="I1247" s="32">
        <v>2.0099999999999998</v>
      </c>
      <c r="J1247" s="19" t="s">
        <v>3249</v>
      </c>
    </row>
    <row r="1248" spans="1:10" ht="12.75" hidden="1">
      <c r="A1248" s="4" t="s">
        <v>946</v>
      </c>
      <c r="B1248" s="19" t="s">
        <v>3483</v>
      </c>
      <c r="C1248" s="34">
        <v>223178</v>
      </c>
      <c r="D1248" s="44">
        <v>-37.340000000000003</v>
      </c>
      <c r="E1248" s="32">
        <v>0.57999999999999996</v>
      </c>
      <c r="F1248" s="34">
        <v>0.42</v>
      </c>
      <c r="G1248" s="44">
        <v>-0.13</v>
      </c>
      <c r="H1248" s="44">
        <v>-0.01</v>
      </c>
      <c r="I1248" s="32">
        <v>0.02</v>
      </c>
      <c r="J1248" s="19" t="s">
        <v>3249</v>
      </c>
    </row>
    <row r="1249" spans="1:10" ht="12.75" hidden="1">
      <c r="A1249" s="4" t="s">
        <v>947</v>
      </c>
      <c r="B1249" s="19" t="s">
        <v>2417</v>
      </c>
      <c r="C1249" s="34">
        <v>1408</v>
      </c>
      <c r="D1249" s="44">
        <v>-90.6</v>
      </c>
      <c r="E1249" s="32">
        <v>600.5</v>
      </c>
      <c r="F1249" s="34">
        <v>-0.57999999999999996</v>
      </c>
      <c r="G1249" s="44">
        <v>-0.64</v>
      </c>
      <c r="H1249" s="44">
        <v>-0.54</v>
      </c>
      <c r="I1249" s="32">
        <v>0.04</v>
      </c>
      <c r="J1249" s="19" t="s">
        <v>3249</v>
      </c>
    </row>
    <row r="1250" spans="1:10" ht="12.75" hidden="1">
      <c r="A1250" s="4" t="s">
        <v>948</v>
      </c>
      <c r="B1250" s="19" t="s">
        <v>2418</v>
      </c>
      <c r="C1250" s="34">
        <v>54263</v>
      </c>
      <c r="D1250" s="44">
        <v>-83.21</v>
      </c>
      <c r="E1250" s="32">
        <v>-20.420000000000002</v>
      </c>
      <c r="F1250" s="34">
        <v>0.8</v>
      </c>
      <c r="G1250" s="44">
        <v>-1.1399999999999999</v>
      </c>
      <c r="H1250" s="44">
        <v>-0.65</v>
      </c>
      <c r="I1250" s="32">
        <v>-0.8</v>
      </c>
      <c r="J1250" s="19" t="s">
        <v>3249</v>
      </c>
    </row>
    <row r="1251" spans="1:10" ht="12.75" hidden="1">
      <c r="A1251" s="4" t="s">
        <v>949</v>
      </c>
      <c r="B1251" s="19" t="s">
        <v>2419</v>
      </c>
      <c r="C1251" s="34">
        <v>293087</v>
      </c>
      <c r="D1251" s="44">
        <v>21.52</v>
      </c>
      <c r="E1251" s="32">
        <v>11.12</v>
      </c>
      <c r="F1251" s="34">
        <v>0.23</v>
      </c>
      <c r="G1251" s="44">
        <v>0.18</v>
      </c>
      <c r="H1251" s="44">
        <v>0.23</v>
      </c>
      <c r="I1251" s="32">
        <v>0.27</v>
      </c>
      <c r="J1251" s="19" t="s">
        <v>3249</v>
      </c>
    </row>
    <row r="1252" spans="1:10" ht="12.75" hidden="1">
      <c r="A1252" s="4" t="s">
        <v>950</v>
      </c>
      <c r="B1252" s="19" t="s">
        <v>2420</v>
      </c>
      <c r="C1252" s="34">
        <v>9868</v>
      </c>
      <c r="D1252" s="44">
        <v>428.27</v>
      </c>
      <c r="E1252" s="32">
        <v>452.52</v>
      </c>
      <c r="F1252" s="34">
        <v>-1.69</v>
      </c>
      <c r="G1252" s="44">
        <v>-2.52</v>
      </c>
      <c r="H1252" s="44">
        <v>-1.58</v>
      </c>
      <c r="I1252" s="32">
        <v>1.78</v>
      </c>
      <c r="J1252" s="19" t="s">
        <v>3249</v>
      </c>
    </row>
    <row r="1253" spans="1:10" ht="12.75" hidden="1">
      <c r="A1253" s="4" t="s">
        <v>951</v>
      </c>
      <c r="B1253" s="19" t="s">
        <v>2421</v>
      </c>
      <c r="C1253" s="34">
        <v>1837582</v>
      </c>
      <c r="D1253" s="44">
        <v>-10.26</v>
      </c>
      <c r="E1253" s="32">
        <v>4.82</v>
      </c>
      <c r="F1253" s="34">
        <v>1.1000000000000001</v>
      </c>
      <c r="G1253" s="44">
        <v>0.5</v>
      </c>
      <c r="H1253" s="44">
        <v>0.43</v>
      </c>
      <c r="I1253" s="32">
        <v>0.04</v>
      </c>
      <c r="J1253" s="19" t="s">
        <v>3249</v>
      </c>
    </row>
    <row r="1254" spans="1:10" ht="12.75" hidden="1">
      <c r="A1254" s="4" t="s">
        <v>952</v>
      </c>
      <c r="B1254" s="19" t="s">
        <v>2422</v>
      </c>
      <c r="C1254" s="34">
        <v>112390</v>
      </c>
      <c r="D1254" s="44">
        <v>11.95</v>
      </c>
      <c r="E1254" s="32">
        <v>23.68</v>
      </c>
      <c r="F1254" s="34">
        <v>0.64</v>
      </c>
      <c r="G1254" s="44">
        <v>0.11</v>
      </c>
      <c r="H1254" s="44">
        <v>0.1</v>
      </c>
      <c r="I1254" s="32">
        <v>0.18</v>
      </c>
      <c r="J1254" s="19" t="s">
        <v>3249</v>
      </c>
    </row>
    <row r="1255" spans="1:10" hidden="1">
      <c r="A1255" s="4" t="s">
        <v>953</v>
      </c>
      <c r="B1255" s="122" t="s">
        <v>2423</v>
      </c>
      <c r="C1255" s="87">
        <v>15612</v>
      </c>
      <c r="D1255" s="121">
        <v>-10.02</v>
      </c>
      <c r="E1255" s="73">
        <v>48.33</v>
      </c>
      <c r="F1255" s="87">
        <v>-0.27</v>
      </c>
      <c r="G1255" s="121">
        <v>-0.38</v>
      </c>
      <c r="H1255" s="121">
        <v>-0.2</v>
      </c>
      <c r="I1255" s="73">
        <v>-0.24</v>
      </c>
      <c r="J1255" s="122" t="s">
        <v>3249</v>
      </c>
    </row>
    <row r="1256" spans="1:10" ht="12.75" hidden="1">
      <c r="A1256" s="4" t="s">
        <v>955</v>
      </c>
      <c r="B1256" s="19" t="s">
        <v>2425</v>
      </c>
      <c r="C1256" s="34">
        <v>4527</v>
      </c>
      <c r="D1256" s="44">
        <v>55.19</v>
      </c>
      <c r="E1256" s="32">
        <v>22.22</v>
      </c>
      <c r="F1256" s="34">
        <v>-0.27</v>
      </c>
      <c r="G1256" s="44">
        <v>-0.71</v>
      </c>
      <c r="H1256" s="44">
        <v>-0.78</v>
      </c>
      <c r="I1256" s="32">
        <v>-0.86</v>
      </c>
      <c r="J1256" s="19" t="s">
        <v>3249</v>
      </c>
    </row>
    <row r="1257" spans="1:10" ht="12.75" hidden="1">
      <c r="A1257" s="4" t="s">
        <v>956</v>
      </c>
      <c r="B1257" s="19" t="s">
        <v>3484</v>
      </c>
      <c r="C1257" s="34">
        <v>47867</v>
      </c>
      <c r="D1257" s="44">
        <v>-32.01</v>
      </c>
      <c r="E1257" s="32">
        <v>-18.34</v>
      </c>
      <c r="F1257" s="34">
        <v>0.52</v>
      </c>
      <c r="G1257" s="44">
        <v>-1.25</v>
      </c>
      <c r="H1257" s="44">
        <v>-0.57999999999999996</v>
      </c>
      <c r="I1257" s="32">
        <v>-1.05</v>
      </c>
      <c r="J1257" s="19" t="s">
        <v>3249</v>
      </c>
    </row>
    <row r="1258" spans="1:10" ht="12.75" hidden="1">
      <c r="A1258" s="4" t="s">
        <v>957</v>
      </c>
      <c r="B1258" s="19" t="s">
        <v>2426</v>
      </c>
      <c r="C1258" s="34">
        <v>467422</v>
      </c>
      <c r="D1258" s="44">
        <v>8.3699999999999992</v>
      </c>
      <c r="E1258" s="32">
        <v>-0.28000000000000003</v>
      </c>
      <c r="F1258" s="34">
        <v>1.05</v>
      </c>
      <c r="G1258" s="44">
        <v>1.1499999999999999</v>
      </c>
      <c r="H1258" s="44">
        <v>0.93</v>
      </c>
      <c r="I1258" s="32">
        <v>0.9</v>
      </c>
      <c r="J1258" s="19" t="s">
        <v>3240</v>
      </c>
    </row>
    <row r="1259" spans="1:10" hidden="1">
      <c r="A1259" s="4" t="s">
        <v>958</v>
      </c>
      <c r="B1259" s="122" t="s">
        <v>2427</v>
      </c>
      <c r="C1259" s="87">
        <v>1389821</v>
      </c>
      <c r="D1259" s="121">
        <v>8.2899999999999991</v>
      </c>
      <c r="E1259" s="73">
        <v>8.24</v>
      </c>
      <c r="F1259" s="87">
        <v>0.22</v>
      </c>
      <c r="G1259" s="121">
        <v>0.04</v>
      </c>
      <c r="H1259" s="121">
        <v>0.34</v>
      </c>
      <c r="I1259" s="73">
        <v>0.35</v>
      </c>
      <c r="J1259" s="122" t="s">
        <v>3240</v>
      </c>
    </row>
    <row r="1260" spans="1:10" hidden="1">
      <c r="A1260" s="4" t="s">
        <v>959</v>
      </c>
      <c r="B1260" s="122" t="s">
        <v>2428</v>
      </c>
      <c r="C1260" s="87">
        <v>33614</v>
      </c>
      <c r="D1260" s="121">
        <v>-63.04</v>
      </c>
      <c r="E1260" s="73">
        <v>-41.27</v>
      </c>
      <c r="F1260" s="87">
        <v>-0.05</v>
      </c>
      <c r="G1260" s="121">
        <v>-0.23</v>
      </c>
      <c r="H1260" s="121">
        <v>0.38</v>
      </c>
      <c r="I1260" s="73">
        <v>0.41</v>
      </c>
      <c r="J1260" s="122" t="s">
        <v>3241</v>
      </c>
    </row>
    <row r="1261" spans="1:10" ht="12.75" hidden="1">
      <c r="A1261" s="4" t="s">
        <v>960</v>
      </c>
      <c r="B1261" s="19" t="s">
        <v>2429</v>
      </c>
      <c r="C1261" s="34">
        <v>156925</v>
      </c>
      <c r="D1261" s="44">
        <v>60.04</v>
      </c>
      <c r="E1261" s="32">
        <v>8.0299999999999994</v>
      </c>
      <c r="F1261" s="34">
        <v>-0.47</v>
      </c>
      <c r="G1261" s="44">
        <v>-0.33</v>
      </c>
      <c r="H1261" s="44">
        <v>-0.43</v>
      </c>
      <c r="I1261" s="32">
        <v>-0.24</v>
      </c>
      <c r="J1261" s="19" t="s">
        <v>3241</v>
      </c>
    </row>
    <row r="1262" spans="1:10" ht="12.75" hidden="1">
      <c r="A1262" s="4" t="s">
        <v>961</v>
      </c>
      <c r="B1262" s="19" t="s">
        <v>2430</v>
      </c>
      <c r="C1262" s="34">
        <v>216323</v>
      </c>
      <c r="D1262" s="44">
        <v>-17.64</v>
      </c>
      <c r="E1262" s="32">
        <v>-0.47</v>
      </c>
      <c r="F1262" s="34">
        <v>0.85</v>
      </c>
      <c r="G1262" s="44">
        <v>0.27</v>
      </c>
      <c r="H1262" s="44">
        <v>0.56000000000000005</v>
      </c>
      <c r="I1262" s="32">
        <v>0.84</v>
      </c>
      <c r="J1262" s="19" t="s">
        <v>3241</v>
      </c>
    </row>
    <row r="1263" spans="1:10" ht="12.75" hidden="1">
      <c r="A1263" s="4" t="s">
        <v>963</v>
      </c>
      <c r="B1263" s="19" t="s">
        <v>2432</v>
      </c>
      <c r="C1263" s="34">
        <v>695718</v>
      </c>
      <c r="D1263" s="44">
        <v>-44.24</v>
      </c>
      <c r="E1263" s="32">
        <v>16.32</v>
      </c>
      <c r="F1263" s="34">
        <v>0.44</v>
      </c>
      <c r="G1263" s="44">
        <v>-0.3</v>
      </c>
      <c r="H1263" s="44">
        <v>-0.13</v>
      </c>
      <c r="I1263" s="32">
        <v>-0.01</v>
      </c>
      <c r="J1263" s="19" t="s">
        <v>3073</v>
      </c>
    </row>
    <row r="1264" spans="1:10" ht="12.75" hidden="1">
      <c r="A1264" s="4" t="s">
        <v>964</v>
      </c>
      <c r="B1264" s="19" t="s">
        <v>2433</v>
      </c>
      <c r="C1264" s="34">
        <v>14686</v>
      </c>
      <c r="D1264" s="44">
        <v>-66.81</v>
      </c>
      <c r="E1264" s="32">
        <v>-33.53</v>
      </c>
      <c r="F1264" s="34">
        <v>0.15</v>
      </c>
      <c r="G1264" s="44">
        <v>-0.26</v>
      </c>
      <c r="H1264" s="44">
        <v>-0.14000000000000001</v>
      </c>
      <c r="I1264" s="32">
        <v>-0.09</v>
      </c>
      <c r="J1264" s="19" t="s">
        <v>3073</v>
      </c>
    </row>
    <row r="1265" spans="1:10" ht="12.75" hidden="1">
      <c r="A1265" s="4" t="s">
        <v>965</v>
      </c>
      <c r="B1265" s="19" t="s">
        <v>2434</v>
      </c>
      <c r="C1265" s="34">
        <v>90169</v>
      </c>
      <c r="D1265" s="44">
        <v>-39.950000000000003</v>
      </c>
      <c r="E1265" s="32">
        <v>-17</v>
      </c>
      <c r="F1265" s="34">
        <v>0.19</v>
      </c>
      <c r="G1265" s="44">
        <v>-0.18</v>
      </c>
      <c r="H1265" s="44">
        <v>-0.19</v>
      </c>
      <c r="I1265" s="32">
        <v>0.27</v>
      </c>
      <c r="J1265" s="19" t="s">
        <v>3073</v>
      </c>
    </row>
    <row r="1266" spans="1:10" ht="12.75" hidden="1">
      <c r="A1266" s="4" t="s">
        <v>966</v>
      </c>
      <c r="B1266" s="19" t="s">
        <v>2435</v>
      </c>
      <c r="C1266" s="34">
        <v>123898</v>
      </c>
      <c r="D1266" s="44">
        <v>-36.700000000000003</v>
      </c>
      <c r="E1266" s="32">
        <v>16.36</v>
      </c>
      <c r="F1266" s="34">
        <v>0.71</v>
      </c>
      <c r="G1266" s="44">
        <v>-0.25</v>
      </c>
      <c r="H1266" s="44">
        <v>-0.02</v>
      </c>
      <c r="I1266" s="32">
        <v>0.39</v>
      </c>
      <c r="J1266" s="19" t="s">
        <v>3073</v>
      </c>
    </row>
    <row r="1267" spans="1:10" ht="12.75" hidden="1">
      <c r="A1267" s="4" t="s">
        <v>968</v>
      </c>
      <c r="B1267" s="19" t="s">
        <v>2437</v>
      </c>
      <c r="C1267" s="34">
        <v>24609</v>
      </c>
      <c r="D1267" s="44">
        <v>4.4000000000000004</v>
      </c>
      <c r="E1267" s="32">
        <v>0.31</v>
      </c>
      <c r="F1267" s="34">
        <v>-1.97</v>
      </c>
      <c r="G1267" s="44">
        <v>-1.1499999999999999</v>
      </c>
      <c r="H1267" s="44">
        <v>-0.31</v>
      </c>
      <c r="I1267" s="32">
        <v>0.24</v>
      </c>
      <c r="J1267" s="19" t="s">
        <v>98</v>
      </c>
    </row>
    <row r="1268" spans="1:10" ht="12.75" hidden="1">
      <c r="A1268" s="4" t="s">
        <v>969</v>
      </c>
      <c r="B1268" s="19" t="s">
        <v>2438</v>
      </c>
      <c r="C1268" s="34">
        <v>782537</v>
      </c>
      <c r="D1268" s="44">
        <v>-1.83</v>
      </c>
      <c r="E1268" s="32">
        <v>21.33</v>
      </c>
      <c r="F1268" s="34">
        <v>1.44</v>
      </c>
      <c r="G1268" s="44">
        <v>1.73</v>
      </c>
      <c r="H1268" s="44">
        <v>0.79</v>
      </c>
      <c r="I1268" s="32">
        <v>0.87</v>
      </c>
      <c r="J1268" s="19" t="s">
        <v>3073</v>
      </c>
    </row>
    <row r="1269" spans="1:10" ht="12.75" hidden="1">
      <c r="A1269" s="4" t="s">
        <v>970</v>
      </c>
      <c r="B1269" s="19" t="s">
        <v>2439</v>
      </c>
      <c r="C1269" s="34">
        <v>92360</v>
      </c>
      <c r="D1269" s="44">
        <v>339.16</v>
      </c>
      <c r="E1269" s="32">
        <v>-11.27</v>
      </c>
      <c r="F1269" s="34">
        <v>-0.11</v>
      </c>
      <c r="G1269" s="44">
        <v>-0.02</v>
      </c>
      <c r="H1269" s="44">
        <v>0</v>
      </c>
      <c r="I1269" s="32">
        <v>-0.2</v>
      </c>
      <c r="J1269" s="19" t="s">
        <v>3073</v>
      </c>
    </row>
    <row r="1270" spans="1:10" ht="12.75" hidden="1">
      <c r="A1270" s="4" t="s">
        <v>971</v>
      </c>
      <c r="B1270" s="19" t="s">
        <v>2440</v>
      </c>
      <c r="C1270" s="34">
        <v>154377</v>
      </c>
      <c r="D1270" s="44">
        <v>-32.54</v>
      </c>
      <c r="E1270" s="32">
        <v>-8.52</v>
      </c>
      <c r="F1270" s="34">
        <v>-0.1</v>
      </c>
      <c r="G1270" s="44">
        <v>-0.02</v>
      </c>
      <c r="H1270" s="44">
        <v>-0.24</v>
      </c>
      <c r="I1270" s="32">
        <v>-0.67</v>
      </c>
      <c r="J1270" s="19" t="s">
        <v>3073</v>
      </c>
    </row>
    <row r="1271" spans="1:10" hidden="1">
      <c r="A1271" s="4" t="s">
        <v>973</v>
      </c>
      <c r="B1271" s="122" t="s">
        <v>2442</v>
      </c>
      <c r="C1271" s="87">
        <v>457168</v>
      </c>
      <c r="D1271" s="121">
        <v>-13.24</v>
      </c>
      <c r="E1271" s="73">
        <v>-16.07</v>
      </c>
      <c r="F1271" s="87">
        <v>0.12</v>
      </c>
      <c r="G1271" s="121">
        <v>-1.04</v>
      </c>
      <c r="H1271" s="121">
        <v>-0.32</v>
      </c>
      <c r="I1271" s="73">
        <v>-0.56999999999999995</v>
      </c>
      <c r="J1271" s="122" t="s">
        <v>3076</v>
      </c>
    </row>
    <row r="1272" spans="1:10" ht="12.75" hidden="1">
      <c r="A1272" s="4" t="s">
        <v>974</v>
      </c>
      <c r="B1272" s="19" t="s">
        <v>2443</v>
      </c>
      <c r="C1272" s="34">
        <v>296898</v>
      </c>
      <c r="D1272" s="44">
        <v>-27.4</v>
      </c>
      <c r="E1272" s="32">
        <v>3.01</v>
      </c>
      <c r="F1272" s="34">
        <v>1.44</v>
      </c>
      <c r="G1272" s="44">
        <v>0.1</v>
      </c>
      <c r="H1272" s="44">
        <v>0.49</v>
      </c>
      <c r="I1272" s="32">
        <v>0.59</v>
      </c>
      <c r="J1272" s="19" t="s">
        <v>3073</v>
      </c>
    </row>
    <row r="1273" spans="1:10">
      <c r="A1273" s="84" t="s">
        <v>975</v>
      </c>
      <c r="B1273" s="122" t="s">
        <v>2444</v>
      </c>
      <c r="C1273" s="87">
        <v>552394</v>
      </c>
      <c r="D1273" s="121">
        <v>-33.880000000000003</v>
      </c>
      <c r="E1273" s="73">
        <v>-22.66</v>
      </c>
      <c r="F1273" s="87">
        <v>0.74</v>
      </c>
      <c r="G1273" s="121">
        <v>-0.06</v>
      </c>
      <c r="H1273" s="121">
        <v>0.06</v>
      </c>
      <c r="I1273" s="73">
        <v>-0.86</v>
      </c>
      <c r="J1273" s="19" t="s">
        <v>3073</v>
      </c>
    </row>
    <row r="1274" spans="1:10" ht="12.75" hidden="1">
      <c r="A1274" s="4" t="s">
        <v>977</v>
      </c>
      <c r="B1274" s="19" t="s">
        <v>2446</v>
      </c>
      <c r="C1274" s="34">
        <v>356607</v>
      </c>
      <c r="D1274" s="44">
        <v>-2.21</v>
      </c>
      <c r="E1274" s="32">
        <v>27.63</v>
      </c>
      <c r="F1274" s="34">
        <v>0.09</v>
      </c>
      <c r="G1274" s="44">
        <v>-0.46</v>
      </c>
      <c r="H1274" s="44">
        <v>-0.4</v>
      </c>
      <c r="I1274" s="32">
        <v>0</v>
      </c>
      <c r="J1274" s="19" t="s">
        <v>3243</v>
      </c>
    </row>
    <row r="1275" spans="1:10" hidden="1">
      <c r="A1275" s="4" t="s">
        <v>978</v>
      </c>
      <c r="B1275" s="122" t="s">
        <v>2447</v>
      </c>
      <c r="C1275" s="87">
        <v>56019</v>
      </c>
      <c r="D1275" s="121">
        <v>43.45</v>
      </c>
      <c r="E1275" s="73">
        <v>26.95</v>
      </c>
      <c r="F1275" s="87">
        <v>-0.15</v>
      </c>
      <c r="G1275" s="121">
        <v>-0.16</v>
      </c>
      <c r="H1275" s="121">
        <v>-0.28000000000000003</v>
      </c>
      <c r="I1275" s="73">
        <v>-0.28000000000000003</v>
      </c>
      <c r="J1275" s="122" t="s">
        <v>3275</v>
      </c>
    </row>
    <row r="1276" spans="1:10" ht="12.75" hidden="1">
      <c r="A1276" s="4" t="s">
        <v>979</v>
      </c>
      <c r="B1276" s="19" t="s">
        <v>2448</v>
      </c>
      <c r="C1276" s="34">
        <v>1440965</v>
      </c>
      <c r="D1276" s="44">
        <v>31.69</v>
      </c>
      <c r="E1276" s="32">
        <v>25.44</v>
      </c>
      <c r="F1276" s="34">
        <v>1.34</v>
      </c>
      <c r="G1276" s="44">
        <v>0.9</v>
      </c>
      <c r="H1276" s="44">
        <v>1.36</v>
      </c>
      <c r="I1276" s="32">
        <v>1.38</v>
      </c>
      <c r="J1276" s="19" t="s">
        <v>3246</v>
      </c>
    </row>
    <row r="1277" spans="1:10" ht="12.75" hidden="1">
      <c r="A1277" s="4" t="s">
        <v>980</v>
      </c>
      <c r="B1277" s="19" t="s">
        <v>2449</v>
      </c>
      <c r="C1277" s="34">
        <v>538126</v>
      </c>
      <c r="D1277" s="44">
        <v>10.36</v>
      </c>
      <c r="E1277" s="32">
        <v>41.26</v>
      </c>
      <c r="F1277" s="34">
        <v>0.31</v>
      </c>
      <c r="G1277" s="44">
        <v>-0.08</v>
      </c>
      <c r="H1277" s="44">
        <v>-0.06</v>
      </c>
      <c r="I1277" s="32">
        <v>0.28999999999999998</v>
      </c>
      <c r="J1277" s="19" t="s">
        <v>3246</v>
      </c>
    </row>
    <row r="1278" spans="1:10" ht="12.75" hidden="1">
      <c r="A1278" s="4" t="s">
        <v>981</v>
      </c>
      <c r="B1278" s="19" t="s">
        <v>2450</v>
      </c>
      <c r="C1278" s="34">
        <v>376292</v>
      </c>
      <c r="D1278" s="44">
        <v>-10.56</v>
      </c>
      <c r="E1278" s="32">
        <v>34.18</v>
      </c>
      <c r="F1278" s="34">
        <v>0.06</v>
      </c>
      <c r="G1278" s="44">
        <v>-0.62</v>
      </c>
      <c r="H1278" s="44">
        <v>-0.1</v>
      </c>
      <c r="I1278" s="32">
        <v>7.0000000000000007E-2</v>
      </c>
      <c r="J1278" s="19" t="s">
        <v>3246</v>
      </c>
    </row>
    <row r="1279" spans="1:10">
      <c r="A1279" s="84" t="s">
        <v>982</v>
      </c>
      <c r="B1279" s="122" t="s">
        <v>2451</v>
      </c>
      <c r="C1279" s="87">
        <v>150785</v>
      </c>
      <c r="D1279" s="121">
        <v>10.77</v>
      </c>
      <c r="E1279" s="73">
        <v>20.93</v>
      </c>
      <c r="F1279" s="87">
        <v>-0.43</v>
      </c>
      <c r="G1279" s="121">
        <v>-0.65</v>
      </c>
      <c r="H1279" s="121">
        <v>2.2599999999999998</v>
      </c>
      <c r="I1279" s="73">
        <v>-0.9</v>
      </c>
      <c r="J1279" s="19" t="s">
        <v>3243</v>
      </c>
    </row>
    <row r="1280" spans="1:10" ht="12.75" hidden="1">
      <c r="A1280" s="4" t="s">
        <v>984</v>
      </c>
      <c r="B1280" s="19" t="s">
        <v>2453</v>
      </c>
      <c r="C1280" s="34">
        <v>687686</v>
      </c>
      <c r="D1280" s="44">
        <v>5.68</v>
      </c>
      <c r="E1280" s="32">
        <v>5.83</v>
      </c>
      <c r="F1280" s="34">
        <v>0.66</v>
      </c>
      <c r="G1280" s="44">
        <v>1.33</v>
      </c>
      <c r="H1280" s="44">
        <v>0.42</v>
      </c>
      <c r="I1280" s="32">
        <v>0.62</v>
      </c>
      <c r="J1280" s="19" t="s">
        <v>3246</v>
      </c>
    </row>
    <row r="1281" spans="1:10" ht="12.75" hidden="1">
      <c r="A1281" s="4" t="s">
        <v>985</v>
      </c>
      <c r="B1281" s="19" t="s">
        <v>2454</v>
      </c>
      <c r="C1281" s="34">
        <v>449472</v>
      </c>
      <c r="D1281" s="44">
        <v>-11.42</v>
      </c>
      <c r="E1281" s="32">
        <v>-5.69</v>
      </c>
      <c r="F1281" s="34">
        <v>0.23</v>
      </c>
      <c r="G1281" s="44">
        <v>1.51</v>
      </c>
      <c r="H1281" s="44">
        <v>0.16</v>
      </c>
      <c r="I1281" s="32">
        <v>0.17</v>
      </c>
      <c r="J1281" s="19" t="s">
        <v>3243</v>
      </c>
    </row>
    <row r="1282" spans="1:10" ht="12.75" hidden="1">
      <c r="A1282" s="4" t="s">
        <v>986</v>
      </c>
      <c r="B1282" s="19" t="s">
        <v>2455</v>
      </c>
      <c r="C1282" s="34">
        <v>858</v>
      </c>
      <c r="D1282" s="44">
        <v>15.79</v>
      </c>
      <c r="E1282" s="32">
        <v>-19.29</v>
      </c>
      <c r="F1282" s="34">
        <v>-0.41</v>
      </c>
      <c r="G1282" s="44">
        <v>-0.23</v>
      </c>
      <c r="H1282" s="44">
        <v>-0.2</v>
      </c>
      <c r="I1282" s="32">
        <v>-0.19</v>
      </c>
      <c r="J1282" s="19" t="s">
        <v>3076</v>
      </c>
    </row>
    <row r="1283" spans="1:10" ht="12.75" hidden="1">
      <c r="A1283" s="4" t="s">
        <v>987</v>
      </c>
      <c r="B1283" s="19" t="s">
        <v>2456</v>
      </c>
      <c r="C1283" s="34">
        <v>42052</v>
      </c>
      <c r="D1283" s="44">
        <v>-12.07</v>
      </c>
      <c r="E1283" s="32">
        <v>2.67</v>
      </c>
      <c r="F1283" s="34">
        <v>0.04</v>
      </c>
      <c r="G1283" s="44">
        <v>-0.09</v>
      </c>
      <c r="H1283" s="44">
        <v>-0.19</v>
      </c>
      <c r="I1283" s="32">
        <v>-0.27</v>
      </c>
      <c r="J1283" s="19" t="s">
        <v>3246</v>
      </c>
    </row>
    <row r="1284" spans="1:10" ht="12.75" hidden="1">
      <c r="A1284" s="4" t="s">
        <v>989</v>
      </c>
      <c r="B1284" s="19" t="s">
        <v>2458</v>
      </c>
      <c r="C1284" s="34">
        <v>978341</v>
      </c>
      <c r="D1284" s="44">
        <v>51.05</v>
      </c>
      <c r="E1284" s="32">
        <v>10.78</v>
      </c>
      <c r="F1284" s="34">
        <v>0.45</v>
      </c>
      <c r="G1284" s="44">
        <v>-0.32</v>
      </c>
      <c r="H1284" s="44">
        <v>0.3</v>
      </c>
      <c r="I1284" s="32">
        <v>0.84</v>
      </c>
      <c r="J1284" s="19" t="s">
        <v>3246</v>
      </c>
    </row>
    <row r="1285" spans="1:10" ht="12.75" hidden="1">
      <c r="A1285" s="4" t="s">
        <v>990</v>
      </c>
      <c r="B1285" s="19" t="s">
        <v>2459</v>
      </c>
      <c r="C1285" s="34">
        <v>172508</v>
      </c>
      <c r="D1285" s="44">
        <v>-27.64</v>
      </c>
      <c r="E1285" s="32">
        <v>0.89</v>
      </c>
      <c r="F1285" s="34">
        <v>-0.22</v>
      </c>
      <c r="G1285" s="44">
        <v>-0.86</v>
      </c>
      <c r="H1285" s="44">
        <v>-0.64</v>
      </c>
      <c r="I1285" s="32">
        <v>-0.48</v>
      </c>
      <c r="J1285" s="19" t="s">
        <v>3246</v>
      </c>
    </row>
    <row r="1286" spans="1:10" hidden="1">
      <c r="A1286" s="4" t="s">
        <v>991</v>
      </c>
      <c r="B1286" s="122" t="s">
        <v>2460</v>
      </c>
      <c r="C1286" s="87">
        <v>669473</v>
      </c>
      <c r="D1286" s="121">
        <v>-10.64</v>
      </c>
      <c r="E1286" s="73">
        <v>-4.04</v>
      </c>
      <c r="F1286" s="87">
        <v>0.71</v>
      </c>
      <c r="G1286" s="121">
        <v>0.56999999999999995</v>
      </c>
      <c r="H1286" s="121">
        <v>0.65</v>
      </c>
      <c r="I1286" s="73">
        <v>0.51</v>
      </c>
      <c r="J1286" s="122" t="s">
        <v>3243</v>
      </c>
    </row>
    <row r="1287" spans="1:10" ht="12.75" hidden="1">
      <c r="A1287" s="4" t="s">
        <v>3362</v>
      </c>
      <c r="B1287" s="19" t="s">
        <v>3379</v>
      </c>
      <c r="C1287" s="34">
        <v>108186</v>
      </c>
      <c r="D1287" s="44">
        <v>-25.01</v>
      </c>
      <c r="E1287" s="32">
        <v>-25.7</v>
      </c>
      <c r="F1287" s="34">
        <v>0.56000000000000005</v>
      </c>
      <c r="G1287" s="44">
        <v>0.53</v>
      </c>
      <c r="H1287" s="44">
        <v>0.54</v>
      </c>
      <c r="I1287" s="32">
        <v>0.21</v>
      </c>
      <c r="J1287" s="19" t="s">
        <v>3246</v>
      </c>
    </row>
    <row r="1288" spans="1:10" hidden="1">
      <c r="A1288" s="84" t="s">
        <v>993</v>
      </c>
      <c r="B1288" s="122" t="s">
        <v>2462</v>
      </c>
      <c r="C1288" s="87">
        <v>301407</v>
      </c>
      <c r="D1288" s="121">
        <v>-11.81</v>
      </c>
      <c r="E1288" s="73">
        <v>4.75</v>
      </c>
      <c r="F1288" s="87">
        <v>0.75</v>
      </c>
      <c r="G1288" s="121">
        <v>0.31</v>
      </c>
      <c r="H1288" s="121">
        <v>-0.34</v>
      </c>
      <c r="I1288" s="73">
        <v>-0.16</v>
      </c>
      <c r="J1288" s="122" t="s">
        <v>3076</v>
      </c>
    </row>
    <row r="1289" spans="1:10" ht="12.75" hidden="1">
      <c r="A1289" s="4" t="s">
        <v>994</v>
      </c>
      <c r="B1289" s="19" t="s">
        <v>2463</v>
      </c>
      <c r="C1289" s="34">
        <v>197599</v>
      </c>
      <c r="D1289" s="44">
        <v>-9.77</v>
      </c>
      <c r="E1289" s="32">
        <v>-10.45</v>
      </c>
      <c r="F1289" s="34">
        <v>0.53</v>
      </c>
      <c r="G1289" s="44">
        <v>0.23</v>
      </c>
      <c r="H1289" s="44">
        <v>0.21</v>
      </c>
      <c r="I1289" s="32">
        <v>0.7</v>
      </c>
      <c r="J1289" s="19" t="s">
        <v>3277</v>
      </c>
    </row>
    <row r="1290" spans="1:10" ht="12.75" hidden="1">
      <c r="A1290" s="4" t="s">
        <v>995</v>
      </c>
      <c r="B1290" s="19" t="s">
        <v>2464</v>
      </c>
      <c r="C1290" s="34">
        <v>255988</v>
      </c>
      <c r="D1290" s="44">
        <v>-2.12</v>
      </c>
      <c r="E1290" s="32">
        <v>18.559999999999999</v>
      </c>
      <c r="F1290" s="34">
        <v>1.38</v>
      </c>
      <c r="G1290" s="44">
        <v>-0.42</v>
      </c>
      <c r="H1290" s="44">
        <v>0.62</v>
      </c>
      <c r="I1290" s="32">
        <v>0.95</v>
      </c>
      <c r="J1290" s="19" t="s">
        <v>3243</v>
      </c>
    </row>
    <row r="1291" spans="1:10" ht="12.75" hidden="1">
      <c r="A1291" s="4" t="s">
        <v>997</v>
      </c>
      <c r="B1291" s="19" t="s">
        <v>2466</v>
      </c>
      <c r="C1291" s="34">
        <v>334188</v>
      </c>
      <c r="D1291" s="44">
        <v>-1</v>
      </c>
      <c r="E1291" s="32">
        <v>-0.04</v>
      </c>
      <c r="F1291" s="34">
        <v>1.95</v>
      </c>
      <c r="G1291" s="44">
        <v>1.35</v>
      </c>
      <c r="H1291" s="44">
        <v>0.97</v>
      </c>
      <c r="I1291" s="32">
        <v>1.24</v>
      </c>
      <c r="J1291" s="19" t="s">
        <v>3246</v>
      </c>
    </row>
    <row r="1292" spans="1:10" hidden="1">
      <c r="A1292" s="4" t="s">
        <v>998</v>
      </c>
      <c r="B1292" s="122" t="s">
        <v>2467</v>
      </c>
      <c r="C1292" s="87">
        <v>362453</v>
      </c>
      <c r="D1292" s="121">
        <v>7.0000000000000007E-2</v>
      </c>
      <c r="E1292" s="73">
        <v>-13.46</v>
      </c>
      <c r="F1292" s="87">
        <v>0.92</v>
      </c>
      <c r="G1292" s="121">
        <v>0.86</v>
      </c>
      <c r="H1292" s="121">
        <v>0.34</v>
      </c>
      <c r="I1292" s="73">
        <v>0.57999999999999996</v>
      </c>
      <c r="J1292" s="122" t="s">
        <v>3246</v>
      </c>
    </row>
    <row r="1293" spans="1:10" hidden="1">
      <c r="A1293" s="4" t="s">
        <v>1001</v>
      </c>
      <c r="B1293" s="122" t="s">
        <v>2470</v>
      </c>
      <c r="C1293" s="87">
        <v>83983</v>
      </c>
      <c r="D1293" s="121">
        <v>-14.48</v>
      </c>
      <c r="E1293" s="73">
        <v>17.95</v>
      </c>
      <c r="F1293" s="87">
        <v>0.08</v>
      </c>
      <c r="G1293" s="121">
        <v>-0.44</v>
      </c>
      <c r="H1293" s="121">
        <v>-0.24</v>
      </c>
      <c r="I1293" s="73">
        <v>0.3</v>
      </c>
      <c r="J1293" s="122" t="s">
        <v>3243</v>
      </c>
    </row>
    <row r="1294" spans="1:10" hidden="1">
      <c r="A1294" s="84" t="s">
        <v>1003</v>
      </c>
      <c r="B1294" s="122" t="s">
        <v>2472</v>
      </c>
      <c r="C1294" s="87">
        <v>156784</v>
      </c>
      <c r="D1294" s="121">
        <v>-7.88</v>
      </c>
      <c r="E1294" s="73">
        <v>16.41</v>
      </c>
      <c r="F1294" s="87">
        <v>0.43</v>
      </c>
      <c r="G1294" s="121">
        <v>0.24</v>
      </c>
      <c r="H1294" s="121">
        <v>-0.08</v>
      </c>
      <c r="I1294" s="73">
        <v>0.2</v>
      </c>
      <c r="J1294" s="122" t="s">
        <v>3076</v>
      </c>
    </row>
    <row r="1295" spans="1:10" hidden="1">
      <c r="A1295" s="84" t="s">
        <v>3587</v>
      </c>
      <c r="B1295" s="122" t="s">
        <v>3607</v>
      </c>
      <c r="C1295" s="87">
        <v>409832</v>
      </c>
      <c r="D1295" s="121">
        <v>-30.52</v>
      </c>
      <c r="E1295" s="73">
        <v>43.17</v>
      </c>
      <c r="F1295" s="87">
        <v>-0.18</v>
      </c>
      <c r="G1295" s="121">
        <v>0.31</v>
      </c>
      <c r="H1295" s="121">
        <v>-0.57999999999999996</v>
      </c>
      <c r="I1295" s="73">
        <v>0.14000000000000001</v>
      </c>
      <c r="J1295" s="122" t="s">
        <v>3076</v>
      </c>
    </row>
    <row r="1296" spans="1:10" ht="12.75" hidden="1">
      <c r="A1296" s="4" t="s">
        <v>3107</v>
      </c>
      <c r="B1296" s="19" t="s">
        <v>3120</v>
      </c>
      <c r="C1296" s="34">
        <v>302696</v>
      </c>
      <c r="D1296" s="44">
        <v>7.72</v>
      </c>
      <c r="E1296" s="32">
        <v>29.1</v>
      </c>
      <c r="F1296" s="34">
        <v>0.6</v>
      </c>
      <c r="G1296" s="44">
        <v>0.23</v>
      </c>
      <c r="H1296" s="44">
        <v>0.21</v>
      </c>
      <c r="I1296" s="32">
        <v>0.5</v>
      </c>
      <c r="J1296" s="19" t="s">
        <v>3246</v>
      </c>
    </row>
    <row r="1297" spans="1:10" ht="12.75" hidden="1">
      <c r="A1297" s="4" t="s">
        <v>3108</v>
      </c>
      <c r="B1297" s="19" t="s">
        <v>3121</v>
      </c>
      <c r="C1297" s="34">
        <v>659883</v>
      </c>
      <c r="D1297" s="44">
        <v>2.02</v>
      </c>
      <c r="E1297" s="32">
        <v>17.600000000000001</v>
      </c>
      <c r="F1297" s="34">
        <v>0.77</v>
      </c>
      <c r="G1297" s="44">
        <v>0.05</v>
      </c>
      <c r="H1297" s="44">
        <v>0.38</v>
      </c>
      <c r="I1297" s="32">
        <v>0.84</v>
      </c>
      <c r="J1297" s="19" t="s">
        <v>3246</v>
      </c>
    </row>
    <row r="1298" spans="1:10" ht="12.75" hidden="1">
      <c r="A1298" s="4" t="s">
        <v>3316</v>
      </c>
      <c r="B1298" s="19" t="s">
        <v>3331</v>
      </c>
      <c r="C1298" s="34">
        <v>279929</v>
      </c>
      <c r="D1298" s="44">
        <v>-29.39</v>
      </c>
      <c r="E1298" s="32">
        <v>34.49</v>
      </c>
      <c r="F1298" s="34">
        <v>1.76</v>
      </c>
      <c r="G1298" s="44">
        <v>-0.33</v>
      </c>
      <c r="H1298" s="44">
        <v>-0.18</v>
      </c>
      <c r="I1298" s="32">
        <v>0.25</v>
      </c>
      <c r="J1298" s="19" t="s">
        <v>3246</v>
      </c>
    </row>
    <row r="1299" spans="1:10" ht="12.75" hidden="1">
      <c r="A1299" s="4" t="s">
        <v>3631</v>
      </c>
      <c r="B1299" s="19" t="s">
        <v>3642</v>
      </c>
      <c r="C1299" s="34">
        <v>237486</v>
      </c>
      <c r="D1299" s="44">
        <v>-47.86</v>
      </c>
      <c r="E1299" s="32">
        <v>-7.69</v>
      </c>
      <c r="F1299" s="34">
        <v>0.5</v>
      </c>
      <c r="G1299" s="44">
        <v>-0.01</v>
      </c>
      <c r="H1299" s="44">
        <v>0.45</v>
      </c>
      <c r="I1299" s="32">
        <v>0.02</v>
      </c>
      <c r="J1299" s="19" t="s">
        <v>3279</v>
      </c>
    </row>
    <row r="1300" spans="1:10" ht="12.75" hidden="1">
      <c r="A1300" s="4" t="s">
        <v>3435</v>
      </c>
      <c r="B1300" s="19" t="s">
        <v>3449</v>
      </c>
      <c r="C1300" s="34">
        <v>727203</v>
      </c>
      <c r="D1300" s="44">
        <v>3.44</v>
      </c>
      <c r="E1300" s="32">
        <v>9.5500000000000007</v>
      </c>
      <c r="F1300" s="34">
        <v>2.19</v>
      </c>
      <c r="G1300" s="44">
        <v>1.1000000000000001</v>
      </c>
      <c r="H1300" s="44">
        <v>1.9</v>
      </c>
      <c r="I1300" s="32">
        <v>2.33</v>
      </c>
      <c r="J1300" s="19" t="s">
        <v>3246</v>
      </c>
    </row>
    <row r="1301" spans="1:10" ht="12.75" hidden="1">
      <c r="A1301" s="4" t="s">
        <v>3655</v>
      </c>
      <c r="B1301" s="19" t="s">
        <v>3670</v>
      </c>
      <c r="C1301" s="34">
        <v>250768</v>
      </c>
      <c r="D1301" s="44">
        <v>-6.22</v>
      </c>
      <c r="E1301" s="32">
        <v>12.29</v>
      </c>
      <c r="F1301" s="34">
        <v>1.1200000000000001</v>
      </c>
      <c r="G1301" s="44">
        <v>0.21</v>
      </c>
      <c r="H1301" s="44">
        <v>0.49</v>
      </c>
      <c r="I1301" s="32">
        <v>0.95</v>
      </c>
      <c r="J1301" s="19" t="s">
        <v>3076</v>
      </c>
    </row>
    <row r="1302" spans="1:10" ht="12.75" hidden="1">
      <c r="A1302" s="4" t="s">
        <v>1008</v>
      </c>
      <c r="B1302" s="19" t="s">
        <v>2477</v>
      </c>
      <c r="C1302" s="34">
        <v>18294</v>
      </c>
      <c r="D1302" s="44">
        <v>-57.12</v>
      </c>
      <c r="E1302" s="32">
        <v>-39.25</v>
      </c>
      <c r="F1302" s="34">
        <v>0.37</v>
      </c>
      <c r="G1302" s="44">
        <v>-0.19</v>
      </c>
      <c r="H1302" s="44">
        <v>-0.22</v>
      </c>
      <c r="I1302" s="32">
        <v>-0.23</v>
      </c>
      <c r="J1302" s="19" t="s">
        <v>3246</v>
      </c>
    </row>
    <row r="1303" spans="1:10" ht="12.75" hidden="1">
      <c r="A1303" s="4" t="s">
        <v>1009</v>
      </c>
      <c r="B1303" s="19" t="s">
        <v>2478</v>
      </c>
      <c r="C1303" s="34">
        <v>134945</v>
      </c>
      <c r="D1303" s="44">
        <v>-50.32</v>
      </c>
      <c r="E1303" s="32">
        <v>-22.95</v>
      </c>
      <c r="F1303" s="34">
        <v>0.64</v>
      </c>
      <c r="G1303" s="44">
        <v>0.35</v>
      </c>
      <c r="H1303" s="44">
        <v>0.03</v>
      </c>
      <c r="I1303" s="32">
        <v>0.04</v>
      </c>
      <c r="J1303" s="19" t="s">
        <v>3242</v>
      </c>
    </row>
    <row r="1304" spans="1:10" ht="12.75" hidden="1">
      <c r="A1304" s="4" t="s">
        <v>1010</v>
      </c>
      <c r="B1304" s="19" t="s">
        <v>2479</v>
      </c>
      <c r="C1304" s="34">
        <v>262795</v>
      </c>
      <c r="D1304" s="44">
        <v>-19.63</v>
      </c>
      <c r="E1304" s="32">
        <v>8.6300000000000008</v>
      </c>
      <c r="F1304" s="34">
        <v>0.3</v>
      </c>
      <c r="G1304" s="44">
        <v>-0.16</v>
      </c>
      <c r="H1304" s="44">
        <v>-0.16</v>
      </c>
      <c r="I1304" s="32">
        <v>-0.01</v>
      </c>
      <c r="J1304" s="19" t="s">
        <v>3242</v>
      </c>
    </row>
    <row r="1305" spans="1:10" ht="12.75" hidden="1">
      <c r="A1305" s="4" t="s">
        <v>1011</v>
      </c>
      <c r="B1305" s="19" t="s">
        <v>2480</v>
      </c>
      <c r="C1305" s="34">
        <v>361300</v>
      </c>
      <c r="D1305" s="44">
        <v>-35.08</v>
      </c>
      <c r="E1305" s="32">
        <v>32.299999999999997</v>
      </c>
      <c r="F1305" s="34">
        <v>0.28999999999999998</v>
      </c>
      <c r="G1305" s="44">
        <v>0.26</v>
      </c>
      <c r="H1305" s="44">
        <v>0.13</v>
      </c>
      <c r="I1305" s="32">
        <v>0.27</v>
      </c>
      <c r="J1305" s="19" t="s">
        <v>3242</v>
      </c>
    </row>
    <row r="1306" spans="1:10" ht="12.75" hidden="1">
      <c r="A1306" s="4" t="s">
        <v>1012</v>
      </c>
      <c r="B1306" s="19" t="s">
        <v>2481</v>
      </c>
      <c r="C1306" s="34">
        <v>162010</v>
      </c>
      <c r="D1306" s="44">
        <v>-51.94</v>
      </c>
      <c r="E1306" s="32">
        <v>-24.88</v>
      </c>
      <c r="F1306" s="34">
        <v>-0.25</v>
      </c>
      <c r="G1306" s="44">
        <v>-0.16</v>
      </c>
      <c r="H1306" s="44">
        <v>0.3</v>
      </c>
      <c r="I1306" s="32">
        <v>0</v>
      </c>
      <c r="J1306" s="19" t="s">
        <v>3241</v>
      </c>
    </row>
    <row r="1307" spans="1:10" ht="12.75" hidden="1">
      <c r="A1307" s="4" t="s">
        <v>1013</v>
      </c>
      <c r="B1307" s="19" t="s">
        <v>2482</v>
      </c>
      <c r="C1307" s="34">
        <v>24</v>
      </c>
      <c r="D1307" s="44">
        <v>-85.19</v>
      </c>
      <c r="E1307" s="32"/>
      <c r="F1307" s="34">
        <v>-0.1</v>
      </c>
      <c r="G1307" s="44">
        <v>-7.0000000000000007E-2</v>
      </c>
      <c r="H1307" s="44">
        <v>-0.18</v>
      </c>
      <c r="I1307" s="32">
        <v>-0.08</v>
      </c>
      <c r="J1307" s="19" t="s">
        <v>3240</v>
      </c>
    </row>
    <row r="1308" spans="1:10" ht="12.75" hidden="1">
      <c r="A1308" s="4" t="s">
        <v>77</v>
      </c>
      <c r="B1308" s="19" t="s">
        <v>92</v>
      </c>
      <c r="C1308" s="34">
        <v>103755</v>
      </c>
      <c r="D1308" s="44">
        <v>-56.98</v>
      </c>
      <c r="E1308" s="32">
        <v>-38.119999999999997</v>
      </c>
      <c r="F1308" s="34">
        <v>-0.09</v>
      </c>
      <c r="G1308" s="44">
        <v>-7.0000000000000007E-2</v>
      </c>
      <c r="H1308" s="44">
        <v>0.09</v>
      </c>
      <c r="I1308" s="32">
        <v>0.01</v>
      </c>
      <c r="J1308" s="19" t="s">
        <v>3241</v>
      </c>
    </row>
    <row r="1309" spans="1:10">
      <c r="A1309" s="84" t="s">
        <v>1014</v>
      </c>
      <c r="B1309" s="122" t="s">
        <v>2483</v>
      </c>
      <c r="C1309" s="87">
        <v>127396</v>
      </c>
      <c r="D1309" s="121">
        <v>-35.229999999999997</v>
      </c>
      <c r="E1309" s="73">
        <v>10.51</v>
      </c>
      <c r="F1309" s="87">
        <v>0.16</v>
      </c>
      <c r="G1309" s="121">
        <v>-0.22</v>
      </c>
      <c r="H1309" s="121">
        <v>0.02</v>
      </c>
      <c r="I1309" s="73">
        <v>-0.13</v>
      </c>
      <c r="J1309" s="19" t="s">
        <v>3241</v>
      </c>
    </row>
    <row r="1310" spans="1:10" ht="12.75" hidden="1">
      <c r="A1310" s="4" t="s">
        <v>1016</v>
      </c>
      <c r="B1310" s="19" t="s">
        <v>2485</v>
      </c>
      <c r="C1310" s="34">
        <v>642328</v>
      </c>
      <c r="D1310" s="44">
        <v>-58.87</v>
      </c>
      <c r="E1310" s="32">
        <v>0.56999999999999995</v>
      </c>
      <c r="F1310" s="34">
        <v>1.22</v>
      </c>
      <c r="G1310" s="44">
        <v>-0.43</v>
      </c>
      <c r="H1310" s="44">
        <v>-0.84</v>
      </c>
      <c r="I1310" s="32">
        <v>-0.34</v>
      </c>
      <c r="J1310" s="19" t="s">
        <v>3242</v>
      </c>
    </row>
    <row r="1311" spans="1:10" ht="12.75" hidden="1">
      <c r="A1311" s="4" t="s">
        <v>1018</v>
      </c>
      <c r="B1311" s="19" t="s">
        <v>2487</v>
      </c>
      <c r="C1311" s="34">
        <v>218049</v>
      </c>
      <c r="D1311" s="44">
        <v>43.83</v>
      </c>
      <c r="E1311" s="32">
        <v>57.56</v>
      </c>
      <c r="F1311" s="34">
        <v>-0.84</v>
      </c>
      <c r="G1311" s="44">
        <v>-0.89</v>
      </c>
      <c r="H1311" s="44">
        <v>-1.17</v>
      </c>
      <c r="I1311" s="32">
        <v>-0.81</v>
      </c>
      <c r="J1311" s="19" t="s">
        <v>3249</v>
      </c>
    </row>
    <row r="1312" spans="1:10" ht="12.75" hidden="1">
      <c r="A1312" s="4" t="s">
        <v>1019</v>
      </c>
      <c r="B1312" s="19" t="s">
        <v>2488</v>
      </c>
      <c r="C1312" s="34">
        <v>417436</v>
      </c>
      <c r="D1312" s="44">
        <v>29.66</v>
      </c>
      <c r="E1312" s="32">
        <v>6.19</v>
      </c>
      <c r="F1312" s="34">
        <v>2.52</v>
      </c>
      <c r="G1312" s="44">
        <v>2.29</v>
      </c>
      <c r="H1312" s="44">
        <v>2.35</v>
      </c>
      <c r="I1312" s="32">
        <v>2.65</v>
      </c>
      <c r="J1312" s="19" t="s">
        <v>3249</v>
      </c>
    </row>
    <row r="1313" spans="1:10" ht="12.75" hidden="1">
      <c r="A1313" s="4" t="s">
        <v>1020</v>
      </c>
      <c r="B1313" s="19" t="s">
        <v>2489</v>
      </c>
      <c r="C1313" s="34">
        <v>316472</v>
      </c>
      <c r="D1313" s="44">
        <v>-13.05</v>
      </c>
      <c r="E1313" s="32">
        <v>0.26</v>
      </c>
      <c r="F1313" s="34">
        <v>0.36</v>
      </c>
      <c r="G1313" s="44">
        <v>0.03</v>
      </c>
      <c r="H1313" s="44">
        <v>0.18</v>
      </c>
      <c r="I1313" s="32">
        <v>0.23</v>
      </c>
      <c r="J1313" s="19" t="s">
        <v>3298</v>
      </c>
    </row>
    <row r="1314" spans="1:10" ht="12.75" hidden="1">
      <c r="A1314" s="4" t="s">
        <v>1021</v>
      </c>
      <c r="B1314" s="19" t="s">
        <v>2490</v>
      </c>
      <c r="C1314" s="34">
        <v>256349</v>
      </c>
      <c r="D1314" s="44">
        <v>-21.79</v>
      </c>
      <c r="E1314" s="32">
        <v>0.22</v>
      </c>
      <c r="F1314" s="34">
        <v>0.96</v>
      </c>
      <c r="G1314" s="44">
        <v>0.52</v>
      </c>
      <c r="H1314" s="44">
        <v>0.67</v>
      </c>
      <c r="I1314" s="32">
        <v>0.56999999999999995</v>
      </c>
      <c r="J1314" s="19" t="s">
        <v>3249</v>
      </c>
    </row>
    <row r="1315" spans="1:10" ht="12.75" hidden="1">
      <c r="A1315" s="4" t="s">
        <v>1022</v>
      </c>
      <c r="B1315" s="19" t="s">
        <v>2491</v>
      </c>
      <c r="C1315" s="34">
        <v>1188358</v>
      </c>
      <c r="D1315" s="44">
        <v>-67.239999999999995</v>
      </c>
      <c r="E1315" s="32">
        <v>-22.81</v>
      </c>
      <c r="F1315" s="34">
        <v>8.43</v>
      </c>
      <c r="G1315" s="44">
        <v>4.16</v>
      </c>
      <c r="H1315" s="44">
        <v>4.17</v>
      </c>
      <c r="I1315" s="32">
        <v>1.82</v>
      </c>
      <c r="J1315" s="19" t="s">
        <v>3249</v>
      </c>
    </row>
    <row r="1316" spans="1:10" ht="12.75" hidden="1">
      <c r="A1316" s="4" t="s">
        <v>1025</v>
      </c>
      <c r="B1316" s="19" t="s">
        <v>2494</v>
      </c>
      <c r="C1316" s="34">
        <v>142918</v>
      </c>
      <c r="D1316" s="44">
        <v>-6.73</v>
      </c>
      <c r="E1316" s="32">
        <v>-16.21</v>
      </c>
      <c r="F1316" s="34">
        <v>0.61</v>
      </c>
      <c r="G1316" s="44">
        <v>0.35</v>
      </c>
      <c r="H1316" s="44">
        <v>0.54</v>
      </c>
      <c r="I1316" s="32">
        <v>0.41</v>
      </c>
      <c r="J1316" s="19" t="s">
        <v>3242</v>
      </c>
    </row>
    <row r="1317" spans="1:10" ht="12.75" hidden="1">
      <c r="A1317" s="4" t="s">
        <v>1026</v>
      </c>
      <c r="B1317" s="19" t="s">
        <v>2495</v>
      </c>
      <c r="C1317" s="34">
        <v>19893</v>
      </c>
      <c r="D1317" s="44">
        <v>-98.04</v>
      </c>
      <c r="E1317" s="32">
        <v>-10.34</v>
      </c>
      <c r="F1317" s="34">
        <v>0.7</v>
      </c>
      <c r="G1317" s="44">
        <v>-1.64</v>
      </c>
      <c r="H1317" s="44">
        <v>-0.57999999999999996</v>
      </c>
      <c r="I1317" s="32">
        <v>-0.74</v>
      </c>
      <c r="J1317" s="19" t="s">
        <v>3249</v>
      </c>
    </row>
    <row r="1318" spans="1:10" hidden="1">
      <c r="A1318" s="4" t="s">
        <v>3109</v>
      </c>
      <c r="B1318" s="122" t="s">
        <v>3122</v>
      </c>
      <c r="C1318" s="87">
        <v>313567</v>
      </c>
      <c r="D1318" s="121">
        <v>47.55</v>
      </c>
      <c r="E1318" s="73">
        <v>227.34</v>
      </c>
      <c r="F1318" s="87">
        <v>0.69</v>
      </c>
      <c r="G1318" s="121">
        <v>-0.18</v>
      </c>
      <c r="H1318" s="121">
        <v>-1.19</v>
      </c>
      <c r="I1318" s="73">
        <v>0.5</v>
      </c>
      <c r="J1318" s="122" t="s">
        <v>3249</v>
      </c>
    </row>
    <row r="1319" spans="1:10" ht="12.75" hidden="1">
      <c r="A1319" s="4" t="s">
        <v>1027</v>
      </c>
      <c r="B1319" s="19" t="s">
        <v>2496</v>
      </c>
      <c r="C1319" s="34">
        <v>1311835</v>
      </c>
      <c r="D1319" s="44">
        <v>-6.16</v>
      </c>
      <c r="E1319" s="32">
        <v>11.05</v>
      </c>
      <c r="F1319" s="34">
        <v>0.2</v>
      </c>
      <c r="G1319" s="44">
        <v>0.33</v>
      </c>
      <c r="H1319" s="44">
        <v>0.35</v>
      </c>
      <c r="I1319" s="32">
        <v>0.14000000000000001</v>
      </c>
      <c r="J1319" s="19" t="s">
        <v>3249</v>
      </c>
    </row>
    <row r="1320" spans="1:10" ht="12.75" hidden="1">
      <c r="A1320" s="4" t="s">
        <v>1029</v>
      </c>
      <c r="B1320" s="19" t="s">
        <v>2498</v>
      </c>
      <c r="C1320" s="34">
        <v>155208</v>
      </c>
      <c r="D1320" s="44">
        <v>33.159999999999997</v>
      </c>
      <c r="E1320" s="32">
        <v>4.34</v>
      </c>
      <c r="F1320" s="34">
        <v>0.64</v>
      </c>
      <c r="G1320" s="44">
        <v>0.62</v>
      </c>
      <c r="H1320" s="44">
        <v>0.56000000000000005</v>
      </c>
      <c r="I1320" s="32">
        <v>0.56000000000000005</v>
      </c>
      <c r="J1320" s="19" t="s">
        <v>3249</v>
      </c>
    </row>
    <row r="1321" spans="1:10" hidden="1">
      <c r="A1321" s="4" t="s">
        <v>1030</v>
      </c>
      <c r="B1321" s="122" t="s">
        <v>2499</v>
      </c>
      <c r="C1321" s="87">
        <v>189952</v>
      </c>
      <c r="D1321" s="121">
        <v>85.84</v>
      </c>
      <c r="E1321" s="73">
        <v>26.59</v>
      </c>
      <c r="F1321" s="87">
        <v>0.66</v>
      </c>
      <c r="G1321" s="121">
        <v>0.34</v>
      </c>
      <c r="H1321" s="121">
        <v>0.53</v>
      </c>
      <c r="I1321" s="73">
        <v>0.76</v>
      </c>
      <c r="J1321" s="122" t="s">
        <v>3242</v>
      </c>
    </row>
    <row r="1322" spans="1:10" ht="12.75" hidden="1">
      <c r="A1322" s="4" t="s">
        <v>3363</v>
      </c>
      <c r="B1322" s="19" t="s">
        <v>3380</v>
      </c>
      <c r="C1322" s="34">
        <v>297160</v>
      </c>
      <c r="D1322" s="44">
        <v>-2.1</v>
      </c>
      <c r="E1322" s="32">
        <v>45.7</v>
      </c>
      <c r="F1322" s="34">
        <v>0.59</v>
      </c>
      <c r="G1322" s="44">
        <v>0.11</v>
      </c>
      <c r="H1322" s="44">
        <v>0.6</v>
      </c>
      <c r="I1322" s="32">
        <v>1.3</v>
      </c>
      <c r="J1322" s="19" t="s">
        <v>3266</v>
      </c>
    </row>
    <row r="1323" spans="1:10" hidden="1">
      <c r="A1323" s="84" t="s">
        <v>3317</v>
      </c>
      <c r="B1323" s="122" t="s">
        <v>3332</v>
      </c>
      <c r="C1323" s="87">
        <v>330621</v>
      </c>
      <c r="D1323" s="121">
        <v>0.34</v>
      </c>
      <c r="E1323" s="73">
        <v>17.55</v>
      </c>
      <c r="F1323" s="87">
        <v>0.74</v>
      </c>
      <c r="G1323" s="121">
        <v>0.44</v>
      </c>
      <c r="H1323" s="121">
        <v>-0.03</v>
      </c>
      <c r="I1323" s="73">
        <v>0.9</v>
      </c>
      <c r="J1323" s="122" t="s">
        <v>3242</v>
      </c>
    </row>
    <row r="1324" spans="1:10" ht="12.75" hidden="1">
      <c r="A1324" s="4" t="s">
        <v>3618</v>
      </c>
      <c r="B1324" s="19" t="s">
        <v>3624</v>
      </c>
      <c r="C1324" s="34">
        <v>200722</v>
      </c>
      <c r="D1324" s="44">
        <v>-13</v>
      </c>
      <c r="E1324" s="32">
        <v>-18.55</v>
      </c>
      <c r="F1324" s="34">
        <v>2.87</v>
      </c>
      <c r="G1324" s="44">
        <v>1.53</v>
      </c>
      <c r="H1324" s="44">
        <v>1.1200000000000001</v>
      </c>
      <c r="I1324" s="32">
        <v>0.82</v>
      </c>
      <c r="J1324" s="19" t="s">
        <v>3242</v>
      </c>
    </row>
    <row r="1325" spans="1:10" ht="12.75" hidden="1">
      <c r="A1325" s="4" t="s">
        <v>1034</v>
      </c>
      <c r="B1325" s="19" t="s">
        <v>2503</v>
      </c>
      <c r="C1325" s="34">
        <v>70698</v>
      </c>
      <c r="D1325" s="44">
        <v>-2.35</v>
      </c>
      <c r="E1325" s="32">
        <v>21.76</v>
      </c>
      <c r="F1325" s="34">
        <v>-0.64</v>
      </c>
      <c r="G1325" s="44">
        <v>-2.68</v>
      </c>
      <c r="H1325" s="44">
        <v>-1</v>
      </c>
      <c r="I1325" s="32">
        <v>-0.02</v>
      </c>
      <c r="J1325" s="19" t="s">
        <v>3292</v>
      </c>
    </row>
    <row r="1326" spans="1:10" hidden="1">
      <c r="A1326" s="4" t="s">
        <v>1035</v>
      </c>
      <c r="B1326" s="122" t="s">
        <v>2504</v>
      </c>
      <c r="F1326" s="87">
        <v>-0.4</v>
      </c>
      <c r="J1326" s="122" t="s">
        <v>3076</v>
      </c>
    </row>
    <row r="1327" spans="1:10" hidden="1">
      <c r="A1327" s="4" t="s">
        <v>1037</v>
      </c>
      <c r="B1327" s="122" t="s">
        <v>2506</v>
      </c>
      <c r="C1327" s="87">
        <v>107272</v>
      </c>
      <c r="D1327" s="121">
        <v>-40.28</v>
      </c>
      <c r="E1327" s="73">
        <v>-37.93</v>
      </c>
      <c r="F1327" s="87">
        <v>-0.01</v>
      </c>
      <c r="G1327" s="121">
        <v>-0.01</v>
      </c>
      <c r="H1327" s="121">
        <v>-0.13</v>
      </c>
      <c r="I1327" s="73">
        <v>-0.19</v>
      </c>
      <c r="J1327" s="122" t="s">
        <v>3263</v>
      </c>
    </row>
    <row r="1328" spans="1:10" ht="12.75" hidden="1">
      <c r="A1328" s="4" t="s">
        <v>1039</v>
      </c>
      <c r="B1328" s="19" t="s">
        <v>2508</v>
      </c>
      <c r="C1328" s="34">
        <v>23307</v>
      </c>
      <c r="D1328" s="44">
        <v>-9.89</v>
      </c>
      <c r="E1328" s="32">
        <v>29.43</v>
      </c>
      <c r="F1328" s="34">
        <v>-0.27</v>
      </c>
      <c r="G1328" s="44">
        <v>0.43</v>
      </c>
      <c r="H1328" s="44">
        <v>2.19</v>
      </c>
      <c r="I1328" s="32">
        <v>1.54</v>
      </c>
      <c r="J1328" s="19" t="s">
        <v>3263</v>
      </c>
    </row>
    <row r="1329" spans="1:10" hidden="1">
      <c r="A1329" s="84" t="s">
        <v>1041</v>
      </c>
      <c r="B1329" s="122" t="s">
        <v>2510</v>
      </c>
      <c r="C1329" s="87">
        <v>53291</v>
      </c>
      <c r="D1329" s="121">
        <v>97.19</v>
      </c>
      <c r="E1329" s="73">
        <v>33206.879999999997</v>
      </c>
      <c r="F1329" s="87">
        <v>-0.16</v>
      </c>
      <c r="G1329" s="121">
        <v>0.19</v>
      </c>
      <c r="H1329" s="121">
        <v>-0.28000000000000003</v>
      </c>
      <c r="I1329" s="73">
        <v>-0.08</v>
      </c>
      <c r="J1329" s="122" t="s">
        <v>98</v>
      </c>
    </row>
    <row r="1330" spans="1:10" hidden="1">
      <c r="A1330" s="4" t="s">
        <v>1042</v>
      </c>
      <c r="B1330" s="122" t="s">
        <v>2511</v>
      </c>
      <c r="C1330" s="87">
        <v>205134</v>
      </c>
      <c r="D1330" s="121">
        <v>-8.8000000000000007</v>
      </c>
      <c r="E1330" s="73">
        <v>14.76</v>
      </c>
      <c r="F1330" s="87">
        <v>0.91</v>
      </c>
      <c r="G1330" s="121">
        <v>0.6</v>
      </c>
      <c r="H1330" s="121">
        <v>0.43</v>
      </c>
      <c r="I1330" s="73">
        <v>0.67</v>
      </c>
      <c r="J1330" s="122" t="s">
        <v>3263</v>
      </c>
    </row>
    <row r="1331" spans="1:10" ht="12.75" hidden="1">
      <c r="A1331" s="4" t="s">
        <v>1043</v>
      </c>
      <c r="B1331" s="19" t="s">
        <v>2512</v>
      </c>
      <c r="C1331" s="34">
        <v>121168</v>
      </c>
      <c r="D1331" s="44">
        <v>4.53</v>
      </c>
      <c r="E1331" s="32">
        <v>-24.56</v>
      </c>
      <c r="F1331" s="34">
        <v>0.28999999999999998</v>
      </c>
      <c r="G1331" s="44">
        <v>-0.87</v>
      </c>
      <c r="H1331" s="44">
        <v>-0.04</v>
      </c>
      <c r="I1331" s="32">
        <v>0.1</v>
      </c>
      <c r="J1331" s="19" t="s">
        <v>3262</v>
      </c>
    </row>
    <row r="1332" spans="1:10" hidden="1">
      <c r="A1332" s="4" t="s">
        <v>1044</v>
      </c>
      <c r="B1332" s="122" t="s">
        <v>2513</v>
      </c>
      <c r="C1332" s="87">
        <v>44487</v>
      </c>
      <c r="D1332" s="121">
        <v>481.53</v>
      </c>
      <c r="E1332" s="73">
        <v>9.1300000000000008</v>
      </c>
      <c r="F1332" s="87">
        <v>0.1</v>
      </c>
      <c r="G1332" s="121">
        <v>0.17</v>
      </c>
      <c r="H1332" s="121">
        <v>0.27</v>
      </c>
      <c r="I1332" s="73">
        <v>0.3</v>
      </c>
      <c r="J1332" s="122" t="s">
        <v>3249</v>
      </c>
    </row>
    <row r="1333" spans="1:10">
      <c r="A1333" s="84" t="s">
        <v>3588</v>
      </c>
      <c r="B1333" s="122" t="s">
        <v>3608</v>
      </c>
      <c r="C1333" s="87">
        <v>148474</v>
      </c>
      <c r="D1333" s="121">
        <v>-55.35</v>
      </c>
      <c r="E1333" s="73">
        <v>-18.809999999999999</v>
      </c>
      <c r="F1333" s="87">
        <v>1.47</v>
      </c>
      <c r="G1333" s="121">
        <v>0.35</v>
      </c>
      <c r="H1333" s="121">
        <v>0.05</v>
      </c>
      <c r="I1333" s="73">
        <v>-0.08</v>
      </c>
      <c r="J1333" s="19" t="s">
        <v>3266</v>
      </c>
    </row>
    <row r="1334" spans="1:10" hidden="1">
      <c r="A1334" s="84" t="s">
        <v>1048</v>
      </c>
      <c r="B1334" s="122" t="s">
        <v>2517</v>
      </c>
      <c r="C1334" s="87">
        <v>95506</v>
      </c>
      <c r="D1334" s="121">
        <v>-24.55</v>
      </c>
      <c r="E1334" s="73">
        <v>-22.33</v>
      </c>
      <c r="F1334" s="87">
        <v>0.33</v>
      </c>
      <c r="G1334" s="121">
        <v>0.12</v>
      </c>
      <c r="H1334" s="121">
        <v>-0.16</v>
      </c>
      <c r="I1334" s="73">
        <v>-0.51</v>
      </c>
      <c r="J1334" s="122" t="s">
        <v>3276</v>
      </c>
    </row>
    <row r="1335" spans="1:10" ht="12.75" hidden="1">
      <c r="A1335" s="4" t="s">
        <v>3411</v>
      </c>
      <c r="B1335" s="19" t="s">
        <v>3421</v>
      </c>
      <c r="C1335" s="34">
        <v>513556</v>
      </c>
      <c r="D1335" s="44">
        <v>-13.25</v>
      </c>
      <c r="E1335" s="32">
        <v>-23.03</v>
      </c>
      <c r="F1335" s="34">
        <v>1.6</v>
      </c>
      <c r="G1335" s="44">
        <v>0.25</v>
      </c>
      <c r="H1335" s="44">
        <v>0.74</v>
      </c>
      <c r="I1335" s="32">
        <v>0.5</v>
      </c>
      <c r="J1335" s="19" t="s">
        <v>3280</v>
      </c>
    </row>
    <row r="1336" spans="1:10" hidden="1">
      <c r="A1336" s="4" t="s">
        <v>1051</v>
      </c>
      <c r="B1336" s="122" t="s">
        <v>2520</v>
      </c>
      <c r="C1336" s="87">
        <v>658175</v>
      </c>
      <c r="D1336" s="121">
        <v>-5.55</v>
      </c>
      <c r="E1336" s="73">
        <v>48.65</v>
      </c>
      <c r="F1336" s="87">
        <v>1</v>
      </c>
      <c r="G1336" s="121">
        <v>0</v>
      </c>
      <c r="H1336" s="121">
        <v>0.11</v>
      </c>
      <c r="I1336" s="73">
        <v>1.58</v>
      </c>
      <c r="J1336" s="122" t="s">
        <v>3298</v>
      </c>
    </row>
    <row r="1337" spans="1:10">
      <c r="A1337" s="84" t="s">
        <v>1055</v>
      </c>
      <c r="B1337" s="122" t="s">
        <v>2524</v>
      </c>
      <c r="C1337" s="87">
        <v>364898</v>
      </c>
      <c r="D1337" s="121">
        <v>-7.77</v>
      </c>
      <c r="E1337" s="73">
        <v>15.87</v>
      </c>
      <c r="F1337" s="87">
        <v>0.08</v>
      </c>
      <c r="G1337" s="121">
        <v>-7.0000000000000007E-2</v>
      </c>
      <c r="H1337" s="121">
        <v>0.05</v>
      </c>
      <c r="I1337" s="73">
        <v>-0.01</v>
      </c>
      <c r="J1337" s="19" t="s">
        <v>3262</v>
      </c>
    </row>
    <row r="1338" spans="1:10" ht="12.75" hidden="1">
      <c r="A1338" s="4" t="s">
        <v>1058</v>
      </c>
      <c r="B1338" s="19" t="s">
        <v>2527</v>
      </c>
      <c r="C1338" s="34">
        <v>20366</v>
      </c>
      <c r="D1338" s="44">
        <v>-80.44</v>
      </c>
      <c r="E1338" s="32">
        <v>-32.58</v>
      </c>
      <c r="F1338" s="34">
        <v>-1.1299999999999999</v>
      </c>
      <c r="G1338" s="44">
        <v>-0.41</v>
      </c>
      <c r="H1338" s="44">
        <v>-0.44</v>
      </c>
      <c r="I1338" s="32">
        <v>4.8499999999999996</v>
      </c>
      <c r="J1338" s="19" t="s">
        <v>3259</v>
      </c>
    </row>
    <row r="1339" spans="1:10" hidden="1">
      <c r="A1339" s="4" t="s">
        <v>3491</v>
      </c>
      <c r="B1339" s="122" t="s">
        <v>3494</v>
      </c>
      <c r="C1339" s="87">
        <v>113939</v>
      </c>
      <c r="D1339" s="121">
        <v>-35.68</v>
      </c>
      <c r="E1339" s="73">
        <v>59.31</v>
      </c>
      <c r="F1339" s="87">
        <v>0.8</v>
      </c>
      <c r="G1339" s="121">
        <v>-0.86</v>
      </c>
      <c r="H1339" s="121">
        <v>0.06</v>
      </c>
      <c r="I1339" s="73">
        <v>1.1599999999999999</v>
      </c>
      <c r="J1339" s="122" t="s">
        <v>120</v>
      </c>
    </row>
    <row r="1340" spans="1:10" ht="12.75" hidden="1">
      <c r="A1340" s="4" t="s">
        <v>1059</v>
      </c>
      <c r="B1340" s="19" t="s">
        <v>2528</v>
      </c>
      <c r="C1340" s="34">
        <v>6371</v>
      </c>
      <c r="D1340" s="44">
        <v>-90.22</v>
      </c>
      <c r="E1340" s="32">
        <v>-34.14</v>
      </c>
      <c r="F1340" s="34">
        <v>-1.46</v>
      </c>
      <c r="G1340" s="44">
        <v>-3.39</v>
      </c>
      <c r="H1340" s="44">
        <v>-1.34</v>
      </c>
      <c r="I1340" s="32">
        <v>-0.9</v>
      </c>
      <c r="J1340" s="19" t="s">
        <v>3300</v>
      </c>
    </row>
    <row r="1341" spans="1:10" ht="12.75" hidden="1">
      <c r="A1341" s="4" t="s">
        <v>1060</v>
      </c>
      <c r="B1341" s="19" t="s">
        <v>2529</v>
      </c>
      <c r="C1341" s="34">
        <v>20435</v>
      </c>
      <c r="D1341" s="44">
        <v>-30.94</v>
      </c>
      <c r="E1341" s="32">
        <v>43.46</v>
      </c>
      <c r="F1341" s="34">
        <v>0.04</v>
      </c>
      <c r="G1341" s="44">
        <v>-0.93</v>
      </c>
      <c r="H1341" s="44">
        <v>-0.46</v>
      </c>
      <c r="I1341" s="32">
        <v>-2.4500000000000002</v>
      </c>
      <c r="J1341" s="19" t="s">
        <v>3297</v>
      </c>
    </row>
    <row r="1342" spans="1:10" hidden="1">
      <c r="A1342" s="4" t="s">
        <v>3656</v>
      </c>
      <c r="B1342" s="122" t="s">
        <v>3671</v>
      </c>
      <c r="C1342" s="87">
        <v>102816</v>
      </c>
      <c r="D1342" s="121">
        <v>-33.42</v>
      </c>
      <c r="E1342" s="73">
        <v>1.74</v>
      </c>
      <c r="F1342" s="87">
        <v>0.94</v>
      </c>
      <c r="G1342" s="121">
        <v>0.56999999999999995</v>
      </c>
      <c r="H1342" s="121">
        <v>0.72</v>
      </c>
      <c r="I1342" s="73">
        <v>0.87</v>
      </c>
      <c r="J1342" s="122" t="s">
        <v>120</v>
      </c>
    </row>
    <row r="1343" spans="1:10" ht="12.75" hidden="1">
      <c r="A1343" s="4" t="s">
        <v>1062</v>
      </c>
      <c r="B1343" s="19" t="s">
        <v>2531</v>
      </c>
      <c r="C1343" s="34">
        <v>2127722</v>
      </c>
      <c r="D1343" s="44">
        <v>9.11</v>
      </c>
      <c r="E1343" s="32">
        <v>3.57</v>
      </c>
      <c r="F1343" s="34">
        <v>2.15</v>
      </c>
      <c r="G1343" s="44">
        <v>2.44</v>
      </c>
      <c r="H1343" s="44">
        <v>1.69</v>
      </c>
      <c r="I1343" s="32">
        <v>1.82</v>
      </c>
      <c r="J1343" s="19" t="s">
        <v>3287</v>
      </c>
    </row>
    <row r="1344" spans="1:10" ht="12.75" hidden="1">
      <c r="A1344" s="4" t="s">
        <v>1066</v>
      </c>
      <c r="B1344" s="19" t="s">
        <v>2534</v>
      </c>
      <c r="C1344" s="34">
        <v>3199298</v>
      </c>
      <c r="D1344" s="44">
        <v>-49.89</v>
      </c>
      <c r="E1344" s="32">
        <v>5.25</v>
      </c>
      <c r="F1344" s="34">
        <v>12.22</v>
      </c>
      <c r="G1344" s="44">
        <v>5.59</v>
      </c>
      <c r="H1344" s="44">
        <v>4.3499999999999996</v>
      </c>
      <c r="I1344" s="32">
        <v>5.29</v>
      </c>
      <c r="J1344" s="19" t="s">
        <v>120</v>
      </c>
    </row>
    <row r="1345" spans="1:10">
      <c r="A1345" s="84" t="s">
        <v>1068</v>
      </c>
      <c r="B1345" s="122" t="s">
        <v>2536</v>
      </c>
      <c r="C1345" s="87">
        <v>137865</v>
      </c>
      <c r="D1345" s="121">
        <v>-45.05</v>
      </c>
      <c r="E1345" s="73">
        <v>-6.79</v>
      </c>
      <c r="F1345" s="87">
        <v>0.61</v>
      </c>
      <c r="G1345" s="121">
        <v>0.9</v>
      </c>
      <c r="H1345" s="121">
        <v>0.01</v>
      </c>
      <c r="I1345" s="73">
        <v>-0.55000000000000004</v>
      </c>
      <c r="J1345" s="19" t="s">
        <v>3270</v>
      </c>
    </row>
    <row r="1346" spans="1:10">
      <c r="A1346" s="84" t="s">
        <v>1069</v>
      </c>
      <c r="B1346" s="122" t="s">
        <v>2537</v>
      </c>
      <c r="C1346" s="87">
        <v>182174</v>
      </c>
      <c r="D1346" s="121">
        <v>-24.72</v>
      </c>
      <c r="E1346" s="73">
        <v>12.25</v>
      </c>
      <c r="F1346" s="87">
        <v>0.13</v>
      </c>
      <c r="G1346" s="121">
        <v>0.62</v>
      </c>
      <c r="H1346" s="121">
        <v>0.02</v>
      </c>
      <c r="I1346" s="73">
        <v>-0.18</v>
      </c>
      <c r="J1346" s="122" t="s">
        <v>3259</v>
      </c>
    </row>
    <row r="1347" spans="1:10" ht="12.75" hidden="1">
      <c r="A1347" s="4" t="s">
        <v>1070</v>
      </c>
      <c r="B1347" s="19" t="s">
        <v>2538</v>
      </c>
      <c r="C1347" s="34">
        <v>1077279</v>
      </c>
      <c r="D1347" s="44">
        <v>17.649999999999999</v>
      </c>
      <c r="E1347" s="32">
        <v>-3.22</v>
      </c>
      <c r="F1347" s="34">
        <v>2.1800000000000002</v>
      </c>
      <c r="G1347" s="44">
        <v>0.62</v>
      </c>
      <c r="H1347" s="44">
        <v>0.38</v>
      </c>
      <c r="I1347" s="32">
        <v>0.16</v>
      </c>
      <c r="J1347" s="19" t="s">
        <v>120</v>
      </c>
    </row>
    <row r="1348" spans="1:10" ht="12.75" hidden="1">
      <c r="A1348" s="4" t="s">
        <v>1071</v>
      </c>
      <c r="B1348" s="19" t="s">
        <v>2539</v>
      </c>
      <c r="C1348" s="34">
        <v>1007347</v>
      </c>
      <c r="D1348" s="44">
        <v>-3.58</v>
      </c>
      <c r="E1348" s="32">
        <v>14.66</v>
      </c>
      <c r="F1348" s="34">
        <v>2.35</v>
      </c>
      <c r="G1348" s="44">
        <v>1.57</v>
      </c>
      <c r="H1348" s="44">
        <v>1.19</v>
      </c>
      <c r="I1348" s="32">
        <v>2.12</v>
      </c>
      <c r="J1348" s="19" t="s">
        <v>3261</v>
      </c>
    </row>
    <row r="1349" spans="1:10" ht="12.75" hidden="1">
      <c r="A1349" s="4" t="s">
        <v>1074</v>
      </c>
      <c r="B1349" s="19" t="s">
        <v>2542</v>
      </c>
      <c r="C1349" s="34">
        <v>577923</v>
      </c>
      <c r="D1349" s="44">
        <v>95.09</v>
      </c>
      <c r="E1349" s="32">
        <v>18.690000000000001</v>
      </c>
      <c r="F1349" s="34">
        <v>0.74</v>
      </c>
      <c r="G1349" s="44">
        <v>0.69</v>
      </c>
      <c r="H1349" s="44">
        <v>0.3</v>
      </c>
      <c r="I1349" s="32">
        <v>0.62</v>
      </c>
      <c r="J1349" s="19" t="s">
        <v>3263</v>
      </c>
    </row>
    <row r="1350" spans="1:10" ht="12.75" hidden="1">
      <c r="A1350" s="4" t="s">
        <v>1075</v>
      </c>
      <c r="B1350" s="19" t="s">
        <v>2543</v>
      </c>
      <c r="C1350" s="34">
        <v>291070</v>
      </c>
      <c r="D1350" s="44">
        <v>-3.03</v>
      </c>
      <c r="E1350" s="32">
        <v>7.66</v>
      </c>
      <c r="F1350" s="34">
        <v>1.67</v>
      </c>
      <c r="G1350" s="44">
        <v>1.37</v>
      </c>
      <c r="H1350" s="44">
        <v>1.06</v>
      </c>
      <c r="I1350" s="32">
        <v>0.93</v>
      </c>
      <c r="J1350" s="19" t="s">
        <v>3276</v>
      </c>
    </row>
    <row r="1351" spans="1:10" ht="12.75" hidden="1">
      <c r="A1351" s="4" t="s">
        <v>1076</v>
      </c>
      <c r="B1351" s="19" t="s">
        <v>2544</v>
      </c>
      <c r="C1351" s="34">
        <v>322231</v>
      </c>
      <c r="D1351" s="44">
        <v>-5.16</v>
      </c>
      <c r="E1351" s="32">
        <v>19.13</v>
      </c>
      <c r="F1351" s="34">
        <v>-2.02</v>
      </c>
      <c r="G1351" s="44">
        <v>-3.54</v>
      </c>
      <c r="H1351" s="44">
        <v>-2.64</v>
      </c>
      <c r="I1351" s="32">
        <v>-2.39</v>
      </c>
      <c r="J1351" s="19" t="s">
        <v>3271</v>
      </c>
    </row>
    <row r="1352" spans="1:10" hidden="1">
      <c r="A1352" s="4" t="s">
        <v>1078</v>
      </c>
      <c r="B1352" s="122" t="s">
        <v>2546</v>
      </c>
      <c r="C1352" s="87">
        <v>284843</v>
      </c>
      <c r="D1352" s="121">
        <v>-25.76</v>
      </c>
      <c r="E1352" s="73">
        <v>-4.82</v>
      </c>
      <c r="F1352" s="87">
        <v>1.42</v>
      </c>
      <c r="G1352" s="121">
        <v>1.0900000000000001</v>
      </c>
      <c r="H1352" s="121">
        <v>0.73</v>
      </c>
      <c r="I1352" s="73">
        <v>0.78</v>
      </c>
      <c r="J1352" s="122" t="s">
        <v>3284</v>
      </c>
    </row>
    <row r="1353" spans="1:10" ht="12.75" hidden="1">
      <c r="A1353" s="4" t="s">
        <v>1081</v>
      </c>
      <c r="B1353" s="19" t="s">
        <v>2549</v>
      </c>
      <c r="C1353" s="34">
        <v>3621638</v>
      </c>
      <c r="D1353" s="44">
        <v>15.52</v>
      </c>
      <c r="E1353" s="32">
        <v>9.17</v>
      </c>
      <c r="F1353" s="34">
        <v>1.23</v>
      </c>
      <c r="G1353" s="44">
        <v>1.23</v>
      </c>
      <c r="H1353" s="44">
        <v>1.05</v>
      </c>
      <c r="I1353" s="32">
        <v>1.1399999999999999</v>
      </c>
      <c r="J1353" s="19" t="s">
        <v>3247</v>
      </c>
    </row>
    <row r="1354" spans="1:10" ht="12.75" hidden="1">
      <c r="A1354" s="4" t="s">
        <v>1082</v>
      </c>
      <c r="B1354" s="19" t="s">
        <v>2550</v>
      </c>
      <c r="C1354" s="34">
        <v>929867</v>
      </c>
      <c r="D1354" s="44">
        <v>-20.329999999999998</v>
      </c>
      <c r="E1354" s="32">
        <v>-4.71</v>
      </c>
      <c r="F1354" s="34">
        <v>1.05</v>
      </c>
      <c r="G1354" s="44">
        <v>0.51</v>
      </c>
      <c r="H1354" s="44">
        <v>0.42</v>
      </c>
      <c r="I1354" s="32">
        <v>7.0000000000000007E-2</v>
      </c>
      <c r="J1354" s="19" t="s">
        <v>3247</v>
      </c>
    </row>
    <row r="1355" spans="1:10" hidden="1">
      <c r="A1355" s="4" t="s">
        <v>1083</v>
      </c>
      <c r="B1355" s="122" t="s">
        <v>2551</v>
      </c>
      <c r="C1355" s="87">
        <v>1725914</v>
      </c>
      <c r="D1355" s="121">
        <v>-23.08</v>
      </c>
      <c r="E1355" s="73">
        <v>3.93</v>
      </c>
      <c r="F1355" s="87">
        <v>1.04</v>
      </c>
      <c r="G1355" s="121">
        <v>0.72</v>
      </c>
      <c r="H1355" s="121">
        <v>0.39</v>
      </c>
      <c r="I1355" s="73">
        <v>0.4</v>
      </c>
      <c r="J1355" s="122" t="s">
        <v>3247</v>
      </c>
    </row>
    <row r="1356" spans="1:10" ht="12.75" hidden="1">
      <c r="A1356" s="4" t="s">
        <v>1084</v>
      </c>
      <c r="B1356" s="19" t="s">
        <v>2552</v>
      </c>
      <c r="C1356" s="34">
        <v>4094061</v>
      </c>
      <c r="D1356" s="44">
        <v>-26.36</v>
      </c>
      <c r="E1356" s="32">
        <v>10.96</v>
      </c>
      <c r="F1356" s="34">
        <v>0.83</v>
      </c>
      <c r="G1356" s="44">
        <v>-0.18</v>
      </c>
      <c r="H1356" s="44">
        <v>-0.03</v>
      </c>
      <c r="I1356" s="32">
        <v>7.0000000000000007E-2</v>
      </c>
      <c r="J1356" s="19" t="s">
        <v>3247</v>
      </c>
    </row>
    <row r="1357" spans="1:10" ht="12.75" hidden="1">
      <c r="A1357" s="4" t="s">
        <v>1085</v>
      </c>
      <c r="B1357" s="19" t="s">
        <v>2553</v>
      </c>
      <c r="C1357" s="34">
        <v>398052</v>
      </c>
      <c r="D1357" s="44">
        <v>-42.82</v>
      </c>
      <c r="E1357" s="32">
        <v>6.35</v>
      </c>
      <c r="F1357" s="34">
        <v>4.04</v>
      </c>
      <c r="G1357" s="44">
        <v>0.53</v>
      </c>
      <c r="H1357" s="44">
        <v>0.32</v>
      </c>
      <c r="I1357" s="32">
        <v>0.91</v>
      </c>
      <c r="J1357" s="19" t="s">
        <v>3247</v>
      </c>
    </row>
    <row r="1358" spans="1:10" ht="12.75" hidden="1">
      <c r="A1358" s="4" t="s">
        <v>1086</v>
      </c>
      <c r="B1358" s="19" t="s">
        <v>2554</v>
      </c>
      <c r="C1358" s="34">
        <v>471943</v>
      </c>
      <c r="D1358" s="44">
        <v>-33.25</v>
      </c>
      <c r="E1358" s="32">
        <v>-14.58</v>
      </c>
      <c r="F1358" s="34">
        <v>-0.03</v>
      </c>
      <c r="G1358" s="44">
        <v>0.65</v>
      </c>
      <c r="H1358" s="44">
        <v>0.11</v>
      </c>
      <c r="I1358" s="32">
        <v>0.17</v>
      </c>
      <c r="J1358" s="19" t="s">
        <v>3247</v>
      </c>
    </row>
    <row r="1359" spans="1:10" ht="12.75" hidden="1">
      <c r="A1359" s="4" t="s">
        <v>1087</v>
      </c>
      <c r="B1359" s="19" t="s">
        <v>2555</v>
      </c>
      <c r="C1359" s="34">
        <v>57406</v>
      </c>
      <c r="D1359" s="44">
        <v>-4.42</v>
      </c>
      <c r="E1359" s="32">
        <v>9.41</v>
      </c>
      <c r="F1359" s="34">
        <v>0.32</v>
      </c>
      <c r="G1359" s="44">
        <v>0.28999999999999998</v>
      </c>
      <c r="H1359" s="44">
        <v>1.24</v>
      </c>
      <c r="I1359" s="32">
        <v>0.69</v>
      </c>
      <c r="J1359" s="19" t="s">
        <v>3287</v>
      </c>
    </row>
    <row r="1360" spans="1:10" hidden="1">
      <c r="A1360" s="4" t="s">
        <v>1088</v>
      </c>
      <c r="B1360" s="122" t="s">
        <v>2556</v>
      </c>
      <c r="C1360" s="87">
        <v>36205</v>
      </c>
      <c r="D1360" s="121">
        <v>-24.71</v>
      </c>
      <c r="E1360" s="73">
        <v>29.13</v>
      </c>
      <c r="F1360" s="87">
        <v>-0.26</v>
      </c>
      <c r="G1360" s="121">
        <v>-0.14000000000000001</v>
      </c>
      <c r="H1360" s="121">
        <v>-0.18</v>
      </c>
      <c r="I1360" s="73">
        <v>0.21</v>
      </c>
      <c r="J1360" s="122" t="s">
        <v>3299</v>
      </c>
    </row>
    <row r="1361" spans="1:10" ht="12.75" hidden="1">
      <c r="A1361" s="4" t="s">
        <v>1090</v>
      </c>
      <c r="B1361" s="19" t="s">
        <v>3333</v>
      </c>
      <c r="C1361" s="34">
        <v>3646</v>
      </c>
      <c r="D1361" s="44">
        <v>488.06</v>
      </c>
      <c r="E1361" s="32">
        <v>68.56</v>
      </c>
      <c r="F1361" s="34">
        <v>-0.43</v>
      </c>
      <c r="G1361" s="44">
        <v>-0.41</v>
      </c>
      <c r="H1361" s="44">
        <v>-0.36</v>
      </c>
      <c r="I1361" s="32">
        <v>-0.46</v>
      </c>
      <c r="J1361" s="19" t="s">
        <v>3287</v>
      </c>
    </row>
    <row r="1362" spans="1:10">
      <c r="A1362" s="84" t="s">
        <v>1091</v>
      </c>
      <c r="B1362" s="122" t="s">
        <v>2558</v>
      </c>
      <c r="C1362" s="87">
        <v>101993</v>
      </c>
      <c r="D1362" s="121">
        <v>4234.59</v>
      </c>
      <c r="E1362" s="73">
        <v>-93.42</v>
      </c>
      <c r="F1362" s="87">
        <v>-0.08</v>
      </c>
      <c r="G1362" s="121">
        <v>0.15</v>
      </c>
      <c r="H1362" s="121">
        <v>1.1200000000000001</v>
      </c>
      <c r="I1362" s="73">
        <v>-0.14000000000000001</v>
      </c>
      <c r="J1362" s="19" t="s">
        <v>98</v>
      </c>
    </row>
    <row r="1363" spans="1:10" ht="12.75" hidden="1">
      <c r="A1363" s="4" t="s">
        <v>1092</v>
      </c>
      <c r="B1363" s="19" t="s">
        <v>2559</v>
      </c>
      <c r="C1363" s="34">
        <v>1705170</v>
      </c>
      <c r="D1363" s="44">
        <v>124.68</v>
      </c>
      <c r="E1363" s="32">
        <v>44.73</v>
      </c>
      <c r="F1363" s="34">
        <v>3.2</v>
      </c>
      <c r="G1363" s="44">
        <v>3</v>
      </c>
      <c r="H1363" s="44">
        <v>2.87</v>
      </c>
      <c r="I1363" s="32">
        <v>3.48</v>
      </c>
      <c r="J1363" s="19" t="s">
        <v>3287</v>
      </c>
    </row>
    <row r="1364" spans="1:10" hidden="1">
      <c r="A1364" s="4" t="s">
        <v>1093</v>
      </c>
      <c r="B1364" s="122" t="s">
        <v>2560</v>
      </c>
      <c r="C1364" s="87">
        <v>63363</v>
      </c>
      <c r="D1364" s="121">
        <v>-14.64</v>
      </c>
      <c r="E1364" s="73">
        <v>10.53</v>
      </c>
      <c r="F1364" s="87">
        <v>0.11</v>
      </c>
      <c r="G1364" s="121">
        <v>-0.34</v>
      </c>
      <c r="H1364" s="121">
        <v>-0.31</v>
      </c>
      <c r="I1364" s="73">
        <v>-0.37</v>
      </c>
      <c r="J1364" s="122" t="s">
        <v>3287</v>
      </c>
    </row>
    <row r="1365" spans="1:10" ht="12.75" hidden="1">
      <c r="A1365" s="4" t="s">
        <v>1094</v>
      </c>
      <c r="B1365" s="19" t="s">
        <v>2561</v>
      </c>
      <c r="C1365" s="34">
        <v>35526</v>
      </c>
      <c r="D1365" s="44">
        <v>-8.4700000000000006</v>
      </c>
      <c r="E1365" s="32">
        <v>-0.35</v>
      </c>
      <c r="F1365" s="34">
        <v>0.43</v>
      </c>
      <c r="G1365" s="44">
        <v>-0.37</v>
      </c>
      <c r="H1365" s="44">
        <v>-4.09</v>
      </c>
      <c r="I1365" s="32">
        <v>-0.2</v>
      </c>
      <c r="J1365" s="19" t="s">
        <v>3299</v>
      </c>
    </row>
    <row r="1366" spans="1:10" hidden="1">
      <c r="A1366" s="84" t="s">
        <v>1095</v>
      </c>
      <c r="B1366" s="122" t="s">
        <v>2562</v>
      </c>
      <c r="C1366" s="87">
        <v>228483</v>
      </c>
      <c r="D1366" s="121">
        <v>15.3</v>
      </c>
      <c r="E1366" s="73">
        <v>53.92</v>
      </c>
      <c r="F1366" s="87">
        <v>1.22</v>
      </c>
      <c r="G1366" s="121">
        <v>0.94</v>
      </c>
      <c r="H1366" s="121">
        <v>-0.15</v>
      </c>
      <c r="I1366" s="73">
        <v>0.83</v>
      </c>
      <c r="J1366" s="122" t="s">
        <v>3287</v>
      </c>
    </row>
    <row r="1367" spans="1:10" hidden="1">
      <c r="A1367" s="84" t="s">
        <v>1096</v>
      </c>
      <c r="B1367" s="122" t="s">
        <v>2563</v>
      </c>
      <c r="C1367" s="87">
        <v>131380</v>
      </c>
      <c r="D1367" s="121">
        <v>-93.89</v>
      </c>
      <c r="E1367" s="73">
        <v>50.06</v>
      </c>
      <c r="F1367" s="87">
        <v>7.0000000000000007E-2</v>
      </c>
      <c r="G1367" s="121">
        <v>0.26</v>
      </c>
      <c r="H1367" s="121">
        <v>-0.08</v>
      </c>
      <c r="I1367" s="73">
        <v>-0.15</v>
      </c>
      <c r="J1367" s="122" t="s">
        <v>98</v>
      </c>
    </row>
    <row r="1368" spans="1:10" ht="12.75" hidden="1">
      <c r="A1368" s="4" t="s">
        <v>3079</v>
      </c>
      <c r="B1368" s="19" t="s">
        <v>3082</v>
      </c>
      <c r="C1368" s="34">
        <v>222308</v>
      </c>
      <c r="D1368" s="44">
        <v>-13.89</v>
      </c>
      <c r="E1368" s="32">
        <v>0.85</v>
      </c>
      <c r="F1368" s="34">
        <v>1.1000000000000001</v>
      </c>
      <c r="G1368" s="44">
        <v>-0.01</v>
      </c>
      <c r="H1368" s="44">
        <v>0.34</v>
      </c>
      <c r="I1368" s="32">
        <v>0.53</v>
      </c>
      <c r="J1368" s="19" t="s">
        <v>3297</v>
      </c>
    </row>
    <row r="1369" spans="1:10" ht="12.75" hidden="1">
      <c r="A1369" s="4" t="s">
        <v>3175</v>
      </c>
      <c r="B1369" s="19" t="s">
        <v>3194</v>
      </c>
      <c r="C1369" s="34">
        <v>342076</v>
      </c>
      <c r="D1369" s="44">
        <v>-33.46</v>
      </c>
      <c r="E1369" s="32">
        <v>1.42</v>
      </c>
      <c r="F1369" s="34">
        <v>2.14</v>
      </c>
      <c r="G1369" s="44">
        <v>-0.25</v>
      </c>
      <c r="H1369" s="44">
        <v>-0.37</v>
      </c>
      <c r="I1369" s="32">
        <v>0.3</v>
      </c>
      <c r="J1369" s="19" t="s">
        <v>3280</v>
      </c>
    </row>
    <row r="1370" spans="1:10" ht="12.75" hidden="1">
      <c r="A1370" s="4" t="s">
        <v>1099</v>
      </c>
      <c r="B1370" s="19" t="s">
        <v>2566</v>
      </c>
      <c r="C1370" s="34">
        <v>272231</v>
      </c>
      <c r="D1370" s="44">
        <v>133.36000000000001</v>
      </c>
      <c r="E1370" s="32">
        <v>0.32</v>
      </c>
      <c r="F1370" s="34">
        <v>-1.8</v>
      </c>
      <c r="G1370" s="44">
        <v>-1.21</v>
      </c>
      <c r="H1370" s="44">
        <v>-1.1599999999999999</v>
      </c>
      <c r="I1370" s="32">
        <v>-1.68</v>
      </c>
      <c r="J1370" s="19" t="s">
        <v>3254</v>
      </c>
    </row>
    <row r="1371" spans="1:10" hidden="1">
      <c r="A1371" s="84" t="s">
        <v>3632</v>
      </c>
      <c r="B1371" s="122" t="s">
        <v>3643</v>
      </c>
      <c r="C1371" s="87">
        <v>126930</v>
      </c>
      <c r="D1371" s="121">
        <v>-27.57</v>
      </c>
      <c r="E1371" s="73">
        <v>-1.82</v>
      </c>
      <c r="F1371" s="87">
        <v>0.36</v>
      </c>
      <c r="G1371" s="121">
        <v>0.24</v>
      </c>
      <c r="H1371" s="121">
        <v>-0.2</v>
      </c>
      <c r="I1371" s="73">
        <v>-0.26</v>
      </c>
      <c r="J1371" s="122" t="s">
        <v>3266</v>
      </c>
    </row>
    <row r="1372" spans="1:10" ht="12.75" hidden="1">
      <c r="A1372" s="4" t="s">
        <v>1100</v>
      </c>
      <c r="B1372" s="19" t="s">
        <v>2567</v>
      </c>
      <c r="C1372" s="34">
        <v>288540</v>
      </c>
      <c r="D1372" s="44">
        <v>-4.71</v>
      </c>
      <c r="E1372" s="32">
        <v>5.13</v>
      </c>
      <c r="F1372" s="34">
        <v>0.26</v>
      </c>
      <c r="G1372" s="44">
        <v>-1.2</v>
      </c>
      <c r="H1372" s="44">
        <v>-0.16</v>
      </c>
      <c r="I1372" s="32">
        <v>-0.24</v>
      </c>
      <c r="J1372" s="19" t="s">
        <v>3259</v>
      </c>
    </row>
    <row r="1373" spans="1:10" ht="12.75" hidden="1">
      <c r="A1373" s="4" t="s">
        <v>3542</v>
      </c>
      <c r="B1373" s="19" t="s">
        <v>3547</v>
      </c>
      <c r="C1373" s="34">
        <v>402091</v>
      </c>
      <c r="D1373" s="44">
        <v>-11.43</v>
      </c>
      <c r="E1373" s="32">
        <v>24.02</v>
      </c>
      <c r="F1373" s="34">
        <v>0.2</v>
      </c>
      <c r="G1373" s="44">
        <v>1.36</v>
      </c>
      <c r="H1373" s="44">
        <v>1.06</v>
      </c>
      <c r="I1373" s="32">
        <v>1.85</v>
      </c>
      <c r="J1373" s="19" t="s">
        <v>120</v>
      </c>
    </row>
    <row r="1374" spans="1:10">
      <c r="A1374" s="84" t="s">
        <v>1103</v>
      </c>
      <c r="B1374" s="122" t="s">
        <v>2570</v>
      </c>
      <c r="C1374" s="87">
        <v>238753</v>
      </c>
      <c r="D1374" s="121">
        <v>-39.6</v>
      </c>
      <c r="E1374" s="73">
        <v>-7.1</v>
      </c>
      <c r="F1374" s="87">
        <v>1.1000000000000001</v>
      </c>
      <c r="G1374" s="121">
        <v>0.34</v>
      </c>
      <c r="H1374" s="121">
        <v>0.08</v>
      </c>
      <c r="I1374" s="73">
        <v>-0.45</v>
      </c>
      <c r="J1374" s="19" t="s">
        <v>3284</v>
      </c>
    </row>
    <row r="1375" spans="1:10" ht="12.75" hidden="1">
      <c r="A1375" s="4" t="s">
        <v>1104</v>
      </c>
      <c r="B1375" s="19" t="s">
        <v>2571</v>
      </c>
      <c r="C1375" s="34">
        <v>38143</v>
      </c>
      <c r="D1375" s="44">
        <v>-55.65</v>
      </c>
      <c r="E1375" s="32">
        <v>11.31</v>
      </c>
      <c r="F1375" s="34">
        <v>-0.04</v>
      </c>
      <c r="G1375" s="44">
        <v>-0.08</v>
      </c>
      <c r="H1375" s="44">
        <v>-0.53</v>
      </c>
      <c r="I1375" s="32">
        <v>-0.43</v>
      </c>
      <c r="J1375" s="19" t="s">
        <v>3077</v>
      </c>
    </row>
    <row r="1376" spans="1:10" hidden="1">
      <c r="A1376" s="4" t="s">
        <v>1106</v>
      </c>
      <c r="B1376" s="122" t="s">
        <v>2573</v>
      </c>
      <c r="C1376" s="87">
        <v>194982</v>
      </c>
      <c r="D1376" s="121">
        <v>-11.31</v>
      </c>
      <c r="E1376" s="73">
        <v>7.47</v>
      </c>
      <c r="F1376" s="87">
        <v>1.44</v>
      </c>
      <c r="G1376" s="121">
        <v>-1.53</v>
      </c>
      <c r="H1376" s="121">
        <v>-0.15</v>
      </c>
      <c r="I1376" s="73">
        <v>-1.53</v>
      </c>
      <c r="J1376" s="122" t="s">
        <v>3299</v>
      </c>
    </row>
    <row r="1377" spans="1:10" ht="12.75" hidden="1">
      <c r="A1377" s="4" t="s">
        <v>1108</v>
      </c>
      <c r="B1377" s="19" t="s">
        <v>2575</v>
      </c>
      <c r="C1377" s="34">
        <v>77396</v>
      </c>
      <c r="D1377" s="44">
        <v>-54.71</v>
      </c>
      <c r="E1377" s="32">
        <v>5.43</v>
      </c>
      <c r="F1377" s="34">
        <v>0.09</v>
      </c>
      <c r="G1377" s="44">
        <v>-0.18</v>
      </c>
      <c r="H1377" s="44">
        <v>-0.28000000000000003</v>
      </c>
      <c r="I1377" s="32">
        <v>-0.23</v>
      </c>
      <c r="J1377" s="19" t="s">
        <v>120</v>
      </c>
    </row>
    <row r="1378" spans="1:10" hidden="1">
      <c r="A1378" s="4" t="s">
        <v>1109</v>
      </c>
      <c r="B1378" s="122" t="s">
        <v>2576</v>
      </c>
      <c r="C1378" s="87">
        <v>680039</v>
      </c>
      <c r="D1378" s="121">
        <v>-52.29</v>
      </c>
      <c r="E1378" s="73">
        <v>1.59</v>
      </c>
      <c r="F1378" s="87">
        <v>15.79</v>
      </c>
      <c r="G1378" s="121">
        <v>12.55</v>
      </c>
      <c r="H1378" s="121">
        <v>4.93</v>
      </c>
      <c r="I1378" s="73">
        <v>6.36</v>
      </c>
      <c r="J1378" s="122" t="s">
        <v>120</v>
      </c>
    </row>
    <row r="1379" spans="1:10" ht="12.75" hidden="1">
      <c r="A1379" s="4" t="s">
        <v>1110</v>
      </c>
      <c r="B1379" s="19" t="s">
        <v>2577</v>
      </c>
      <c r="C1379" s="34">
        <v>205278</v>
      </c>
      <c r="D1379" s="44">
        <v>-22.8</v>
      </c>
      <c r="E1379" s="32">
        <v>-9.8000000000000007</v>
      </c>
      <c r="F1379" s="34">
        <v>1.75</v>
      </c>
      <c r="G1379" s="44">
        <v>-1.1000000000000001</v>
      </c>
      <c r="H1379" s="44">
        <v>-0.02</v>
      </c>
      <c r="I1379" s="32">
        <v>-0.49</v>
      </c>
      <c r="J1379" s="19" t="s">
        <v>3243</v>
      </c>
    </row>
    <row r="1380" spans="1:10" ht="12.75" hidden="1">
      <c r="A1380" s="4" t="s">
        <v>1111</v>
      </c>
      <c r="B1380" s="19" t="s">
        <v>2578</v>
      </c>
      <c r="C1380" s="34">
        <v>475903</v>
      </c>
      <c r="D1380" s="44">
        <v>3.98</v>
      </c>
      <c r="E1380" s="32">
        <v>6.68</v>
      </c>
      <c r="F1380" s="34">
        <v>2.4</v>
      </c>
      <c r="G1380" s="44">
        <v>3.11</v>
      </c>
      <c r="H1380" s="44">
        <v>3.18</v>
      </c>
      <c r="I1380" s="32">
        <v>2.68</v>
      </c>
      <c r="J1380" s="19" t="s">
        <v>3299</v>
      </c>
    </row>
    <row r="1381" spans="1:10" hidden="1">
      <c r="A1381" s="4" t="s">
        <v>1112</v>
      </c>
      <c r="B1381" s="122" t="s">
        <v>2579</v>
      </c>
      <c r="C1381" s="87">
        <v>149432</v>
      </c>
      <c r="D1381" s="121">
        <v>0</v>
      </c>
      <c r="E1381" s="73">
        <v>29.11</v>
      </c>
      <c r="F1381" s="87">
        <v>-1.06</v>
      </c>
      <c r="G1381" s="121">
        <v>-0.3</v>
      </c>
      <c r="H1381" s="121">
        <v>-0.2</v>
      </c>
      <c r="I1381" s="73">
        <v>-0.45</v>
      </c>
      <c r="J1381" s="122" t="s">
        <v>3259</v>
      </c>
    </row>
    <row r="1382" spans="1:10" ht="12.75" hidden="1">
      <c r="A1382" s="4" t="s">
        <v>1115</v>
      </c>
      <c r="B1382" s="19" t="s">
        <v>2582</v>
      </c>
      <c r="C1382" s="34">
        <v>542511</v>
      </c>
      <c r="D1382" s="44">
        <v>10.96</v>
      </c>
      <c r="E1382" s="32">
        <v>9.8800000000000008</v>
      </c>
      <c r="F1382" s="34">
        <v>3.39</v>
      </c>
      <c r="G1382" s="44">
        <v>3.3</v>
      </c>
      <c r="H1382" s="44">
        <v>2.97</v>
      </c>
      <c r="I1382" s="32">
        <v>3.38</v>
      </c>
      <c r="J1382" s="19" t="s">
        <v>3299</v>
      </c>
    </row>
    <row r="1383" spans="1:10" ht="12.75" hidden="1">
      <c r="A1383" s="4" t="s">
        <v>1117</v>
      </c>
      <c r="B1383" s="19" t="s">
        <v>2584</v>
      </c>
      <c r="C1383" s="34">
        <v>1930516</v>
      </c>
      <c r="D1383" s="44">
        <v>-32.65</v>
      </c>
      <c r="E1383" s="32">
        <v>-14.59</v>
      </c>
      <c r="F1383" s="34">
        <v>6.27</v>
      </c>
      <c r="G1383" s="44">
        <v>4.45</v>
      </c>
      <c r="H1383" s="44">
        <v>3.94</v>
      </c>
      <c r="I1383" s="32">
        <v>2.61</v>
      </c>
      <c r="J1383" s="19" t="s">
        <v>3272</v>
      </c>
    </row>
    <row r="1384" spans="1:10" ht="12.75" hidden="1">
      <c r="A1384" s="4" t="s">
        <v>1118</v>
      </c>
      <c r="B1384" s="19" t="s">
        <v>2585</v>
      </c>
      <c r="C1384" s="34">
        <v>218649</v>
      </c>
      <c r="D1384" s="44">
        <v>-48.5</v>
      </c>
      <c r="E1384" s="32">
        <v>-19.559999999999999</v>
      </c>
      <c r="F1384" s="34">
        <v>1.38</v>
      </c>
      <c r="G1384" s="44">
        <v>0.42</v>
      </c>
      <c r="H1384" s="44">
        <v>0.28000000000000003</v>
      </c>
      <c r="I1384" s="32">
        <v>0.18</v>
      </c>
      <c r="J1384" s="19" t="s">
        <v>3262</v>
      </c>
    </row>
    <row r="1385" spans="1:10" ht="12.75" hidden="1">
      <c r="A1385" s="4" t="s">
        <v>1119</v>
      </c>
      <c r="B1385" s="19" t="s">
        <v>2586</v>
      </c>
      <c r="C1385" s="34">
        <v>467814</v>
      </c>
      <c r="D1385" s="44">
        <v>-37.76</v>
      </c>
      <c r="E1385" s="32">
        <v>24.18</v>
      </c>
      <c r="F1385" s="34">
        <v>4.12</v>
      </c>
      <c r="G1385" s="44">
        <v>1.27</v>
      </c>
      <c r="H1385" s="44">
        <v>1.24</v>
      </c>
      <c r="I1385" s="32">
        <v>2.1</v>
      </c>
      <c r="J1385" s="19" t="s">
        <v>3260</v>
      </c>
    </row>
    <row r="1386" spans="1:10" ht="12.75" hidden="1">
      <c r="A1386" s="4" t="s">
        <v>3103</v>
      </c>
      <c r="B1386" s="19" t="s">
        <v>3104</v>
      </c>
      <c r="C1386" s="34">
        <v>51368</v>
      </c>
      <c r="D1386" s="44">
        <v>418.5</v>
      </c>
      <c r="E1386" s="32">
        <v>61.89</v>
      </c>
      <c r="F1386" s="34">
        <v>-0.13</v>
      </c>
      <c r="G1386" s="44">
        <v>-0.1</v>
      </c>
      <c r="H1386" s="44">
        <v>-0.14000000000000001</v>
      </c>
      <c r="I1386" s="32">
        <v>-0.17</v>
      </c>
      <c r="J1386" s="19" t="s">
        <v>3292</v>
      </c>
    </row>
    <row r="1387" spans="1:10" ht="12.75" hidden="1">
      <c r="A1387" s="4" t="s">
        <v>1120</v>
      </c>
      <c r="B1387" s="19" t="s">
        <v>2587</v>
      </c>
      <c r="C1387" s="34">
        <v>5491</v>
      </c>
      <c r="D1387" s="44">
        <v>58.47</v>
      </c>
      <c r="E1387" s="32">
        <v>118.07</v>
      </c>
      <c r="F1387" s="34">
        <v>-0.08</v>
      </c>
      <c r="G1387" s="44">
        <v>-0.08</v>
      </c>
      <c r="H1387" s="44">
        <v>-0.08</v>
      </c>
      <c r="I1387" s="32">
        <v>-0.09</v>
      </c>
      <c r="J1387" s="19" t="s">
        <v>120</v>
      </c>
    </row>
    <row r="1388" spans="1:10" hidden="1">
      <c r="A1388" s="4" t="s">
        <v>1122</v>
      </c>
      <c r="B1388" s="122" t="s">
        <v>2589</v>
      </c>
      <c r="C1388" s="87">
        <v>736085</v>
      </c>
      <c r="D1388" s="121">
        <v>-11.84</v>
      </c>
      <c r="E1388" s="73">
        <v>-16.940000000000001</v>
      </c>
      <c r="F1388" s="87">
        <v>0.64</v>
      </c>
      <c r="G1388" s="121">
        <v>0.43</v>
      </c>
      <c r="H1388" s="121">
        <v>0.42</v>
      </c>
      <c r="I1388" s="73">
        <v>0.35</v>
      </c>
      <c r="J1388" s="122" t="s">
        <v>3288</v>
      </c>
    </row>
    <row r="1389" spans="1:10" hidden="1">
      <c r="A1389" s="4" t="s">
        <v>1123</v>
      </c>
      <c r="B1389" s="122" t="s">
        <v>2590</v>
      </c>
      <c r="C1389" s="87">
        <v>4863</v>
      </c>
      <c r="D1389" s="121">
        <v>133.24</v>
      </c>
      <c r="E1389" s="73">
        <v>237.24</v>
      </c>
      <c r="F1389" s="87">
        <v>0.83</v>
      </c>
      <c r="G1389" s="121">
        <v>-0.39</v>
      </c>
      <c r="H1389" s="121">
        <v>1.04</v>
      </c>
      <c r="I1389" s="73">
        <v>0.19</v>
      </c>
      <c r="J1389" s="122" t="s">
        <v>3287</v>
      </c>
    </row>
    <row r="1390" spans="1:10" ht="12.75" hidden="1">
      <c r="A1390" s="4" t="s">
        <v>1124</v>
      </c>
      <c r="B1390" s="19" t="s">
        <v>2591</v>
      </c>
      <c r="C1390" s="34">
        <v>924982</v>
      </c>
      <c r="D1390" s="44">
        <v>29.29</v>
      </c>
      <c r="E1390" s="32">
        <v>-4.87</v>
      </c>
      <c r="F1390" s="34">
        <v>1.56</v>
      </c>
      <c r="G1390" s="44">
        <v>0.53</v>
      </c>
      <c r="H1390" s="44">
        <v>1.96</v>
      </c>
      <c r="I1390" s="32">
        <v>1.37</v>
      </c>
      <c r="J1390" s="19" t="s">
        <v>3249</v>
      </c>
    </row>
    <row r="1391" spans="1:10" hidden="1">
      <c r="A1391" s="84" t="s">
        <v>1125</v>
      </c>
      <c r="B1391" s="122" t="s">
        <v>2592</v>
      </c>
      <c r="C1391" s="87">
        <v>2693</v>
      </c>
      <c r="D1391" s="121">
        <v>10.19</v>
      </c>
      <c r="E1391" s="73">
        <v>-36.14</v>
      </c>
      <c r="F1391" s="87">
        <v>-7.0000000000000007E-2</v>
      </c>
      <c r="G1391" s="121">
        <v>0.66</v>
      </c>
      <c r="H1391" s="121">
        <v>-0.33</v>
      </c>
      <c r="I1391" s="73">
        <v>-0.28000000000000003</v>
      </c>
      <c r="J1391" s="122" t="s">
        <v>120</v>
      </c>
    </row>
    <row r="1392" spans="1:10" ht="12.75" hidden="1">
      <c r="A1392" s="4" t="s">
        <v>1126</v>
      </c>
      <c r="B1392" s="19" t="s">
        <v>2593</v>
      </c>
      <c r="C1392" s="34">
        <v>462818</v>
      </c>
      <c r="D1392" s="44">
        <v>-8.25</v>
      </c>
      <c r="E1392" s="32">
        <v>1.89</v>
      </c>
      <c r="F1392" s="34">
        <v>0.84</v>
      </c>
      <c r="G1392" s="44">
        <v>0.44</v>
      </c>
      <c r="H1392" s="44">
        <v>0.31</v>
      </c>
      <c r="I1392" s="32">
        <v>0.38</v>
      </c>
      <c r="J1392" s="19" t="s">
        <v>3297</v>
      </c>
    </row>
    <row r="1393" spans="1:10" ht="12.75" hidden="1">
      <c r="A1393" s="4" t="s">
        <v>1127</v>
      </c>
      <c r="B1393" s="19" t="s">
        <v>3569</v>
      </c>
      <c r="C1393" s="34">
        <v>921554</v>
      </c>
      <c r="D1393" s="44">
        <v>16.32</v>
      </c>
      <c r="E1393" s="32">
        <v>13.45</v>
      </c>
      <c r="F1393" s="34">
        <v>1.1499999999999999</v>
      </c>
      <c r="G1393" s="44">
        <v>1.25</v>
      </c>
      <c r="H1393" s="44">
        <v>0.86</v>
      </c>
      <c r="I1393" s="32">
        <v>1.05</v>
      </c>
      <c r="J1393" s="19" t="s">
        <v>3299</v>
      </c>
    </row>
    <row r="1394" spans="1:10" ht="12.75" hidden="1">
      <c r="A1394" s="4" t="s">
        <v>1128</v>
      </c>
      <c r="B1394" s="19" t="s">
        <v>2594</v>
      </c>
      <c r="C1394" s="34">
        <v>128101</v>
      </c>
      <c r="D1394" s="44">
        <v>9.0500000000000007</v>
      </c>
      <c r="E1394" s="32">
        <v>-4.7699999999999996</v>
      </c>
      <c r="F1394" s="34">
        <v>-0.22</v>
      </c>
      <c r="G1394" s="44">
        <v>-0.28000000000000003</v>
      </c>
      <c r="H1394" s="44">
        <v>-0.2</v>
      </c>
      <c r="I1394" s="32">
        <v>-0.22</v>
      </c>
      <c r="J1394" s="19" t="s">
        <v>98</v>
      </c>
    </row>
    <row r="1395" spans="1:10" ht="12.75" hidden="1">
      <c r="A1395" s="4" t="s">
        <v>1129</v>
      </c>
      <c r="B1395" s="19" t="s">
        <v>2595</v>
      </c>
      <c r="C1395" s="34">
        <v>281737</v>
      </c>
      <c r="D1395" s="44">
        <v>20.399999999999999</v>
      </c>
      <c r="E1395" s="32">
        <v>11.89</v>
      </c>
      <c r="F1395" s="34">
        <v>0.24</v>
      </c>
      <c r="G1395" s="44">
        <v>0.11</v>
      </c>
      <c r="H1395" s="44">
        <v>0.08</v>
      </c>
      <c r="I1395" s="32">
        <v>0.19</v>
      </c>
      <c r="J1395" s="19" t="s">
        <v>3245</v>
      </c>
    </row>
    <row r="1396" spans="1:10">
      <c r="A1396" s="84" t="s">
        <v>1130</v>
      </c>
      <c r="B1396" s="122" t="s">
        <v>2596</v>
      </c>
      <c r="C1396" s="87">
        <v>248339</v>
      </c>
      <c r="D1396" s="121">
        <v>-33.01</v>
      </c>
      <c r="E1396" s="73">
        <v>-11.4</v>
      </c>
      <c r="F1396" s="87">
        <v>0.11</v>
      </c>
      <c r="G1396" s="121">
        <v>0.02</v>
      </c>
      <c r="H1396" s="121">
        <v>0.01</v>
      </c>
      <c r="I1396" s="73">
        <v>-0.01</v>
      </c>
      <c r="J1396" s="19" t="s">
        <v>3279</v>
      </c>
    </row>
    <row r="1397" spans="1:10" hidden="1">
      <c r="A1397" s="4" t="s">
        <v>1131</v>
      </c>
      <c r="B1397" s="122" t="s">
        <v>2597</v>
      </c>
      <c r="C1397" s="87">
        <v>66827</v>
      </c>
      <c r="D1397" s="121">
        <v>-9.7200000000000006</v>
      </c>
      <c r="E1397" s="73">
        <v>24.77</v>
      </c>
      <c r="F1397" s="87">
        <v>-0.05</v>
      </c>
      <c r="G1397" s="121">
        <v>-0.28999999999999998</v>
      </c>
      <c r="H1397" s="121">
        <v>-0.18</v>
      </c>
      <c r="I1397" s="73">
        <v>-0.02</v>
      </c>
      <c r="J1397" s="122" t="s">
        <v>3267</v>
      </c>
    </row>
    <row r="1398" spans="1:10" ht="12.75" hidden="1">
      <c r="A1398" s="4" t="s">
        <v>1132</v>
      </c>
      <c r="B1398" s="19" t="s">
        <v>2598</v>
      </c>
      <c r="C1398" s="34">
        <v>1188</v>
      </c>
      <c r="D1398" s="44">
        <v>-48.46</v>
      </c>
      <c r="E1398" s="32">
        <v>-19.62</v>
      </c>
      <c r="F1398" s="34">
        <v>-0.19</v>
      </c>
      <c r="G1398" s="44">
        <v>-0.2</v>
      </c>
      <c r="H1398" s="44">
        <v>-0.03</v>
      </c>
      <c r="I1398" s="32">
        <v>-0.19</v>
      </c>
      <c r="J1398" s="19" t="s">
        <v>3254</v>
      </c>
    </row>
    <row r="1399" spans="1:10" ht="12.75" hidden="1">
      <c r="A1399" s="4" t="s">
        <v>78</v>
      </c>
      <c r="B1399" s="19" t="s">
        <v>93</v>
      </c>
      <c r="C1399" s="34">
        <v>9854345</v>
      </c>
      <c r="D1399" s="44">
        <v>-35.6</v>
      </c>
      <c r="E1399" s="32">
        <v>20.37</v>
      </c>
      <c r="F1399" s="34">
        <v>2.33</v>
      </c>
      <c r="G1399" s="44">
        <v>1.51</v>
      </c>
      <c r="H1399" s="44">
        <v>0.83</v>
      </c>
      <c r="I1399" s="32">
        <v>1.22</v>
      </c>
      <c r="J1399" s="19" t="s">
        <v>3260</v>
      </c>
    </row>
    <row r="1400" spans="1:10" ht="12.75" hidden="1">
      <c r="A1400" s="4" t="s">
        <v>1133</v>
      </c>
      <c r="B1400" s="19" t="s">
        <v>2599</v>
      </c>
      <c r="C1400" s="34">
        <v>52973</v>
      </c>
      <c r="D1400" s="44">
        <v>-23.4</v>
      </c>
      <c r="E1400" s="32">
        <v>68.77</v>
      </c>
      <c r="F1400" s="34">
        <v>0.05</v>
      </c>
      <c r="G1400" s="44">
        <v>0.05</v>
      </c>
      <c r="H1400" s="44">
        <v>0.09</v>
      </c>
      <c r="I1400" s="32">
        <v>0.06</v>
      </c>
      <c r="J1400" s="19" t="s">
        <v>3263</v>
      </c>
    </row>
    <row r="1401" spans="1:10" hidden="1">
      <c r="A1401" s="4" t="s">
        <v>1134</v>
      </c>
      <c r="B1401" s="122" t="s">
        <v>2600</v>
      </c>
      <c r="C1401" s="87">
        <v>741405</v>
      </c>
      <c r="D1401" s="121">
        <v>-46.76</v>
      </c>
      <c r="E1401" s="73">
        <v>31.94</v>
      </c>
      <c r="F1401" s="87">
        <v>0.01</v>
      </c>
      <c r="G1401" s="121">
        <v>-0.82</v>
      </c>
      <c r="H1401" s="121">
        <v>-0.78</v>
      </c>
      <c r="I1401" s="73">
        <v>-0.48</v>
      </c>
      <c r="J1401" s="122" t="s">
        <v>120</v>
      </c>
    </row>
    <row r="1402" spans="1:10" ht="12.75" hidden="1">
      <c r="A1402" s="4" t="s">
        <v>1135</v>
      </c>
      <c r="B1402" s="19" t="s">
        <v>2601</v>
      </c>
      <c r="C1402" s="34">
        <v>527355</v>
      </c>
      <c r="D1402" s="44">
        <v>8.58</v>
      </c>
      <c r="E1402" s="32">
        <v>2.61</v>
      </c>
      <c r="F1402" s="34">
        <v>0.56000000000000005</v>
      </c>
      <c r="G1402" s="44">
        <v>0.47</v>
      </c>
      <c r="H1402" s="44">
        <v>0.63</v>
      </c>
      <c r="I1402" s="32">
        <v>0.82</v>
      </c>
      <c r="J1402" s="19" t="s">
        <v>3263</v>
      </c>
    </row>
    <row r="1403" spans="1:10" ht="12.75" hidden="1">
      <c r="A1403" s="4" t="s">
        <v>1136</v>
      </c>
      <c r="B1403" s="19" t="s">
        <v>2602</v>
      </c>
      <c r="C1403" s="34">
        <v>126622</v>
      </c>
      <c r="D1403" s="44">
        <v>-6.33</v>
      </c>
      <c r="E1403" s="32">
        <v>-11.55</v>
      </c>
      <c r="F1403" s="34">
        <v>-0.05</v>
      </c>
      <c r="G1403" s="44">
        <v>-0.1</v>
      </c>
      <c r="H1403" s="44">
        <v>-0.12</v>
      </c>
      <c r="I1403" s="32">
        <v>-0.14000000000000001</v>
      </c>
      <c r="J1403" s="19" t="s">
        <v>3262</v>
      </c>
    </row>
    <row r="1404" spans="1:10">
      <c r="A1404" s="84" t="s">
        <v>1137</v>
      </c>
      <c r="B1404" s="122" t="s">
        <v>2603</v>
      </c>
      <c r="C1404" s="87">
        <v>679661</v>
      </c>
      <c r="D1404" s="121">
        <v>-22.72</v>
      </c>
      <c r="E1404" s="73">
        <v>-12.36</v>
      </c>
      <c r="F1404" s="87">
        <v>0.19</v>
      </c>
      <c r="G1404" s="121">
        <v>-0.23</v>
      </c>
      <c r="H1404" s="121">
        <v>0.78</v>
      </c>
      <c r="I1404" s="73">
        <v>-0.41</v>
      </c>
      <c r="J1404" s="19" t="s">
        <v>3254</v>
      </c>
    </row>
    <row r="1405" spans="1:10" ht="12.75" hidden="1">
      <c r="A1405" s="4" t="s">
        <v>1138</v>
      </c>
      <c r="B1405" s="19" t="s">
        <v>2604</v>
      </c>
      <c r="C1405" s="34">
        <v>114275</v>
      </c>
      <c r="D1405" s="44">
        <v>73.569999999999993</v>
      </c>
      <c r="E1405" s="32">
        <v>8.3800000000000008</v>
      </c>
      <c r="F1405" s="34">
        <v>0.69</v>
      </c>
      <c r="G1405" s="44">
        <v>-0.8</v>
      </c>
      <c r="H1405" s="44">
        <v>-0.53</v>
      </c>
      <c r="I1405" s="32">
        <v>-0.65</v>
      </c>
      <c r="J1405" s="19" t="s">
        <v>3292</v>
      </c>
    </row>
    <row r="1406" spans="1:10" ht="12.75" hidden="1">
      <c r="A1406" s="4" t="s">
        <v>79</v>
      </c>
      <c r="B1406" s="19" t="s">
        <v>94</v>
      </c>
      <c r="C1406" s="34">
        <v>9633168</v>
      </c>
      <c r="D1406" s="44">
        <v>-23.37</v>
      </c>
      <c r="E1406" s="32">
        <v>0.65</v>
      </c>
      <c r="F1406" s="34">
        <v>1.78</v>
      </c>
      <c r="G1406" s="44">
        <v>0.95</v>
      </c>
      <c r="H1406" s="44">
        <v>0.65</v>
      </c>
      <c r="I1406" s="32">
        <v>1.05</v>
      </c>
      <c r="J1406" s="19" t="s">
        <v>3298</v>
      </c>
    </row>
    <row r="1407" spans="1:10" ht="12.75" hidden="1">
      <c r="A1407" s="4" t="s">
        <v>1139</v>
      </c>
      <c r="B1407" s="19" t="s">
        <v>2605</v>
      </c>
      <c r="C1407" s="34">
        <v>513414</v>
      </c>
      <c r="D1407" s="44">
        <v>545.92999999999995</v>
      </c>
      <c r="E1407" s="32">
        <v>145.19</v>
      </c>
      <c r="F1407" s="34">
        <v>0.03</v>
      </c>
      <c r="G1407" s="44">
        <v>0.04</v>
      </c>
      <c r="H1407" s="44">
        <v>0.01</v>
      </c>
      <c r="I1407" s="32">
        <v>0.17</v>
      </c>
      <c r="J1407" s="19" t="s">
        <v>3279</v>
      </c>
    </row>
    <row r="1408" spans="1:10" ht="12.75" hidden="1">
      <c r="A1408" s="4" t="s">
        <v>1140</v>
      </c>
      <c r="B1408" s="19" t="s">
        <v>2606</v>
      </c>
      <c r="C1408" s="34">
        <v>352054</v>
      </c>
      <c r="D1408" s="44">
        <v>-21.75</v>
      </c>
      <c r="E1408" s="32">
        <v>6.51</v>
      </c>
      <c r="F1408" s="34">
        <v>-0.06</v>
      </c>
      <c r="G1408" s="44">
        <v>-0.1</v>
      </c>
      <c r="H1408" s="44">
        <v>-0.17</v>
      </c>
      <c r="I1408" s="32">
        <v>-0.33</v>
      </c>
      <c r="J1408" s="19" t="s">
        <v>3248</v>
      </c>
    </row>
    <row r="1409" spans="1:10" hidden="1">
      <c r="A1409" s="4" t="s">
        <v>1141</v>
      </c>
      <c r="B1409" s="122" t="s">
        <v>2607</v>
      </c>
      <c r="C1409" s="87">
        <v>579637</v>
      </c>
      <c r="D1409" s="121">
        <v>-37.71</v>
      </c>
      <c r="E1409" s="73">
        <v>53.04</v>
      </c>
      <c r="F1409" s="87">
        <v>0.25</v>
      </c>
      <c r="G1409" s="121">
        <v>0.74</v>
      </c>
      <c r="H1409" s="121">
        <v>0.41</v>
      </c>
      <c r="I1409" s="73">
        <v>0.48</v>
      </c>
      <c r="J1409" s="122" t="s">
        <v>3286</v>
      </c>
    </row>
    <row r="1410" spans="1:10" ht="12.75" hidden="1">
      <c r="A1410" s="4" t="s">
        <v>1143</v>
      </c>
      <c r="B1410" s="19" t="s">
        <v>3570</v>
      </c>
      <c r="C1410" s="34">
        <v>2276097</v>
      </c>
      <c r="D1410" s="44">
        <v>-11.1</v>
      </c>
      <c r="E1410" s="32">
        <v>11.21</v>
      </c>
      <c r="F1410" s="34">
        <v>-0.08</v>
      </c>
      <c r="G1410" s="44">
        <v>-0.55000000000000004</v>
      </c>
      <c r="H1410" s="44">
        <v>-0.25</v>
      </c>
      <c r="I1410" s="32">
        <v>0.55000000000000004</v>
      </c>
      <c r="J1410" s="19" t="s">
        <v>3248</v>
      </c>
    </row>
    <row r="1411" spans="1:10" ht="12.75" hidden="1">
      <c r="A1411" s="4" t="s">
        <v>1144</v>
      </c>
      <c r="B1411" s="19" t="s">
        <v>2609</v>
      </c>
      <c r="C1411" s="34">
        <v>56537</v>
      </c>
      <c r="D1411" s="44">
        <v>-13.64</v>
      </c>
      <c r="E1411" s="32">
        <v>12.03</v>
      </c>
      <c r="F1411" s="34">
        <v>0</v>
      </c>
      <c r="G1411" s="44">
        <v>-0.14000000000000001</v>
      </c>
      <c r="H1411" s="44">
        <v>-0.28999999999999998</v>
      </c>
      <c r="I1411" s="32">
        <v>0</v>
      </c>
      <c r="J1411" s="19" t="s">
        <v>3249</v>
      </c>
    </row>
    <row r="1412" spans="1:10" ht="12.75" hidden="1">
      <c r="A1412" s="4" t="s">
        <v>1145</v>
      </c>
      <c r="B1412" s="19" t="s">
        <v>2610</v>
      </c>
      <c r="C1412" s="34">
        <v>665246</v>
      </c>
      <c r="D1412" s="44">
        <v>2.6</v>
      </c>
      <c r="E1412" s="32">
        <v>6.95</v>
      </c>
      <c r="F1412" s="34">
        <v>1.77</v>
      </c>
      <c r="G1412" s="44">
        <v>2.31</v>
      </c>
      <c r="H1412" s="44">
        <v>1.67</v>
      </c>
      <c r="I1412" s="32">
        <v>2.41</v>
      </c>
      <c r="J1412" s="19" t="s">
        <v>3287</v>
      </c>
    </row>
    <row r="1413" spans="1:10" ht="12.75" hidden="1">
      <c r="A1413" s="4" t="s">
        <v>1146</v>
      </c>
      <c r="B1413" s="19" t="s">
        <v>2611</v>
      </c>
      <c r="C1413" s="34">
        <v>844530</v>
      </c>
      <c r="D1413" s="44">
        <v>17.22</v>
      </c>
      <c r="E1413" s="32">
        <v>7.86</v>
      </c>
      <c r="F1413" s="34">
        <v>1.39</v>
      </c>
      <c r="G1413" s="44">
        <v>0.95</v>
      </c>
      <c r="H1413" s="44">
        <v>0.32</v>
      </c>
      <c r="I1413" s="32">
        <v>0.65</v>
      </c>
      <c r="J1413" s="19" t="s">
        <v>3273</v>
      </c>
    </row>
    <row r="1414" spans="1:10" ht="12.75" hidden="1">
      <c r="A1414" s="4" t="s">
        <v>1147</v>
      </c>
      <c r="B1414" s="19" t="s">
        <v>2612</v>
      </c>
      <c r="C1414" s="34">
        <v>3761102</v>
      </c>
      <c r="D1414" s="44">
        <v>-5.14</v>
      </c>
      <c r="E1414" s="32">
        <v>3.74</v>
      </c>
      <c r="F1414" s="34">
        <v>1.82</v>
      </c>
      <c r="G1414" s="44">
        <v>1.18</v>
      </c>
      <c r="H1414" s="44">
        <v>0.87</v>
      </c>
      <c r="I1414" s="32">
        <v>0.59</v>
      </c>
      <c r="J1414" s="19" t="s">
        <v>3259</v>
      </c>
    </row>
    <row r="1415" spans="1:10" ht="12.75" hidden="1">
      <c r="A1415" s="4" t="s">
        <v>1148</v>
      </c>
      <c r="B1415" s="19" t="s">
        <v>2613</v>
      </c>
      <c r="C1415" s="34">
        <v>332355</v>
      </c>
      <c r="D1415" s="44">
        <v>-37.840000000000003</v>
      </c>
      <c r="E1415" s="32">
        <v>-11.39</v>
      </c>
      <c r="F1415" s="34">
        <v>0.49</v>
      </c>
      <c r="G1415" s="44">
        <v>0.06</v>
      </c>
      <c r="H1415" s="44">
        <v>0</v>
      </c>
      <c r="I1415" s="32">
        <v>0.11</v>
      </c>
      <c r="J1415" s="19" t="s">
        <v>3274</v>
      </c>
    </row>
    <row r="1416" spans="1:10" ht="12.75" hidden="1">
      <c r="A1416" s="4" t="s">
        <v>1149</v>
      </c>
      <c r="B1416" s="19" t="s">
        <v>3571</v>
      </c>
      <c r="C1416" s="34">
        <v>76966</v>
      </c>
      <c r="D1416" s="44">
        <v>35.82</v>
      </c>
      <c r="E1416" s="32">
        <v>48.17</v>
      </c>
      <c r="F1416" s="34">
        <v>0.71</v>
      </c>
      <c r="G1416" s="44">
        <v>-0.31</v>
      </c>
      <c r="H1416" s="44">
        <v>0.17</v>
      </c>
      <c r="I1416" s="32">
        <v>0.34</v>
      </c>
      <c r="J1416" s="19" t="s">
        <v>3298</v>
      </c>
    </row>
    <row r="1417" spans="1:10" ht="12.75" hidden="1">
      <c r="A1417" s="4" t="s">
        <v>1151</v>
      </c>
      <c r="B1417" s="19" t="s">
        <v>2615</v>
      </c>
      <c r="C1417" s="34">
        <v>364141</v>
      </c>
      <c r="D1417" s="44">
        <v>-22.13</v>
      </c>
      <c r="E1417" s="32">
        <v>46.6</v>
      </c>
      <c r="F1417" s="34">
        <v>1</v>
      </c>
      <c r="G1417" s="44">
        <v>-0.17</v>
      </c>
      <c r="H1417" s="44">
        <v>-0.35</v>
      </c>
      <c r="I1417" s="32">
        <v>0.18</v>
      </c>
      <c r="J1417" s="19" t="s">
        <v>3276</v>
      </c>
    </row>
    <row r="1418" spans="1:10" ht="12.75" hidden="1">
      <c r="A1418" s="4" t="s">
        <v>1152</v>
      </c>
      <c r="B1418" s="19" t="s">
        <v>2616</v>
      </c>
      <c r="C1418" s="34">
        <v>1100751</v>
      </c>
      <c r="D1418" s="44">
        <v>51.82</v>
      </c>
      <c r="E1418" s="32">
        <v>8.4</v>
      </c>
      <c r="F1418" s="34">
        <v>1.03</v>
      </c>
      <c r="G1418" s="44">
        <v>0.78</v>
      </c>
      <c r="H1418" s="44">
        <v>1.21</v>
      </c>
      <c r="I1418" s="32">
        <v>1.52</v>
      </c>
      <c r="J1418" s="19" t="s">
        <v>3262</v>
      </c>
    </row>
    <row r="1419" spans="1:10" ht="12.75" hidden="1">
      <c r="A1419" s="4" t="s">
        <v>1153</v>
      </c>
      <c r="B1419" s="19" t="s">
        <v>2617</v>
      </c>
      <c r="C1419" s="34">
        <v>658174</v>
      </c>
      <c r="D1419" s="44">
        <v>-42.1</v>
      </c>
      <c r="E1419" s="32">
        <v>-10.81</v>
      </c>
      <c r="F1419" s="34">
        <v>0.98</v>
      </c>
      <c r="G1419" s="44">
        <v>0.1</v>
      </c>
      <c r="H1419" s="44">
        <v>0.23</v>
      </c>
      <c r="I1419" s="32">
        <v>0.26</v>
      </c>
      <c r="J1419" s="19" t="s">
        <v>3271</v>
      </c>
    </row>
    <row r="1420" spans="1:10" ht="12.75" hidden="1">
      <c r="A1420" s="4" t="s">
        <v>1154</v>
      </c>
      <c r="B1420" s="19" t="s">
        <v>3485</v>
      </c>
      <c r="C1420" s="34">
        <v>647789</v>
      </c>
      <c r="D1420" s="44">
        <v>-25</v>
      </c>
      <c r="E1420" s="32">
        <v>11.1</v>
      </c>
      <c r="F1420" s="34">
        <v>0.53</v>
      </c>
      <c r="G1420" s="44">
        <v>-0.3</v>
      </c>
      <c r="H1420" s="44">
        <v>0.01</v>
      </c>
      <c r="I1420" s="32">
        <v>0.08</v>
      </c>
      <c r="J1420" s="19" t="s">
        <v>3076</v>
      </c>
    </row>
    <row r="1421" spans="1:10" ht="12.75" hidden="1">
      <c r="A1421" s="4" t="s">
        <v>1155</v>
      </c>
      <c r="B1421" s="19" t="s">
        <v>2618</v>
      </c>
      <c r="C1421" s="34">
        <v>1351252</v>
      </c>
      <c r="D1421" s="44">
        <v>-17.510000000000002</v>
      </c>
      <c r="E1421" s="32">
        <v>1.51</v>
      </c>
      <c r="F1421" s="34">
        <v>0.21</v>
      </c>
      <c r="G1421" s="44">
        <v>0.03</v>
      </c>
      <c r="H1421" s="44">
        <v>0.04</v>
      </c>
      <c r="I1421" s="32">
        <v>7.0000000000000007E-2</v>
      </c>
      <c r="J1421" s="19" t="s">
        <v>3254</v>
      </c>
    </row>
    <row r="1422" spans="1:10" ht="12.75" hidden="1">
      <c r="A1422" s="4" t="s">
        <v>1156</v>
      </c>
      <c r="B1422" s="19" t="s">
        <v>2619</v>
      </c>
      <c r="C1422" s="34">
        <v>558</v>
      </c>
      <c r="D1422" s="44">
        <v>-99.2</v>
      </c>
      <c r="E1422" s="32">
        <v>-1.06</v>
      </c>
      <c r="F1422" s="34">
        <v>0.27</v>
      </c>
      <c r="G1422" s="44">
        <v>-0.08</v>
      </c>
      <c r="H1422" s="44">
        <v>-0.12</v>
      </c>
      <c r="I1422" s="32">
        <v>-0.12</v>
      </c>
      <c r="J1422" s="19" t="s">
        <v>98</v>
      </c>
    </row>
    <row r="1423" spans="1:10" hidden="1">
      <c r="A1423" s="84" t="s">
        <v>1157</v>
      </c>
      <c r="B1423" s="122" t="s">
        <v>2620</v>
      </c>
      <c r="C1423" s="87">
        <v>4253632</v>
      </c>
      <c r="D1423" s="121">
        <v>-8.1300000000000008</v>
      </c>
      <c r="E1423" s="73">
        <v>24.99</v>
      </c>
      <c r="F1423" s="87">
        <v>2.02</v>
      </c>
      <c r="G1423" s="121">
        <v>0.48</v>
      </c>
      <c r="H1423" s="121">
        <v>-0.4</v>
      </c>
      <c r="I1423" s="73">
        <v>0.01</v>
      </c>
      <c r="J1423" s="122" t="s">
        <v>3248</v>
      </c>
    </row>
    <row r="1424" spans="1:10" ht="12.75" hidden="1">
      <c r="A1424" s="4" t="s">
        <v>1158</v>
      </c>
      <c r="B1424" s="19" t="s">
        <v>2621</v>
      </c>
      <c r="C1424" s="34">
        <v>91092</v>
      </c>
      <c r="D1424" s="44">
        <v>10.119999999999999</v>
      </c>
      <c r="E1424" s="32">
        <v>3.6</v>
      </c>
      <c r="F1424" s="34">
        <v>-0.08</v>
      </c>
      <c r="G1424" s="44">
        <v>-7.0000000000000007E-2</v>
      </c>
      <c r="H1424" s="44">
        <v>-0.14000000000000001</v>
      </c>
      <c r="I1424" s="32">
        <v>-0.01</v>
      </c>
      <c r="J1424" s="19" t="s">
        <v>3248</v>
      </c>
    </row>
    <row r="1425" spans="1:10" ht="12.75" hidden="1">
      <c r="A1425" s="4" t="s">
        <v>1159</v>
      </c>
      <c r="B1425" s="19" t="s">
        <v>2622</v>
      </c>
      <c r="C1425" s="34">
        <v>253540</v>
      </c>
      <c r="D1425" s="44">
        <v>-39.64</v>
      </c>
      <c r="E1425" s="32">
        <v>-9.2799999999999994</v>
      </c>
      <c r="F1425" s="34">
        <v>2.99</v>
      </c>
      <c r="G1425" s="44">
        <v>-1.49</v>
      </c>
      <c r="H1425" s="44">
        <v>0.1</v>
      </c>
      <c r="I1425" s="32">
        <v>0.95</v>
      </c>
      <c r="J1425" s="19" t="s">
        <v>3262</v>
      </c>
    </row>
    <row r="1426" spans="1:10" hidden="1">
      <c r="A1426" s="4" t="s">
        <v>1160</v>
      </c>
      <c r="B1426" s="122" t="s">
        <v>2623</v>
      </c>
      <c r="C1426" s="87">
        <v>1453538</v>
      </c>
      <c r="D1426" s="121">
        <v>26.44</v>
      </c>
      <c r="E1426" s="73">
        <v>14.87</v>
      </c>
      <c r="F1426" s="87">
        <v>0.68</v>
      </c>
      <c r="G1426" s="121">
        <v>0.35</v>
      </c>
      <c r="H1426" s="121">
        <v>0.47</v>
      </c>
      <c r="I1426" s="73">
        <v>0.66</v>
      </c>
      <c r="J1426" s="122" t="s">
        <v>3274</v>
      </c>
    </row>
    <row r="1427" spans="1:10" ht="12.75" hidden="1">
      <c r="A1427" s="4" t="s">
        <v>1161</v>
      </c>
      <c r="B1427" s="19" t="s">
        <v>2624</v>
      </c>
      <c r="C1427" s="34">
        <v>31624</v>
      </c>
      <c r="D1427" s="44">
        <v>-37.24</v>
      </c>
      <c r="E1427" s="32">
        <v>31.43</v>
      </c>
      <c r="F1427" s="34">
        <v>-0.03</v>
      </c>
      <c r="G1427" s="44">
        <v>-0.52</v>
      </c>
      <c r="H1427" s="44">
        <v>-0.17</v>
      </c>
      <c r="I1427" s="32">
        <v>-0.27</v>
      </c>
      <c r="J1427" s="19" t="s">
        <v>120</v>
      </c>
    </row>
    <row r="1428" spans="1:10" ht="12.75" hidden="1">
      <c r="A1428" s="4" t="s">
        <v>1164</v>
      </c>
      <c r="B1428" s="19" t="s">
        <v>2627</v>
      </c>
      <c r="C1428" s="34">
        <v>280531</v>
      </c>
      <c r="D1428" s="44">
        <v>-31.59</v>
      </c>
      <c r="E1428" s="32">
        <v>11.1</v>
      </c>
      <c r="F1428" s="34">
        <v>1.57</v>
      </c>
      <c r="G1428" s="44">
        <v>2.15</v>
      </c>
      <c r="H1428" s="44">
        <v>0.94</v>
      </c>
      <c r="I1428" s="32">
        <v>1</v>
      </c>
      <c r="J1428" s="19" t="s">
        <v>3286</v>
      </c>
    </row>
    <row r="1429" spans="1:10" ht="12.75" hidden="1">
      <c r="A1429" s="4" t="s">
        <v>1165</v>
      </c>
      <c r="B1429" s="19" t="s">
        <v>2628</v>
      </c>
      <c r="C1429" s="34">
        <v>133525</v>
      </c>
      <c r="D1429" s="44">
        <v>1.92</v>
      </c>
      <c r="E1429" s="32">
        <v>-10.3</v>
      </c>
      <c r="F1429" s="30">
        <v>-0.6</v>
      </c>
      <c r="G1429" s="31">
        <v>-0.71</v>
      </c>
      <c r="H1429" s="26">
        <v>-0.35</v>
      </c>
      <c r="I1429" s="27">
        <v>-0.56999999999999995</v>
      </c>
      <c r="J1429" s="19" t="s">
        <v>3279</v>
      </c>
    </row>
    <row r="1430" spans="1:10" hidden="1">
      <c r="A1430" s="4" t="s">
        <v>1166</v>
      </c>
      <c r="B1430" s="122" t="s">
        <v>2629</v>
      </c>
      <c r="C1430" s="87">
        <v>1600397</v>
      </c>
      <c r="D1430" s="121">
        <v>10.73</v>
      </c>
      <c r="E1430" s="73">
        <v>-3.57</v>
      </c>
      <c r="F1430" s="87">
        <v>1.61</v>
      </c>
      <c r="G1430" s="121">
        <v>2</v>
      </c>
      <c r="H1430" s="121">
        <v>2.06</v>
      </c>
      <c r="I1430" s="73">
        <v>1.68</v>
      </c>
      <c r="J1430" s="122" t="s">
        <v>3300</v>
      </c>
    </row>
    <row r="1431" spans="1:10" ht="12.75" hidden="1">
      <c r="A1431" s="4" t="s">
        <v>1167</v>
      </c>
      <c r="B1431" s="19" t="s">
        <v>3381</v>
      </c>
      <c r="C1431" s="34">
        <v>21756</v>
      </c>
      <c r="D1431" s="44">
        <v>3.09</v>
      </c>
      <c r="E1431" s="32">
        <v>-6.18</v>
      </c>
      <c r="F1431" s="34">
        <v>7.0000000000000007E-2</v>
      </c>
      <c r="G1431" s="44">
        <v>-0.04</v>
      </c>
      <c r="H1431" s="44">
        <v>-0.11</v>
      </c>
      <c r="I1431" s="32">
        <v>-0.1</v>
      </c>
      <c r="J1431" s="19" t="s">
        <v>3076</v>
      </c>
    </row>
    <row r="1432" spans="1:10" hidden="1">
      <c r="A1432" s="4" t="s">
        <v>1168</v>
      </c>
      <c r="B1432" s="122" t="s">
        <v>2630</v>
      </c>
      <c r="C1432" s="87">
        <v>20318305</v>
      </c>
      <c r="D1432" s="121">
        <v>0.24</v>
      </c>
      <c r="E1432" s="73">
        <v>-2.8</v>
      </c>
      <c r="F1432" s="87">
        <v>5.28</v>
      </c>
      <c r="G1432" s="121">
        <v>4.32</v>
      </c>
      <c r="H1432" s="121">
        <v>4.21</v>
      </c>
      <c r="I1432" s="73">
        <v>4.1500000000000004</v>
      </c>
      <c r="J1432" s="122" t="s">
        <v>3282</v>
      </c>
    </row>
    <row r="1433" spans="1:10" hidden="1">
      <c r="A1433" s="4" t="s">
        <v>1170</v>
      </c>
      <c r="B1433" s="122" t="s">
        <v>2632</v>
      </c>
      <c r="C1433" s="87">
        <v>38096</v>
      </c>
      <c r="D1433" s="121">
        <v>-46.68</v>
      </c>
      <c r="E1433" s="73">
        <v>-8.86</v>
      </c>
      <c r="F1433" s="87">
        <v>-0.08</v>
      </c>
      <c r="G1433" s="121">
        <v>-0.34</v>
      </c>
      <c r="H1433" s="121">
        <v>-0.17</v>
      </c>
      <c r="I1433" s="73">
        <v>-0.34</v>
      </c>
      <c r="J1433" s="122" t="s">
        <v>120</v>
      </c>
    </row>
    <row r="1434" spans="1:10" ht="12.75" hidden="1">
      <c r="A1434" s="4" t="s">
        <v>1171</v>
      </c>
      <c r="B1434" s="19" t="s">
        <v>2633</v>
      </c>
      <c r="C1434" s="34">
        <v>285428</v>
      </c>
      <c r="D1434" s="44">
        <v>-7.17</v>
      </c>
      <c r="E1434" s="32">
        <v>-6.53</v>
      </c>
      <c r="F1434" s="34">
        <v>7.0000000000000007E-2</v>
      </c>
      <c r="G1434" s="44">
        <v>-0.02</v>
      </c>
      <c r="H1434" s="44">
        <v>-0.01</v>
      </c>
      <c r="I1434" s="32">
        <v>0.77</v>
      </c>
      <c r="J1434" s="19" t="s">
        <v>3248</v>
      </c>
    </row>
    <row r="1435" spans="1:10" ht="12.75" hidden="1">
      <c r="A1435" s="4" t="s">
        <v>1172</v>
      </c>
      <c r="B1435" s="19" t="s">
        <v>2634</v>
      </c>
      <c r="C1435" s="34">
        <v>377040</v>
      </c>
      <c r="D1435" s="44">
        <v>4.72</v>
      </c>
      <c r="E1435" s="32">
        <v>2.76</v>
      </c>
      <c r="F1435" s="34">
        <v>1</v>
      </c>
      <c r="G1435" s="44">
        <v>0.3</v>
      </c>
      <c r="H1435" s="44">
        <v>0.31</v>
      </c>
      <c r="I1435" s="32">
        <v>0.42</v>
      </c>
      <c r="J1435" s="19" t="s">
        <v>3077</v>
      </c>
    </row>
    <row r="1436" spans="1:10" hidden="1">
      <c r="A1436" s="4" t="s">
        <v>1173</v>
      </c>
      <c r="B1436" s="122" t="s">
        <v>2635</v>
      </c>
      <c r="C1436" s="87">
        <v>162853</v>
      </c>
      <c r="D1436" s="121">
        <v>-65.099999999999994</v>
      </c>
      <c r="E1436" s="73">
        <v>3.29</v>
      </c>
      <c r="F1436" s="87">
        <v>0.38</v>
      </c>
      <c r="G1436" s="121">
        <v>-0.04</v>
      </c>
      <c r="H1436" s="121">
        <v>-0.61</v>
      </c>
      <c r="I1436" s="73">
        <v>-0.52</v>
      </c>
      <c r="J1436" s="122" t="s">
        <v>3290</v>
      </c>
    </row>
    <row r="1437" spans="1:10" ht="12.75" hidden="1">
      <c r="A1437" s="4" t="s">
        <v>1174</v>
      </c>
      <c r="B1437" s="19" t="s">
        <v>2636</v>
      </c>
      <c r="C1437" s="34">
        <v>861607</v>
      </c>
      <c r="D1437" s="44">
        <v>-10.28</v>
      </c>
      <c r="E1437" s="32">
        <v>5.26</v>
      </c>
      <c r="F1437" s="34">
        <v>0.78</v>
      </c>
      <c r="G1437" s="44">
        <v>0.54</v>
      </c>
      <c r="H1437" s="44">
        <v>1.3</v>
      </c>
      <c r="I1437" s="32">
        <v>0.63</v>
      </c>
      <c r="J1437" s="19" t="s">
        <v>3277</v>
      </c>
    </row>
    <row r="1438" spans="1:10">
      <c r="A1438" s="84" t="s">
        <v>1175</v>
      </c>
      <c r="B1438" s="122" t="s">
        <v>2637</v>
      </c>
      <c r="C1438" s="87">
        <v>243813</v>
      </c>
      <c r="D1438" s="121">
        <v>-30.52</v>
      </c>
      <c r="E1438" s="73">
        <v>-2.02</v>
      </c>
      <c r="F1438" s="87">
        <v>-0.05</v>
      </c>
      <c r="G1438" s="121">
        <v>0.34</v>
      </c>
      <c r="H1438" s="121">
        <v>0.93</v>
      </c>
      <c r="I1438" s="73">
        <v>-0.14000000000000001</v>
      </c>
      <c r="J1438" s="19" t="s">
        <v>3279</v>
      </c>
    </row>
    <row r="1439" spans="1:10" ht="12.75" hidden="1">
      <c r="A1439" s="4" t="s">
        <v>1176</v>
      </c>
      <c r="B1439" s="19" t="s">
        <v>2638</v>
      </c>
      <c r="C1439" s="34">
        <v>1802954</v>
      </c>
      <c r="D1439" s="44">
        <v>281.52</v>
      </c>
      <c r="E1439" s="32">
        <v>136.47</v>
      </c>
      <c r="F1439" s="34">
        <v>2.94</v>
      </c>
      <c r="G1439" s="44">
        <v>1.43</v>
      </c>
      <c r="H1439" s="44">
        <v>1.19</v>
      </c>
      <c r="I1439" s="32">
        <v>2.77</v>
      </c>
      <c r="J1439" s="19" t="s">
        <v>98</v>
      </c>
    </row>
    <row r="1440" spans="1:10" ht="12.75" hidden="1">
      <c r="A1440" s="4" t="s">
        <v>1177</v>
      </c>
      <c r="B1440" s="19" t="s">
        <v>2639</v>
      </c>
      <c r="C1440" s="34">
        <v>2651273</v>
      </c>
      <c r="D1440" s="44">
        <v>30.79</v>
      </c>
      <c r="E1440" s="32">
        <v>16.47</v>
      </c>
      <c r="F1440" s="34">
        <v>0.97</v>
      </c>
      <c r="G1440" s="44">
        <v>1.85</v>
      </c>
      <c r="H1440" s="44">
        <v>3.35</v>
      </c>
      <c r="I1440" s="32">
        <v>3.17</v>
      </c>
      <c r="J1440" s="19" t="s">
        <v>98</v>
      </c>
    </row>
    <row r="1441" spans="1:10" ht="12.75" hidden="1">
      <c r="A1441" s="4" t="s">
        <v>1178</v>
      </c>
      <c r="B1441" s="19" t="s">
        <v>2640</v>
      </c>
      <c r="C1441" s="34">
        <v>2141628</v>
      </c>
      <c r="D1441" s="44">
        <v>29.24</v>
      </c>
      <c r="E1441" s="32">
        <v>46.09</v>
      </c>
      <c r="F1441" s="34">
        <v>-0.08</v>
      </c>
      <c r="G1441" s="44">
        <v>-0.04</v>
      </c>
      <c r="H1441" s="44">
        <v>-0.01</v>
      </c>
      <c r="I1441" s="32">
        <v>0.04</v>
      </c>
      <c r="J1441" s="19" t="s">
        <v>98</v>
      </c>
    </row>
    <row r="1442" spans="1:10" ht="12.75" hidden="1">
      <c r="A1442" s="4" t="s">
        <v>1179</v>
      </c>
      <c r="B1442" s="19" t="s">
        <v>2641</v>
      </c>
      <c r="C1442" s="34">
        <v>2539</v>
      </c>
      <c r="D1442" s="44">
        <v>55.01</v>
      </c>
      <c r="E1442" s="32">
        <v>54.25</v>
      </c>
      <c r="F1442" s="34">
        <v>0.09</v>
      </c>
      <c r="G1442" s="44">
        <v>-7.0000000000000007E-2</v>
      </c>
      <c r="H1442" s="44">
        <v>-7.0000000000000007E-2</v>
      </c>
      <c r="I1442" s="32">
        <v>-0.05</v>
      </c>
      <c r="J1442" s="19" t="s">
        <v>98</v>
      </c>
    </row>
    <row r="1443" spans="1:10" hidden="1">
      <c r="A1443" s="4" t="s">
        <v>1181</v>
      </c>
      <c r="B1443" s="122" t="s">
        <v>2643</v>
      </c>
      <c r="C1443" s="87">
        <v>824423</v>
      </c>
      <c r="D1443" s="121">
        <v>55.06</v>
      </c>
      <c r="E1443" s="73">
        <v>49.37</v>
      </c>
      <c r="F1443" s="87">
        <v>0.94</v>
      </c>
      <c r="G1443" s="121">
        <v>0.99</v>
      </c>
      <c r="H1443" s="121">
        <v>0.71</v>
      </c>
      <c r="I1443" s="73">
        <v>0.1</v>
      </c>
      <c r="J1443" s="122" t="s">
        <v>98</v>
      </c>
    </row>
    <row r="1444" spans="1:10" ht="12.75" hidden="1">
      <c r="A1444" s="4" t="s">
        <v>1183</v>
      </c>
      <c r="B1444" s="19" t="s">
        <v>2645</v>
      </c>
      <c r="C1444" s="34">
        <v>981794</v>
      </c>
      <c r="D1444" s="44">
        <v>24.2</v>
      </c>
      <c r="E1444" s="32">
        <v>14.89</v>
      </c>
      <c r="F1444" s="34">
        <v>1.64</v>
      </c>
      <c r="G1444" s="44">
        <v>1.22</v>
      </c>
      <c r="H1444" s="44">
        <v>1.72</v>
      </c>
      <c r="I1444" s="32">
        <v>1.86</v>
      </c>
      <c r="J1444" s="19" t="s">
        <v>98</v>
      </c>
    </row>
    <row r="1445" spans="1:10" ht="12.75" hidden="1">
      <c r="A1445" s="4" t="s">
        <v>1186</v>
      </c>
      <c r="B1445" s="19" t="s">
        <v>2648</v>
      </c>
      <c r="C1445" s="34">
        <v>1217925</v>
      </c>
      <c r="D1445" s="44">
        <v>865.33</v>
      </c>
      <c r="E1445" s="32">
        <v>30.24</v>
      </c>
      <c r="F1445" s="34">
        <v>0.17</v>
      </c>
      <c r="G1445" s="44">
        <v>-0.08</v>
      </c>
      <c r="H1445" s="44">
        <v>1.1299999999999999</v>
      </c>
      <c r="I1445" s="32">
        <v>1.53</v>
      </c>
      <c r="J1445" s="19" t="s">
        <v>98</v>
      </c>
    </row>
    <row r="1446" spans="1:10" ht="12.75" hidden="1">
      <c r="A1446" s="4" t="s">
        <v>1188</v>
      </c>
      <c r="B1446" s="19" t="s">
        <v>3572</v>
      </c>
      <c r="C1446" s="34">
        <v>23532</v>
      </c>
      <c r="D1446" s="44">
        <v>54.56</v>
      </c>
      <c r="E1446" s="32">
        <v>-2.08</v>
      </c>
      <c r="F1446" s="34">
        <v>-0.18</v>
      </c>
      <c r="G1446" s="44">
        <v>-0.14000000000000001</v>
      </c>
      <c r="H1446" s="44">
        <v>-0.16</v>
      </c>
      <c r="I1446" s="32">
        <v>-0.13</v>
      </c>
      <c r="J1446" s="19" t="s">
        <v>98</v>
      </c>
    </row>
    <row r="1447" spans="1:10" ht="12.75" hidden="1">
      <c r="A1447" s="4" t="s">
        <v>1189</v>
      </c>
      <c r="B1447" s="19" t="s">
        <v>2650</v>
      </c>
      <c r="C1447" s="34">
        <v>1012810</v>
      </c>
      <c r="D1447" s="44">
        <v>-5.05</v>
      </c>
      <c r="E1447" s="32">
        <v>-2.66</v>
      </c>
      <c r="F1447" s="34">
        <v>0.26</v>
      </c>
      <c r="G1447" s="44">
        <v>0.54</v>
      </c>
      <c r="H1447" s="44">
        <v>0.57999999999999996</v>
      </c>
      <c r="I1447" s="32">
        <v>0.81</v>
      </c>
      <c r="J1447" s="19" t="s">
        <v>3076</v>
      </c>
    </row>
    <row r="1448" spans="1:10" ht="12.75" hidden="1">
      <c r="A1448" s="4" t="s">
        <v>1193</v>
      </c>
      <c r="B1448" s="19" t="s">
        <v>3672</v>
      </c>
      <c r="C1448" s="34">
        <v>6396961</v>
      </c>
      <c r="D1448" s="44">
        <v>-2.2400000000000002</v>
      </c>
      <c r="E1448" s="32">
        <v>14.71</v>
      </c>
      <c r="F1448" s="34">
        <v>5.44</v>
      </c>
      <c r="G1448" s="44">
        <v>4.8899999999999997</v>
      </c>
      <c r="H1448" s="44">
        <v>3.63</v>
      </c>
      <c r="I1448" s="32">
        <v>4.38</v>
      </c>
      <c r="J1448" s="19" t="s">
        <v>3277</v>
      </c>
    </row>
    <row r="1449" spans="1:10" ht="12.75" hidden="1">
      <c r="A1449" s="4" t="s">
        <v>1195</v>
      </c>
      <c r="B1449" s="19" t="s">
        <v>3486</v>
      </c>
      <c r="C1449" s="34">
        <v>868726</v>
      </c>
      <c r="D1449" s="44">
        <v>5.44</v>
      </c>
      <c r="E1449" s="32">
        <v>11.53</v>
      </c>
      <c r="F1449" s="34">
        <v>0.02</v>
      </c>
      <c r="G1449" s="44">
        <v>-1.41</v>
      </c>
      <c r="H1449" s="44">
        <v>-1.1200000000000001</v>
      </c>
      <c r="I1449" s="32">
        <v>-0.5</v>
      </c>
      <c r="J1449" s="19" t="s">
        <v>3247</v>
      </c>
    </row>
    <row r="1450" spans="1:10" ht="12.75" hidden="1">
      <c r="A1450" s="4" t="s">
        <v>1196</v>
      </c>
      <c r="B1450" s="19" t="s">
        <v>2655</v>
      </c>
      <c r="C1450" s="34">
        <v>22086</v>
      </c>
      <c r="D1450" s="44">
        <v>2.5099999999999998</v>
      </c>
      <c r="E1450" s="32">
        <v>2.82</v>
      </c>
      <c r="F1450" s="34">
        <v>0.17</v>
      </c>
      <c r="G1450" s="44">
        <v>0.08</v>
      </c>
      <c r="H1450" s="44">
        <v>0.1</v>
      </c>
      <c r="I1450" s="32">
        <v>0.11</v>
      </c>
      <c r="J1450" s="19" t="s">
        <v>3257</v>
      </c>
    </row>
    <row r="1451" spans="1:10" ht="12.75" hidden="1">
      <c r="A1451" s="4" t="s">
        <v>1197</v>
      </c>
      <c r="B1451" s="19" t="s">
        <v>2656</v>
      </c>
      <c r="C1451" s="34">
        <v>478292</v>
      </c>
      <c r="D1451" s="44">
        <v>-8.3000000000000007</v>
      </c>
      <c r="E1451" s="32">
        <v>-7.72</v>
      </c>
      <c r="F1451" s="34">
        <v>0.85</v>
      </c>
      <c r="G1451" s="44">
        <v>0.22</v>
      </c>
      <c r="H1451" s="44">
        <v>0.33</v>
      </c>
      <c r="I1451" s="32">
        <v>0.62</v>
      </c>
      <c r="J1451" s="19" t="s">
        <v>3257</v>
      </c>
    </row>
    <row r="1452" spans="1:10" hidden="1">
      <c r="A1452" s="4" t="s">
        <v>1198</v>
      </c>
      <c r="B1452" s="122" t="s">
        <v>3609</v>
      </c>
      <c r="C1452" s="87">
        <v>39732</v>
      </c>
      <c r="D1452" s="121">
        <v>-0.69</v>
      </c>
      <c r="E1452" s="73">
        <v>-0.9</v>
      </c>
      <c r="F1452" s="87">
        <v>0.21</v>
      </c>
      <c r="G1452" s="121">
        <v>0.22</v>
      </c>
      <c r="H1452" s="121">
        <v>0.2</v>
      </c>
      <c r="I1452" s="73">
        <v>0.21</v>
      </c>
      <c r="J1452" s="122" t="s">
        <v>3076</v>
      </c>
    </row>
    <row r="1453" spans="1:10" ht="12.75" hidden="1">
      <c r="A1453" s="4" t="s">
        <v>1201</v>
      </c>
      <c r="B1453" s="19" t="s">
        <v>2659</v>
      </c>
      <c r="C1453" s="34">
        <v>5234649</v>
      </c>
      <c r="D1453" s="44">
        <v>-54.7</v>
      </c>
      <c r="E1453" s="32">
        <v>-3.35</v>
      </c>
      <c r="F1453" s="34">
        <v>4.0999999999999996</v>
      </c>
      <c r="G1453" s="44">
        <v>2.62</v>
      </c>
      <c r="H1453" s="44">
        <v>1.86</v>
      </c>
      <c r="I1453" s="32">
        <v>2.09</v>
      </c>
      <c r="J1453" s="19" t="s">
        <v>3257</v>
      </c>
    </row>
    <row r="1454" spans="1:10" ht="12.75" hidden="1">
      <c r="A1454" s="4" t="s">
        <v>1202</v>
      </c>
      <c r="B1454" s="19" t="s">
        <v>2660</v>
      </c>
      <c r="C1454" s="34">
        <v>112939</v>
      </c>
      <c r="D1454" s="44">
        <v>169.44</v>
      </c>
      <c r="E1454" s="32">
        <v>-14.76</v>
      </c>
      <c r="F1454" s="34">
        <v>0.08</v>
      </c>
      <c r="G1454" s="44">
        <v>-0.06</v>
      </c>
      <c r="H1454" s="44">
        <v>-0.08</v>
      </c>
      <c r="I1454" s="32">
        <v>-0.21</v>
      </c>
      <c r="J1454" s="19" t="s">
        <v>3292</v>
      </c>
    </row>
    <row r="1455" spans="1:10" ht="12.75" hidden="1">
      <c r="A1455" s="4" t="s">
        <v>1203</v>
      </c>
      <c r="B1455" s="19" t="s">
        <v>2661</v>
      </c>
      <c r="C1455" s="34">
        <v>90114</v>
      </c>
      <c r="D1455" s="44">
        <v>163.83000000000001</v>
      </c>
      <c r="E1455" s="32">
        <v>-16.68</v>
      </c>
      <c r="F1455" s="34">
        <v>-0.36</v>
      </c>
      <c r="G1455" s="44">
        <v>0.02</v>
      </c>
      <c r="H1455" s="44">
        <v>0.14000000000000001</v>
      </c>
      <c r="I1455" s="32">
        <v>0</v>
      </c>
      <c r="J1455" s="19" t="s">
        <v>3292</v>
      </c>
    </row>
    <row r="1456" spans="1:10" ht="12.75" hidden="1">
      <c r="A1456" s="4" t="s">
        <v>1204</v>
      </c>
      <c r="B1456" s="19" t="s">
        <v>2662</v>
      </c>
      <c r="C1456" s="34">
        <v>97745</v>
      </c>
      <c r="D1456" s="44">
        <v>18.82</v>
      </c>
      <c r="E1456" s="32">
        <v>-30.7</v>
      </c>
      <c r="F1456" s="34">
        <v>0.66</v>
      </c>
      <c r="G1456" s="44">
        <v>0.56999999999999995</v>
      </c>
      <c r="H1456" s="44">
        <v>0.87</v>
      </c>
      <c r="I1456" s="32">
        <v>0.6</v>
      </c>
      <c r="J1456" s="19" t="s">
        <v>3292</v>
      </c>
    </row>
    <row r="1457" spans="1:10" ht="12.75" hidden="1">
      <c r="A1457" s="4" t="s">
        <v>3074</v>
      </c>
      <c r="B1457" s="19" t="s">
        <v>3075</v>
      </c>
      <c r="C1457" s="34">
        <v>916183</v>
      </c>
      <c r="D1457" s="44"/>
      <c r="E1457" s="32">
        <v>92.05</v>
      </c>
      <c r="F1457" s="34">
        <v>0.25</v>
      </c>
      <c r="G1457" s="44">
        <v>0.19</v>
      </c>
      <c r="H1457" s="44">
        <v>1.52</v>
      </c>
      <c r="I1457" s="32">
        <v>3.17</v>
      </c>
      <c r="J1457" s="19" t="s">
        <v>3078</v>
      </c>
    </row>
    <row r="1458" spans="1:10" ht="12.75" hidden="1">
      <c r="A1458" s="4" t="s">
        <v>1207</v>
      </c>
      <c r="B1458" s="19" t="s">
        <v>2665</v>
      </c>
      <c r="C1458" s="34">
        <v>194443</v>
      </c>
      <c r="D1458" s="44">
        <v>1.74</v>
      </c>
      <c r="E1458" s="32">
        <v>14.45</v>
      </c>
      <c r="F1458" s="34">
        <v>0.33</v>
      </c>
      <c r="G1458" s="44">
        <v>0.73</v>
      </c>
      <c r="H1458" s="44">
        <v>0.31</v>
      </c>
      <c r="I1458" s="32">
        <v>0.64</v>
      </c>
      <c r="J1458" s="19" t="s">
        <v>3294</v>
      </c>
    </row>
    <row r="1459" spans="1:10" ht="12.75" hidden="1">
      <c r="A1459" s="4" t="s">
        <v>1208</v>
      </c>
      <c r="B1459" s="19" t="s">
        <v>2666</v>
      </c>
      <c r="C1459" s="34">
        <v>581612</v>
      </c>
      <c r="D1459" s="44">
        <v>6.75</v>
      </c>
      <c r="E1459" s="32">
        <v>3.97</v>
      </c>
      <c r="F1459" s="34">
        <v>0.49</v>
      </c>
      <c r="G1459" s="44">
        <v>0.35</v>
      </c>
      <c r="H1459" s="44">
        <v>0.53</v>
      </c>
      <c r="I1459" s="32">
        <v>0.48</v>
      </c>
      <c r="J1459" s="19" t="s">
        <v>3244</v>
      </c>
    </row>
    <row r="1460" spans="1:10" ht="12.75" hidden="1">
      <c r="A1460" s="4" t="s">
        <v>1209</v>
      </c>
      <c r="B1460" s="19" t="s">
        <v>2667</v>
      </c>
      <c r="C1460" s="34">
        <v>24718205</v>
      </c>
      <c r="D1460" s="44">
        <v>11.37</v>
      </c>
      <c r="E1460" s="32">
        <v>6.88</v>
      </c>
      <c r="F1460" s="34">
        <v>2.29</v>
      </c>
      <c r="G1460" s="44">
        <v>3.6</v>
      </c>
      <c r="H1460" s="44">
        <v>0.89</v>
      </c>
      <c r="I1460" s="32">
        <v>2.2599999999999998</v>
      </c>
      <c r="J1460" s="19" t="s">
        <v>3244</v>
      </c>
    </row>
    <row r="1461" spans="1:10" ht="12.75" hidden="1">
      <c r="A1461" s="4" t="s">
        <v>1210</v>
      </c>
      <c r="B1461" s="19" t="s">
        <v>2668</v>
      </c>
      <c r="C1461" s="34">
        <v>5280834</v>
      </c>
      <c r="D1461" s="44">
        <v>20.78</v>
      </c>
      <c r="E1461" s="32">
        <v>-0.23</v>
      </c>
      <c r="F1461" s="34">
        <v>6.07</v>
      </c>
      <c r="G1461" s="44">
        <v>6.42</v>
      </c>
      <c r="H1461" s="44">
        <v>6.37</v>
      </c>
      <c r="I1461" s="32">
        <v>4.5999999999999996</v>
      </c>
      <c r="J1461" s="19" t="s">
        <v>3244</v>
      </c>
    </row>
    <row r="1462" spans="1:10" ht="12.75" hidden="1">
      <c r="A1462" s="4" t="s">
        <v>1211</v>
      </c>
      <c r="B1462" s="19" t="s">
        <v>2669</v>
      </c>
      <c r="C1462" s="34">
        <v>261122</v>
      </c>
      <c r="D1462" s="44">
        <v>60.21</v>
      </c>
      <c r="E1462" s="32">
        <v>0.64</v>
      </c>
      <c r="F1462" s="34">
        <v>-0.03</v>
      </c>
      <c r="G1462" s="44">
        <v>-0.12</v>
      </c>
      <c r="H1462" s="44">
        <v>-0.08</v>
      </c>
      <c r="I1462" s="32">
        <v>-0.02</v>
      </c>
      <c r="J1462" s="19" t="s">
        <v>3244</v>
      </c>
    </row>
    <row r="1463" spans="1:10" hidden="1">
      <c r="A1463" s="4" t="s">
        <v>32</v>
      </c>
      <c r="B1463" s="122" t="s">
        <v>3100</v>
      </c>
      <c r="C1463" s="87">
        <v>321444</v>
      </c>
      <c r="D1463" s="121">
        <v>66.16</v>
      </c>
      <c r="E1463" s="73">
        <v>23.99</v>
      </c>
      <c r="F1463" s="87">
        <v>-7.0000000000000007E-2</v>
      </c>
      <c r="G1463" s="121">
        <v>-0.33</v>
      </c>
      <c r="H1463" s="121">
        <v>0.14000000000000001</v>
      </c>
      <c r="I1463" s="73">
        <v>0.18</v>
      </c>
      <c r="J1463" s="122" t="s">
        <v>3078</v>
      </c>
    </row>
    <row r="1464" spans="1:10" ht="12.75" hidden="1">
      <c r="A1464" s="4" t="s">
        <v>33</v>
      </c>
      <c r="B1464" s="19" t="s">
        <v>3101</v>
      </c>
      <c r="C1464" s="34">
        <v>1309035</v>
      </c>
      <c r="D1464" s="44">
        <v>270.67</v>
      </c>
      <c r="E1464" s="32">
        <v>32.340000000000003</v>
      </c>
      <c r="F1464" s="34">
        <v>0.25</v>
      </c>
      <c r="G1464" s="44">
        <v>0.19</v>
      </c>
      <c r="H1464" s="44">
        <v>0.71</v>
      </c>
      <c r="I1464" s="32">
        <v>1.07</v>
      </c>
      <c r="J1464" s="19" t="s">
        <v>3078</v>
      </c>
    </row>
    <row r="1465" spans="1:10" ht="12.75" hidden="1">
      <c r="A1465" s="4" t="s">
        <v>7</v>
      </c>
      <c r="B1465" s="19" t="s">
        <v>3102</v>
      </c>
      <c r="C1465" s="34">
        <v>155045</v>
      </c>
      <c r="D1465" s="44"/>
      <c r="E1465" s="32">
        <v>5.98</v>
      </c>
      <c r="F1465" s="34">
        <v>-0.11</v>
      </c>
      <c r="G1465" s="44">
        <v>0.05</v>
      </c>
      <c r="H1465" s="44">
        <v>0.36</v>
      </c>
      <c r="I1465" s="32">
        <v>0.41</v>
      </c>
      <c r="J1465" s="19" t="s">
        <v>3078</v>
      </c>
    </row>
    <row r="1466" spans="1:10" ht="12.75" hidden="1">
      <c r="A1466" s="4" t="s">
        <v>9</v>
      </c>
      <c r="B1466" s="19" t="s">
        <v>3610</v>
      </c>
      <c r="C1466" s="34">
        <v>351660</v>
      </c>
      <c r="D1466" s="44">
        <v>19.940000000000001</v>
      </c>
      <c r="E1466" s="32">
        <v>114.1</v>
      </c>
      <c r="F1466" s="34">
        <v>0.1</v>
      </c>
      <c r="G1466" s="44">
        <v>-0.18</v>
      </c>
      <c r="H1466" s="44">
        <v>-0.13</v>
      </c>
      <c r="I1466" s="32">
        <v>0.49</v>
      </c>
      <c r="J1466" s="19" t="s">
        <v>3078</v>
      </c>
    </row>
    <row r="1467" spans="1:10" ht="12.75" hidden="1">
      <c r="A1467" s="4" t="s">
        <v>10</v>
      </c>
      <c r="B1467" s="19" t="s">
        <v>3157</v>
      </c>
      <c r="C1467" s="34">
        <v>802240</v>
      </c>
      <c r="D1467" s="44">
        <v>-22.49</v>
      </c>
      <c r="E1467" s="32">
        <v>-3.29</v>
      </c>
      <c r="F1467" s="34">
        <v>1.28</v>
      </c>
      <c r="G1467" s="44">
        <v>1.1100000000000001</v>
      </c>
      <c r="H1467" s="44">
        <v>1.25</v>
      </c>
      <c r="I1467" s="32">
        <v>1.95</v>
      </c>
      <c r="J1467" s="19" t="s">
        <v>3078</v>
      </c>
    </row>
    <row r="1468" spans="1:10" ht="12.75" hidden="1">
      <c r="A1468" s="4" t="s">
        <v>3176</v>
      </c>
      <c r="B1468" s="19" t="s">
        <v>3195</v>
      </c>
      <c r="C1468" s="34">
        <v>209447</v>
      </c>
      <c r="D1468" s="44"/>
      <c r="E1468" s="32">
        <v>-48.09</v>
      </c>
      <c r="F1468" s="34">
        <v>-0.14000000000000001</v>
      </c>
      <c r="G1468" s="44">
        <v>-0.03</v>
      </c>
      <c r="H1468" s="44">
        <v>0.46</v>
      </c>
      <c r="I1468" s="32">
        <v>0.3</v>
      </c>
      <c r="J1468" s="19" t="s">
        <v>3078</v>
      </c>
    </row>
    <row r="1469" spans="1:10" ht="12.75" hidden="1">
      <c r="A1469" s="4" t="s">
        <v>1213</v>
      </c>
      <c r="B1469" s="19" t="s">
        <v>2671</v>
      </c>
      <c r="C1469" s="34">
        <v>71752</v>
      </c>
      <c r="D1469" s="44">
        <v>4054.72</v>
      </c>
      <c r="E1469" s="32">
        <v>-72.23</v>
      </c>
      <c r="F1469" s="34">
        <v>-0.04</v>
      </c>
      <c r="G1469" s="44">
        <v>-0.17</v>
      </c>
      <c r="H1469" s="44">
        <v>0.22</v>
      </c>
      <c r="I1469" s="32">
        <v>0.08</v>
      </c>
      <c r="J1469" s="19" t="s">
        <v>3076</v>
      </c>
    </row>
    <row r="1470" spans="1:10" ht="12.75" hidden="1">
      <c r="A1470" s="4" t="s">
        <v>1214</v>
      </c>
      <c r="B1470" s="19" t="s">
        <v>2672</v>
      </c>
      <c r="C1470" s="34">
        <v>13348</v>
      </c>
      <c r="D1470" s="44">
        <v>-20.93</v>
      </c>
      <c r="E1470" s="32">
        <v>8.52</v>
      </c>
      <c r="F1470" s="34">
        <v>-0.01</v>
      </c>
      <c r="G1470" s="44">
        <v>-0.03</v>
      </c>
      <c r="H1470" s="44">
        <v>-0.26</v>
      </c>
      <c r="I1470" s="32">
        <v>-0.02</v>
      </c>
      <c r="J1470" s="19" t="s">
        <v>120</v>
      </c>
    </row>
    <row r="1471" spans="1:10" ht="12.75" hidden="1">
      <c r="A1471" s="4" t="s">
        <v>1215</v>
      </c>
      <c r="B1471" s="19" t="s">
        <v>2673</v>
      </c>
      <c r="C1471" s="34">
        <v>625576</v>
      </c>
      <c r="D1471" s="44">
        <v>-27.45</v>
      </c>
      <c r="E1471" s="32">
        <v>16.8</v>
      </c>
      <c r="F1471" s="34">
        <v>0.27</v>
      </c>
      <c r="G1471" s="44">
        <v>-1.05</v>
      </c>
      <c r="H1471" s="44">
        <v>-0.32</v>
      </c>
      <c r="I1471" s="32">
        <v>0.42</v>
      </c>
      <c r="J1471" s="19" t="s">
        <v>120</v>
      </c>
    </row>
    <row r="1472" spans="1:10" ht="12.75" hidden="1">
      <c r="A1472" s="4" t="s">
        <v>1217</v>
      </c>
      <c r="B1472" s="19" t="s">
        <v>2675</v>
      </c>
      <c r="C1472" s="34">
        <v>281710</v>
      </c>
      <c r="D1472" s="44">
        <v>-15.92</v>
      </c>
      <c r="E1472" s="32">
        <v>-2.23</v>
      </c>
      <c r="F1472" s="34">
        <v>0.4</v>
      </c>
      <c r="G1472" s="44">
        <v>0.18</v>
      </c>
      <c r="H1472" s="44">
        <v>0.06</v>
      </c>
      <c r="I1472" s="32">
        <v>0.3</v>
      </c>
      <c r="J1472" s="19" t="s">
        <v>3245</v>
      </c>
    </row>
    <row r="1473" spans="1:10" hidden="1">
      <c r="A1473" s="84" t="s">
        <v>1218</v>
      </c>
      <c r="B1473" s="122" t="s">
        <v>2676</v>
      </c>
      <c r="C1473" s="87">
        <v>968916</v>
      </c>
      <c r="D1473" s="121">
        <v>40.58</v>
      </c>
      <c r="E1473" s="73">
        <v>71.540000000000006</v>
      </c>
      <c r="F1473" s="87">
        <v>-0.42</v>
      </c>
      <c r="G1473" s="121">
        <v>5.82</v>
      </c>
      <c r="H1473" s="121">
        <v>-0.47</v>
      </c>
      <c r="I1473" s="73">
        <v>-0.32</v>
      </c>
      <c r="J1473" s="122" t="s">
        <v>3300</v>
      </c>
    </row>
    <row r="1474" spans="1:10" hidden="1">
      <c r="A1474" s="4" t="s">
        <v>1220</v>
      </c>
      <c r="B1474" s="122" t="s">
        <v>2677</v>
      </c>
      <c r="C1474" s="87">
        <v>299374</v>
      </c>
      <c r="D1474" s="121">
        <v>-58.94</v>
      </c>
      <c r="E1474" s="73">
        <v>-16.559999999999999</v>
      </c>
      <c r="F1474" s="87">
        <v>0.7</v>
      </c>
      <c r="G1474" s="121">
        <v>-0.65</v>
      </c>
      <c r="H1474" s="121">
        <v>-0.09</v>
      </c>
      <c r="I1474" s="73">
        <v>0.25</v>
      </c>
      <c r="J1474" s="122" t="s">
        <v>3289</v>
      </c>
    </row>
    <row r="1475" spans="1:10" ht="12.75" hidden="1">
      <c r="A1475" s="4" t="s">
        <v>1221</v>
      </c>
      <c r="B1475" s="19" t="s">
        <v>2678</v>
      </c>
      <c r="C1475" s="34">
        <v>349163</v>
      </c>
      <c r="D1475" s="44">
        <v>-25.58</v>
      </c>
      <c r="E1475" s="32">
        <v>17.29</v>
      </c>
      <c r="F1475" s="34">
        <v>0.99</v>
      </c>
      <c r="G1475" s="44">
        <v>-0.55000000000000004</v>
      </c>
      <c r="H1475" s="44">
        <v>-0.35</v>
      </c>
      <c r="I1475" s="32">
        <v>0.35</v>
      </c>
      <c r="J1475" s="19" t="s">
        <v>3262</v>
      </c>
    </row>
    <row r="1476" spans="1:10" hidden="1">
      <c r="A1476" s="84" t="s">
        <v>1225</v>
      </c>
      <c r="B1476" s="122" t="s">
        <v>2682</v>
      </c>
      <c r="C1476" s="87">
        <v>1956684</v>
      </c>
      <c r="D1476" s="121">
        <v>-20.45</v>
      </c>
      <c r="E1476" s="73">
        <v>-3.57</v>
      </c>
      <c r="F1476" s="87">
        <v>-0.01</v>
      </c>
      <c r="G1476" s="121">
        <v>0.15</v>
      </c>
      <c r="H1476" s="121">
        <v>-0.04</v>
      </c>
      <c r="I1476" s="73">
        <v>-0.48</v>
      </c>
      <c r="J1476" s="122" t="s">
        <v>3273</v>
      </c>
    </row>
    <row r="1477" spans="1:10" hidden="1">
      <c r="A1477" s="4" t="s">
        <v>1226</v>
      </c>
      <c r="B1477" s="122" t="s">
        <v>2683</v>
      </c>
      <c r="C1477" s="87">
        <v>19796162</v>
      </c>
      <c r="D1477" s="121">
        <v>-16.809999999999999</v>
      </c>
      <c r="E1477" s="73">
        <v>2.57</v>
      </c>
      <c r="F1477" s="87">
        <v>10.97</v>
      </c>
      <c r="G1477" s="121">
        <v>9.5500000000000007</v>
      </c>
      <c r="H1477" s="121">
        <v>6.72</v>
      </c>
      <c r="I1477" s="73">
        <v>7.36</v>
      </c>
      <c r="J1477" s="122" t="s">
        <v>3280</v>
      </c>
    </row>
    <row r="1478" spans="1:10" ht="12.75" hidden="1">
      <c r="A1478" s="4" t="s">
        <v>1227</v>
      </c>
      <c r="B1478" s="19" t="s">
        <v>2684</v>
      </c>
      <c r="C1478" s="34">
        <v>1287918</v>
      </c>
      <c r="D1478" s="44">
        <v>130.88</v>
      </c>
      <c r="E1478" s="32">
        <v>27.22</v>
      </c>
      <c r="F1478" s="34">
        <v>0.44</v>
      </c>
      <c r="G1478" s="44">
        <v>0.57999999999999996</v>
      </c>
      <c r="H1478" s="44">
        <v>0.78</v>
      </c>
      <c r="I1478" s="32">
        <v>1.01</v>
      </c>
      <c r="J1478" s="19" t="s">
        <v>3277</v>
      </c>
    </row>
    <row r="1479" spans="1:10" ht="12.75" hidden="1">
      <c r="A1479" s="4" t="s">
        <v>1228</v>
      </c>
      <c r="B1479" s="19" t="s">
        <v>2685</v>
      </c>
      <c r="C1479" s="34">
        <v>1182502</v>
      </c>
      <c r="D1479" s="44">
        <v>-3.55</v>
      </c>
      <c r="E1479" s="32">
        <v>-4.51</v>
      </c>
      <c r="F1479" s="34">
        <v>1.48</v>
      </c>
      <c r="G1479" s="44">
        <v>1.33</v>
      </c>
      <c r="H1479" s="44">
        <v>1</v>
      </c>
      <c r="I1479" s="32">
        <v>1.1000000000000001</v>
      </c>
      <c r="J1479" s="19" t="s">
        <v>3273</v>
      </c>
    </row>
    <row r="1480" spans="1:10">
      <c r="A1480" s="84" t="s">
        <v>1229</v>
      </c>
      <c r="B1480" s="122" t="s">
        <v>2686</v>
      </c>
      <c r="C1480" s="87">
        <v>482589</v>
      </c>
      <c r="D1480" s="121">
        <v>-4.34</v>
      </c>
      <c r="E1480" s="73">
        <v>-7.21</v>
      </c>
      <c r="F1480" s="87">
        <v>0.21</v>
      </c>
      <c r="G1480" s="121">
        <v>-0.26</v>
      </c>
      <c r="H1480" s="121">
        <v>0.04</v>
      </c>
      <c r="I1480" s="73">
        <v>-0.21</v>
      </c>
      <c r="J1480" s="19" t="s">
        <v>3271</v>
      </c>
    </row>
    <row r="1481" spans="1:10" hidden="1">
      <c r="A1481" s="4" t="s">
        <v>1230</v>
      </c>
      <c r="B1481" s="122" t="s">
        <v>2687</v>
      </c>
      <c r="C1481" s="87">
        <v>1711004</v>
      </c>
      <c r="D1481" s="121">
        <v>26.65</v>
      </c>
      <c r="E1481" s="73">
        <v>27.78</v>
      </c>
      <c r="F1481" s="87">
        <v>0.38</v>
      </c>
      <c r="G1481" s="121">
        <v>0.39</v>
      </c>
      <c r="H1481" s="121">
        <v>0.28999999999999998</v>
      </c>
      <c r="I1481" s="73">
        <v>0.8</v>
      </c>
      <c r="J1481" s="122" t="s">
        <v>3277</v>
      </c>
    </row>
    <row r="1482" spans="1:10" ht="12.75" hidden="1">
      <c r="A1482" s="4" t="s">
        <v>1231</v>
      </c>
      <c r="B1482" s="19" t="s">
        <v>2688</v>
      </c>
      <c r="C1482" s="34">
        <v>879150</v>
      </c>
      <c r="D1482" s="44">
        <v>-9.07</v>
      </c>
      <c r="E1482" s="32">
        <v>6.95</v>
      </c>
      <c r="F1482" s="34">
        <v>0.52</v>
      </c>
      <c r="G1482" s="44">
        <v>0.33</v>
      </c>
      <c r="H1482" s="44">
        <v>0.4</v>
      </c>
      <c r="I1482" s="32">
        <v>0.37</v>
      </c>
      <c r="J1482" s="19" t="s">
        <v>3248</v>
      </c>
    </row>
    <row r="1483" spans="1:10" ht="12.75" hidden="1">
      <c r="A1483" s="4" t="s">
        <v>1232</v>
      </c>
      <c r="B1483" s="19" t="s">
        <v>2689</v>
      </c>
      <c r="C1483" s="34">
        <v>214722</v>
      </c>
      <c r="D1483" s="44">
        <v>4.0999999999999996</v>
      </c>
      <c r="E1483" s="32">
        <v>11.31</v>
      </c>
      <c r="F1483" s="34">
        <v>0</v>
      </c>
      <c r="G1483" s="44">
        <v>-0.2</v>
      </c>
      <c r="H1483" s="44">
        <v>-0.48</v>
      </c>
      <c r="I1483" s="32">
        <v>1.4</v>
      </c>
      <c r="J1483" s="19" t="s">
        <v>3266</v>
      </c>
    </row>
    <row r="1484" spans="1:10" hidden="1">
      <c r="A1484" s="4" t="s">
        <v>1234</v>
      </c>
      <c r="B1484" s="122" t="s">
        <v>2691</v>
      </c>
      <c r="C1484" s="87">
        <v>383431</v>
      </c>
      <c r="D1484" s="121">
        <v>-21.81</v>
      </c>
      <c r="E1484" s="73">
        <v>-21.2</v>
      </c>
      <c r="F1484" s="87">
        <v>0.23</v>
      </c>
      <c r="G1484" s="121">
        <v>0.34</v>
      </c>
      <c r="H1484" s="121">
        <v>0.26</v>
      </c>
      <c r="I1484" s="73">
        <v>0.03</v>
      </c>
      <c r="J1484" s="122" t="s">
        <v>120</v>
      </c>
    </row>
    <row r="1485" spans="1:10" hidden="1">
      <c r="A1485" s="84" t="s">
        <v>1235</v>
      </c>
      <c r="B1485" s="122" t="s">
        <v>2692</v>
      </c>
      <c r="C1485" s="87">
        <v>64043</v>
      </c>
      <c r="D1485" s="121">
        <v>196.87</v>
      </c>
      <c r="E1485" s="73">
        <v>20.2</v>
      </c>
      <c r="F1485" s="87">
        <v>0.06</v>
      </c>
      <c r="G1485" s="121">
        <v>0.55000000000000004</v>
      </c>
      <c r="H1485" s="121">
        <v>-0.21</v>
      </c>
      <c r="I1485" s="73">
        <v>0.84</v>
      </c>
      <c r="J1485" s="122" t="s">
        <v>3249</v>
      </c>
    </row>
    <row r="1486" spans="1:10" ht="12.75" hidden="1">
      <c r="A1486" s="4" t="s">
        <v>1237</v>
      </c>
      <c r="B1486" s="19" t="s">
        <v>2694</v>
      </c>
      <c r="C1486" s="34">
        <v>278479</v>
      </c>
      <c r="D1486" s="44">
        <v>-7.54</v>
      </c>
      <c r="E1486" s="32">
        <v>-11.62</v>
      </c>
      <c r="F1486" s="34">
        <v>0.32</v>
      </c>
      <c r="G1486" s="44">
        <v>-0.23</v>
      </c>
      <c r="H1486" s="44">
        <v>-0.1</v>
      </c>
      <c r="I1486" s="32">
        <v>-0.18</v>
      </c>
      <c r="J1486" s="19" t="s">
        <v>3248</v>
      </c>
    </row>
    <row r="1487" spans="1:10" ht="12.75" hidden="1">
      <c r="A1487" s="4" t="s">
        <v>1239</v>
      </c>
      <c r="B1487" s="19" t="s">
        <v>2696</v>
      </c>
      <c r="C1487" s="34">
        <v>1318082</v>
      </c>
      <c r="D1487" s="44">
        <v>-35.729999999999997</v>
      </c>
      <c r="E1487" s="32">
        <v>18.95</v>
      </c>
      <c r="F1487" s="34">
        <v>2.94</v>
      </c>
      <c r="G1487" s="44">
        <v>0.99</v>
      </c>
      <c r="H1487" s="44">
        <v>0.98</v>
      </c>
      <c r="I1487" s="32">
        <v>1.66</v>
      </c>
      <c r="J1487" s="19" t="s">
        <v>120</v>
      </c>
    </row>
    <row r="1488" spans="1:10" ht="12.75" hidden="1">
      <c r="A1488" s="4" t="s">
        <v>1241</v>
      </c>
      <c r="B1488" s="19" t="s">
        <v>2698</v>
      </c>
      <c r="C1488" s="34">
        <v>429021</v>
      </c>
      <c r="D1488" s="44">
        <v>-2.2200000000000002</v>
      </c>
      <c r="E1488" s="32">
        <v>5.1100000000000003</v>
      </c>
      <c r="F1488" s="34">
        <v>1.02</v>
      </c>
      <c r="G1488" s="44">
        <v>-0.15</v>
      </c>
      <c r="H1488" s="44">
        <v>-0.08</v>
      </c>
      <c r="I1488" s="32">
        <v>-0.27</v>
      </c>
      <c r="J1488" s="19" t="s">
        <v>3287</v>
      </c>
    </row>
    <row r="1489" spans="1:10" ht="12.75" hidden="1">
      <c r="A1489" s="4" t="s">
        <v>1244</v>
      </c>
      <c r="B1489" s="19" t="s">
        <v>2701</v>
      </c>
      <c r="C1489" s="34">
        <v>1645691</v>
      </c>
      <c r="D1489" s="44">
        <v>35.4</v>
      </c>
      <c r="E1489" s="32">
        <v>3.82</v>
      </c>
      <c r="F1489" s="34">
        <v>1.5</v>
      </c>
      <c r="G1489" s="44">
        <v>1.08</v>
      </c>
      <c r="H1489" s="44">
        <v>0.3</v>
      </c>
      <c r="I1489" s="32">
        <v>0.87</v>
      </c>
      <c r="J1489" s="19" t="s">
        <v>3269</v>
      </c>
    </row>
    <row r="1490" spans="1:10" hidden="1">
      <c r="A1490" s="4" t="s">
        <v>1245</v>
      </c>
      <c r="B1490" s="122" t="s">
        <v>2702</v>
      </c>
      <c r="C1490" s="87">
        <v>40501</v>
      </c>
      <c r="D1490" s="121">
        <v>-21.34</v>
      </c>
      <c r="E1490" s="73">
        <v>-14.46</v>
      </c>
      <c r="F1490" s="87">
        <v>0</v>
      </c>
      <c r="G1490" s="121">
        <v>-0.15</v>
      </c>
      <c r="H1490" s="121">
        <v>-0.14000000000000001</v>
      </c>
      <c r="I1490" s="73">
        <v>-0.12</v>
      </c>
      <c r="J1490" s="122" t="s">
        <v>3273</v>
      </c>
    </row>
    <row r="1491" spans="1:10" hidden="1">
      <c r="A1491" s="4" t="s">
        <v>1246</v>
      </c>
      <c r="B1491" s="122" t="s">
        <v>2703</v>
      </c>
      <c r="C1491" s="87">
        <v>1190863</v>
      </c>
      <c r="D1491" s="121">
        <v>-6.85</v>
      </c>
      <c r="E1491" s="73">
        <v>-7.71</v>
      </c>
      <c r="F1491" s="87">
        <v>4.7</v>
      </c>
      <c r="G1491" s="121">
        <v>3.33</v>
      </c>
      <c r="H1491" s="121">
        <v>3.93</v>
      </c>
      <c r="I1491" s="73">
        <v>3.65</v>
      </c>
      <c r="J1491" s="122" t="s">
        <v>3267</v>
      </c>
    </row>
    <row r="1492" spans="1:10" ht="12.75" hidden="1">
      <c r="A1492" s="4" t="s">
        <v>1247</v>
      </c>
      <c r="B1492" s="19" t="s">
        <v>2704</v>
      </c>
      <c r="C1492" s="34">
        <v>5470736</v>
      </c>
      <c r="D1492" s="44">
        <v>-17.48</v>
      </c>
      <c r="E1492" s="32">
        <v>18.850000000000001</v>
      </c>
      <c r="F1492" s="34">
        <v>2.14</v>
      </c>
      <c r="G1492" s="44">
        <v>1.51</v>
      </c>
      <c r="H1492" s="44">
        <v>0.9</v>
      </c>
      <c r="I1492" s="32">
        <v>1.93</v>
      </c>
      <c r="J1492" s="19" t="s">
        <v>3267</v>
      </c>
    </row>
    <row r="1493" spans="1:10" ht="12.75" hidden="1">
      <c r="A1493" s="4" t="s">
        <v>1248</v>
      </c>
      <c r="B1493" s="19" t="s">
        <v>2705</v>
      </c>
      <c r="C1493" s="34">
        <v>327511</v>
      </c>
      <c r="D1493" s="44">
        <v>230.61</v>
      </c>
      <c r="E1493" s="32">
        <v>104.7</v>
      </c>
      <c r="F1493" s="34">
        <v>0.08</v>
      </c>
      <c r="G1493" s="44">
        <v>0.51</v>
      </c>
      <c r="H1493" s="44">
        <v>0.11</v>
      </c>
      <c r="I1493" s="32">
        <v>0.76</v>
      </c>
      <c r="J1493" s="19" t="s">
        <v>3287</v>
      </c>
    </row>
    <row r="1494" spans="1:10" ht="12.75" hidden="1">
      <c r="A1494" s="4" t="s">
        <v>1249</v>
      </c>
      <c r="B1494" s="19" t="s">
        <v>2706</v>
      </c>
      <c r="C1494" s="34">
        <v>1046167</v>
      </c>
      <c r="D1494" s="44">
        <v>11.45</v>
      </c>
      <c r="E1494" s="32">
        <v>-20.46</v>
      </c>
      <c r="F1494" s="34">
        <v>-2.8</v>
      </c>
      <c r="G1494" s="44">
        <v>-1.28</v>
      </c>
      <c r="H1494" s="44">
        <v>-0.06</v>
      </c>
      <c r="I1494" s="32">
        <v>-0.87</v>
      </c>
      <c r="J1494" s="19" t="s">
        <v>3286</v>
      </c>
    </row>
    <row r="1495" spans="1:10" ht="12.75" hidden="1">
      <c r="A1495" s="4" t="s">
        <v>1250</v>
      </c>
      <c r="B1495" s="19" t="s">
        <v>2707</v>
      </c>
      <c r="C1495" s="34">
        <v>367569</v>
      </c>
      <c r="D1495" s="44">
        <v>-13.16</v>
      </c>
      <c r="E1495" s="32">
        <v>-6.27</v>
      </c>
      <c r="F1495" s="34">
        <v>0.39</v>
      </c>
      <c r="G1495" s="44">
        <v>0.45</v>
      </c>
      <c r="H1495" s="44">
        <v>0.49</v>
      </c>
      <c r="I1495" s="32">
        <v>0.35</v>
      </c>
      <c r="J1495" s="19" t="s">
        <v>3289</v>
      </c>
    </row>
    <row r="1496" spans="1:10" ht="12.75" hidden="1">
      <c r="A1496" s="4" t="s">
        <v>1253</v>
      </c>
      <c r="B1496" s="19" t="s">
        <v>2710</v>
      </c>
      <c r="C1496" s="34">
        <v>908483</v>
      </c>
      <c r="D1496" s="44">
        <v>-28.36</v>
      </c>
      <c r="E1496" s="32">
        <v>-3.02</v>
      </c>
      <c r="F1496" s="34">
        <v>0.19</v>
      </c>
      <c r="G1496" s="44">
        <v>0.18</v>
      </c>
      <c r="H1496" s="44">
        <v>0.13</v>
      </c>
      <c r="I1496" s="32">
        <v>0.26</v>
      </c>
      <c r="J1496" s="19" t="s">
        <v>3273</v>
      </c>
    </row>
    <row r="1497" spans="1:10" ht="12.75" hidden="1">
      <c r="A1497" s="4" t="s">
        <v>1255</v>
      </c>
      <c r="B1497" s="19" t="s">
        <v>2712</v>
      </c>
      <c r="C1497" s="34">
        <v>729861</v>
      </c>
      <c r="D1497" s="44">
        <v>-34.68</v>
      </c>
      <c r="E1497" s="32">
        <v>-5.88</v>
      </c>
      <c r="F1497" s="34">
        <v>1.36</v>
      </c>
      <c r="G1497" s="44">
        <v>0.46</v>
      </c>
      <c r="H1497" s="44">
        <v>0.2</v>
      </c>
      <c r="I1497" s="32">
        <v>0.67</v>
      </c>
      <c r="J1497" s="19" t="s">
        <v>3262</v>
      </c>
    </row>
    <row r="1498" spans="1:10" ht="12.75" hidden="1">
      <c r="A1498" s="4" t="s">
        <v>1256</v>
      </c>
      <c r="B1498" s="19" t="s">
        <v>2713</v>
      </c>
      <c r="C1498" s="34">
        <v>468771</v>
      </c>
      <c r="D1498" s="44">
        <v>-13.65</v>
      </c>
      <c r="E1498" s="32">
        <v>20.67</v>
      </c>
      <c r="F1498" s="34">
        <v>0.03</v>
      </c>
      <c r="G1498" s="44">
        <v>-0.38</v>
      </c>
      <c r="H1498" s="44">
        <v>-0.21</v>
      </c>
      <c r="I1498" s="32">
        <v>1.0900000000000001</v>
      </c>
      <c r="J1498" s="19" t="s">
        <v>3248</v>
      </c>
    </row>
    <row r="1499" spans="1:10">
      <c r="A1499" s="84" t="s">
        <v>1257</v>
      </c>
      <c r="B1499" s="122" t="s">
        <v>2714</v>
      </c>
      <c r="C1499" s="87">
        <v>314442</v>
      </c>
      <c r="D1499" s="121">
        <v>1.92</v>
      </c>
      <c r="E1499" s="73">
        <v>-32.619999999999997</v>
      </c>
      <c r="F1499" s="87">
        <v>0.11</v>
      </c>
      <c r="G1499" s="121">
        <v>0.19</v>
      </c>
      <c r="H1499" s="121">
        <v>0.5</v>
      </c>
      <c r="I1499" s="73">
        <v>-0.19</v>
      </c>
      <c r="J1499" s="19" t="s">
        <v>3290</v>
      </c>
    </row>
    <row r="1500" spans="1:10" ht="12.75" hidden="1">
      <c r="A1500" s="4" t="s">
        <v>1258</v>
      </c>
      <c r="B1500" s="19" t="s">
        <v>2715</v>
      </c>
      <c r="C1500" s="34">
        <v>306343</v>
      </c>
      <c r="D1500" s="44">
        <v>-28.49</v>
      </c>
      <c r="E1500" s="32">
        <v>1.71</v>
      </c>
      <c r="F1500" s="34">
        <v>0.88</v>
      </c>
      <c r="G1500" s="44">
        <v>0.89</v>
      </c>
      <c r="H1500" s="44">
        <v>0.24</v>
      </c>
      <c r="I1500" s="32">
        <v>0.43</v>
      </c>
      <c r="J1500" s="19" t="s">
        <v>3268</v>
      </c>
    </row>
    <row r="1501" spans="1:10" hidden="1">
      <c r="A1501" s="84" t="s">
        <v>1259</v>
      </c>
      <c r="B1501" s="122" t="s">
        <v>2716</v>
      </c>
      <c r="C1501" s="87">
        <v>728795</v>
      </c>
      <c r="D1501" s="121">
        <v>-20.97</v>
      </c>
      <c r="E1501" s="73">
        <v>-46.99</v>
      </c>
      <c r="F1501" s="87">
        <v>0.56000000000000005</v>
      </c>
      <c r="G1501" s="121">
        <v>1.17</v>
      </c>
      <c r="H1501" s="121">
        <v>-0.15</v>
      </c>
      <c r="I1501" s="73">
        <v>-0.59</v>
      </c>
      <c r="J1501" s="122" t="s">
        <v>3287</v>
      </c>
    </row>
    <row r="1502" spans="1:10" ht="12.75" hidden="1">
      <c r="A1502" s="4" t="s">
        <v>1263</v>
      </c>
      <c r="B1502" s="19" t="s">
        <v>2719</v>
      </c>
      <c r="C1502" s="34">
        <v>493024</v>
      </c>
      <c r="D1502" s="44">
        <v>-12.46</v>
      </c>
      <c r="E1502" s="32">
        <v>7.99</v>
      </c>
      <c r="F1502" s="34">
        <v>0.5</v>
      </c>
      <c r="G1502" s="44">
        <v>0.31</v>
      </c>
      <c r="H1502" s="44">
        <v>0.16</v>
      </c>
      <c r="I1502" s="32">
        <v>0.5</v>
      </c>
      <c r="J1502" s="19" t="s">
        <v>3297</v>
      </c>
    </row>
    <row r="1503" spans="1:10" hidden="1">
      <c r="A1503" s="84" t="s">
        <v>1265</v>
      </c>
      <c r="B1503" s="122" t="s">
        <v>2721</v>
      </c>
      <c r="C1503" s="87">
        <v>4340</v>
      </c>
      <c r="D1503" s="121">
        <v>933.33</v>
      </c>
      <c r="E1503" s="73">
        <v>18.48</v>
      </c>
      <c r="F1503" s="87">
        <v>-0.14000000000000001</v>
      </c>
      <c r="G1503" s="121">
        <v>0.56000000000000005</v>
      </c>
      <c r="H1503" s="121">
        <v>-0.27</v>
      </c>
      <c r="I1503" s="73">
        <v>-0.25</v>
      </c>
      <c r="J1503" s="122" t="s">
        <v>3300</v>
      </c>
    </row>
    <row r="1504" spans="1:10" ht="12.75" hidden="1">
      <c r="A1504" s="4" t="s">
        <v>1266</v>
      </c>
      <c r="B1504" s="19" t="s">
        <v>2722</v>
      </c>
      <c r="C1504" s="34">
        <v>510476</v>
      </c>
      <c r="D1504" s="44">
        <v>-32.31</v>
      </c>
      <c r="E1504" s="32">
        <v>-6.07</v>
      </c>
      <c r="F1504" s="34">
        <v>0.63</v>
      </c>
      <c r="G1504" s="44">
        <v>0.36</v>
      </c>
      <c r="H1504" s="44">
        <v>0.5</v>
      </c>
      <c r="I1504" s="32">
        <v>0.64</v>
      </c>
      <c r="J1504" s="19" t="s">
        <v>3273</v>
      </c>
    </row>
    <row r="1505" spans="1:10" ht="12.75" hidden="1">
      <c r="A1505" s="4" t="s">
        <v>1267</v>
      </c>
      <c r="B1505" s="19" t="s">
        <v>3573</v>
      </c>
      <c r="C1505" s="34">
        <v>12743</v>
      </c>
      <c r="D1505" s="44">
        <v>2652.27</v>
      </c>
      <c r="E1505" s="32">
        <v>-0.7</v>
      </c>
      <c r="F1505" s="34">
        <v>2.9</v>
      </c>
      <c r="G1505" s="44">
        <v>-0.01</v>
      </c>
      <c r="H1505" s="44">
        <v>-0.01</v>
      </c>
      <c r="I1505" s="32">
        <v>-0.09</v>
      </c>
      <c r="J1505" s="19" t="s">
        <v>98</v>
      </c>
    </row>
    <row r="1506" spans="1:10" hidden="1">
      <c r="A1506" s="4" t="s">
        <v>1268</v>
      </c>
      <c r="B1506" s="122" t="s">
        <v>2723</v>
      </c>
      <c r="C1506" s="87">
        <v>966119</v>
      </c>
      <c r="D1506" s="121">
        <v>-17.600000000000001</v>
      </c>
      <c r="E1506" s="73">
        <v>9.83</v>
      </c>
      <c r="F1506" s="87">
        <v>0.7</v>
      </c>
      <c r="G1506" s="121">
        <v>-7.0000000000000007E-2</v>
      </c>
      <c r="H1506" s="121">
        <v>0.87</v>
      </c>
      <c r="I1506" s="73">
        <v>0.86</v>
      </c>
      <c r="J1506" s="122" t="s">
        <v>3266</v>
      </c>
    </row>
    <row r="1507" spans="1:10" ht="12.75" hidden="1">
      <c r="A1507" s="4" t="s">
        <v>1269</v>
      </c>
      <c r="B1507" s="19" t="s">
        <v>2724</v>
      </c>
      <c r="C1507" s="34">
        <v>105682</v>
      </c>
      <c r="D1507" s="44">
        <v>-41.97</v>
      </c>
      <c r="E1507" s="32">
        <v>-17.23</v>
      </c>
      <c r="F1507" s="34">
        <v>0.89</v>
      </c>
      <c r="G1507" s="44">
        <v>0.43</v>
      </c>
      <c r="H1507" s="44">
        <v>0.13</v>
      </c>
      <c r="I1507" s="32">
        <v>0.09</v>
      </c>
      <c r="J1507" s="19" t="s">
        <v>3266</v>
      </c>
    </row>
    <row r="1508" spans="1:10" ht="12.75" hidden="1">
      <c r="A1508" s="4" t="s">
        <v>1270</v>
      </c>
      <c r="B1508" s="19" t="s">
        <v>2725</v>
      </c>
      <c r="C1508" s="34">
        <v>1001688</v>
      </c>
      <c r="D1508" s="44">
        <v>-0.55000000000000004</v>
      </c>
      <c r="E1508" s="32">
        <v>20.96</v>
      </c>
      <c r="F1508" s="34">
        <v>0.94</v>
      </c>
      <c r="G1508" s="44">
        <v>0.63</v>
      </c>
      <c r="H1508" s="44">
        <v>0.45</v>
      </c>
      <c r="I1508" s="32">
        <v>0.6</v>
      </c>
      <c r="J1508" s="19" t="s">
        <v>3266</v>
      </c>
    </row>
    <row r="1509" spans="1:10" ht="12.75" hidden="1">
      <c r="A1509" s="4" t="s">
        <v>1273</v>
      </c>
      <c r="B1509" s="19" t="s">
        <v>2728</v>
      </c>
      <c r="C1509" s="34">
        <v>629546</v>
      </c>
      <c r="D1509" s="44">
        <v>-9</v>
      </c>
      <c r="E1509" s="32">
        <v>-42.38</v>
      </c>
      <c r="F1509" s="34">
        <v>0.11</v>
      </c>
      <c r="G1509" s="44">
        <v>-1.18</v>
      </c>
      <c r="H1509" s="44">
        <v>7.0000000000000007E-2</v>
      </c>
      <c r="I1509" s="32">
        <v>0.22</v>
      </c>
      <c r="J1509" s="19" t="s">
        <v>3076</v>
      </c>
    </row>
    <row r="1510" spans="1:10" hidden="1">
      <c r="A1510" s="4" t="s">
        <v>1274</v>
      </c>
      <c r="B1510" s="122" t="s">
        <v>2729</v>
      </c>
      <c r="C1510" s="87">
        <v>2085608</v>
      </c>
      <c r="D1510" s="121">
        <v>-13.99</v>
      </c>
      <c r="E1510" s="73">
        <v>-31.26</v>
      </c>
      <c r="F1510" s="87">
        <v>2.81</v>
      </c>
      <c r="G1510" s="121">
        <v>0.1</v>
      </c>
      <c r="H1510" s="121">
        <v>1.92</v>
      </c>
      <c r="I1510" s="73">
        <v>0.38</v>
      </c>
      <c r="J1510" s="122" t="s">
        <v>3300</v>
      </c>
    </row>
    <row r="1511" spans="1:10" ht="12.75" hidden="1">
      <c r="A1511" s="4" t="s">
        <v>1275</v>
      </c>
      <c r="B1511" s="19" t="s">
        <v>2730</v>
      </c>
      <c r="C1511" s="34">
        <v>2544029</v>
      </c>
      <c r="D1511" s="44">
        <v>-18.37</v>
      </c>
      <c r="E1511" s="32">
        <v>-5.95</v>
      </c>
      <c r="F1511" s="34">
        <v>1.3</v>
      </c>
      <c r="G1511" s="44">
        <v>0.8</v>
      </c>
      <c r="H1511" s="44">
        <v>0.5</v>
      </c>
      <c r="I1511" s="32">
        <v>0.31</v>
      </c>
      <c r="J1511" s="19" t="s">
        <v>3270</v>
      </c>
    </row>
    <row r="1512" spans="1:10" ht="12.75" hidden="1">
      <c r="A1512" s="4" t="s">
        <v>1277</v>
      </c>
      <c r="B1512" s="19" t="s">
        <v>2732</v>
      </c>
      <c r="C1512" s="34">
        <v>180971</v>
      </c>
      <c r="D1512" s="44">
        <v>24.99</v>
      </c>
      <c r="E1512" s="32">
        <v>4.05</v>
      </c>
      <c r="F1512" s="34">
        <v>0.14000000000000001</v>
      </c>
      <c r="G1512" s="44">
        <v>0.26</v>
      </c>
      <c r="H1512" s="44">
        <v>0.27</v>
      </c>
      <c r="I1512" s="32">
        <v>0.35</v>
      </c>
      <c r="J1512" s="19" t="s">
        <v>3248</v>
      </c>
    </row>
    <row r="1513" spans="1:10" ht="12.75" hidden="1">
      <c r="A1513" s="4" t="s">
        <v>1278</v>
      </c>
      <c r="B1513" s="19" t="s">
        <v>2733</v>
      </c>
      <c r="C1513" s="34">
        <v>212350</v>
      </c>
      <c r="D1513" s="44">
        <v>16633.650000000001</v>
      </c>
      <c r="E1513" s="32">
        <v>-31.93</v>
      </c>
      <c r="F1513" s="34">
        <v>-0.15</v>
      </c>
      <c r="G1513" s="44">
        <v>2.85</v>
      </c>
      <c r="H1513" s="44">
        <v>0.23</v>
      </c>
      <c r="I1513" s="32">
        <v>0.1</v>
      </c>
      <c r="J1513" s="19" t="s">
        <v>98</v>
      </c>
    </row>
    <row r="1514" spans="1:10" ht="12.75" hidden="1">
      <c r="A1514" s="4" t="s">
        <v>1279</v>
      </c>
      <c r="B1514" s="19" t="s">
        <v>2734</v>
      </c>
      <c r="C1514" s="34">
        <v>275907</v>
      </c>
      <c r="D1514" s="44">
        <v>-63.93</v>
      </c>
      <c r="E1514" s="32">
        <v>21.14</v>
      </c>
      <c r="F1514" s="34">
        <v>1.91</v>
      </c>
      <c r="G1514" s="44">
        <v>0.27</v>
      </c>
      <c r="H1514" s="44">
        <v>0.17</v>
      </c>
      <c r="I1514" s="32">
        <v>0.37</v>
      </c>
      <c r="J1514" s="19" t="s">
        <v>3271</v>
      </c>
    </row>
    <row r="1515" spans="1:10" ht="12.75" hidden="1">
      <c r="A1515" s="4" t="s">
        <v>1280</v>
      </c>
      <c r="B1515" s="19" t="s">
        <v>2735</v>
      </c>
      <c r="C1515" s="34">
        <v>2326514</v>
      </c>
      <c r="D1515" s="44">
        <v>-12.59</v>
      </c>
      <c r="E1515" s="32">
        <v>-8.65</v>
      </c>
      <c r="F1515" s="34">
        <v>1.06</v>
      </c>
      <c r="G1515" s="44">
        <v>0.97</v>
      </c>
      <c r="H1515" s="44">
        <v>0.71</v>
      </c>
      <c r="I1515" s="32">
        <v>0.78</v>
      </c>
      <c r="J1515" s="19" t="s">
        <v>3276</v>
      </c>
    </row>
    <row r="1516" spans="1:10" hidden="1">
      <c r="A1516" s="4" t="s">
        <v>1282</v>
      </c>
      <c r="B1516" s="122" t="s">
        <v>2737</v>
      </c>
      <c r="C1516" s="87">
        <v>1732974</v>
      </c>
      <c r="D1516" s="121">
        <v>-36.979999999999997</v>
      </c>
      <c r="E1516" s="73">
        <v>6.64</v>
      </c>
      <c r="F1516" s="87">
        <v>1.08</v>
      </c>
      <c r="G1516" s="121">
        <v>0.14000000000000001</v>
      </c>
      <c r="H1516" s="121">
        <v>0.33</v>
      </c>
      <c r="I1516" s="73">
        <v>0.34</v>
      </c>
      <c r="J1516" s="122" t="s">
        <v>3248</v>
      </c>
    </row>
    <row r="1517" spans="1:10" ht="12.75" hidden="1">
      <c r="A1517" s="4" t="s">
        <v>1285</v>
      </c>
      <c r="B1517" s="19" t="s">
        <v>2740</v>
      </c>
      <c r="C1517" s="34">
        <v>323678</v>
      </c>
      <c r="D1517" s="44">
        <v>-2.54</v>
      </c>
      <c r="E1517" s="32">
        <v>0.76</v>
      </c>
      <c r="F1517" s="34">
        <v>0.61</v>
      </c>
      <c r="G1517" s="44">
        <v>0.06</v>
      </c>
      <c r="H1517" s="44">
        <v>0.53</v>
      </c>
      <c r="I1517" s="32">
        <v>0.98</v>
      </c>
      <c r="J1517" s="19" t="s">
        <v>3262</v>
      </c>
    </row>
    <row r="1518" spans="1:10" ht="12.75" hidden="1">
      <c r="A1518" s="4" t="s">
        <v>1286</v>
      </c>
      <c r="B1518" s="19" t="s">
        <v>2741</v>
      </c>
      <c r="C1518" s="34">
        <v>573154</v>
      </c>
      <c r="D1518" s="44">
        <v>-2.2999999999999998</v>
      </c>
      <c r="E1518" s="32">
        <v>-1.34</v>
      </c>
      <c r="F1518" s="34">
        <v>0.62</v>
      </c>
      <c r="G1518" s="44">
        <v>1.1299999999999999</v>
      </c>
      <c r="H1518" s="44">
        <v>0.78</v>
      </c>
      <c r="I1518" s="32">
        <v>0.5</v>
      </c>
      <c r="J1518" s="19" t="s">
        <v>3244</v>
      </c>
    </row>
    <row r="1519" spans="1:10" ht="12.75" hidden="1">
      <c r="A1519" s="4" t="s">
        <v>1289</v>
      </c>
      <c r="B1519" s="19" t="s">
        <v>3673</v>
      </c>
      <c r="C1519" s="34">
        <v>253357</v>
      </c>
      <c r="D1519" s="44">
        <v>16779.21</v>
      </c>
      <c r="E1519" s="32">
        <v>527727.1</v>
      </c>
      <c r="F1519" s="34">
        <v>-0.25</v>
      </c>
      <c r="G1519" s="44">
        <v>-0.35</v>
      </c>
      <c r="H1519" s="44">
        <v>-0.3</v>
      </c>
      <c r="I1519" s="32">
        <v>3.68</v>
      </c>
      <c r="J1519" s="19" t="s">
        <v>120</v>
      </c>
    </row>
    <row r="1520" spans="1:10" ht="12.75" hidden="1">
      <c r="A1520" s="4" t="s">
        <v>1290</v>
      </c>
      <c r="B1520" s="19" t="s">
        <v>2744</v>
      </c>
      <c r="C1520" s="34">
        <v>24179</v>
      </c>
      <c r="D1520" s="44">
        <v>8.08</v>
      </c>
      <c r="E1520" s="32">
        <v>-39.049999999999997</v>
      </c>
      <c r="F1520" s="34">
        <v>-0.31</v>
      </c>
      <c r="G1520" s="44">
        <v>0.41</v>
      </c>
      <c r="H1520" s="44">
        <v>0.05</v>
      </c>
      <c r="I1520" s="32">
        <v>0.01</v>
      </c>
      <c r="J1520" s="19" t="s">
        <v>3076</v>
      </c>
    </row>
    <row r="1521" spans="1:10" ht="12.75" hidden="1">
      <c r="A1521" s="4" t="s">
        <v>1292</v>
      </c>
      <c r="B1521" s="19" t="s">
        <v>2746</v>
      </c>
      <c r="C1521" s="34">
        <v>923531</v>
      </c>
      <c r="D1521" s="44">
        <v>35.04</v>
      </c>
      <c r="E1521" s="32">
        <v>26.79</v>
      </c>
      <c r="F1521" s="34">
        <v>1.79</v>
      </c>
      <c r="G1521" s="44">
        <v>0.85</v>
      </c>
      <c r="H1521" s="44">
        <v>1.62</v>
      </c>
      <c r="I1521" s="32">
        <v>2.36</v>
      </c>
      <c r="J1521" s="19" t="s">
        <v>3245</v>
      </c>
    </row>
    <row r="1522" spans="1:10" hidden="1">
      <c r="A1522" s="84" t="s">
        <v>1293</v>
      </c>
      <c r="B1522" s="122" t="s">
        <v>2747</v>
      </c>
      <c r="C1522" s="87">
        <v>92815</v>
      </c>
      <c r="D1522" s="121">
        <v>-13.45</v>
      </c>
      <c r="E1522" s="73">
        <v>22.35</v>
      </c>
      <c r="F1522" s="87">
        <v>0.28000000000000003</v>
      </c>
      <c r="G1522" s="121">
        <v>0.09</v>
      </c>
      <c r="H1522" s="121">
        <v>-0.08</v>
      </c>
      <c r="I1522" s="73">
        <v>16.809999999999999</v>
      </c>
      <c r="J1522" s="122" t="s">
        <v>3266</v>
      </c>
    </row>
    <row r="1523" spans="1:10" ht="12.75" hidden="1">
      <c r="A1523" s="4" t="s">
        <v>1296</v>
      </c>
      <c r="B1523" s="19" t="s">
        <v>2750</v>
      </c>
      <c r="C1523" s="34">
        <v>223081</v>
      </c>
      <c r="D1523" s="44">
        <v>-39.26</v>
      </c>
      <c r="E1523" s="32">
        <v>1.0900000000000001</v>
      </c>
      <c r="F1523" s="34">
        <v>0.7</v>
      </c>
      <c r="G1523" s="44">
        <v>-0.09</v>
      </c>
      <c r="H1523" s="44">
        <v>0.61</v>
      </c>
      <c r="I1523" s="32">
        <v>0.28000000000000003</v>
      </c>
      <c r="J1523" s="19" t="s">
        <v>3263</v>
      </c>
    </row>
    <row r="1524" spans="1:10" ht="12.75" hidden="1">
      <c r="A1524" s="4" t="s">
        <v>1297</v>
      </c>
      <c r="B1524" s="19" t="s">
        <v>2751</v>
      </c>
      <c r="C1524" s="34">
        <v>1127249</v>
      </c>
      <c r="D1524" s="44">
        <v>7.95</v>
      </c>
      <c r="E1524" s="32">
        <v>7.31</v>
      </c>
      <c r="F1524" s="34">
        <v>1.02</v>
      </c>
      <c r="G1524" s="44">
        <v>1.0900000000000001</v>
      </c>
      <c r="H1524" s="44">
        <v>0.74</v>
      </c>
      <c r="I1524" s="32">
        <v>0.68</v>
      </c>
      <c r="J1524" s="19" t="s">
        <v>3277</v>
      </c>
    </row>
    <row r="1525" spans="1:10" ht="12.75" hidden="1">
      <c r="A1525" s="4" t="s">
        <v>1299</v>
      </c>
      <c r="B1525" s="19" t="s">
        <v>2753</v>
      </c>
      <c r="C1525" s="34">
        <v>77741</v>
      </c>
      <c r="D1525" s="44">
        <v>-45.91</v>
      </c>
      <c r="E1525" s="32">
        <v>-20.82</v>
      </c>
      <c r="F1525" s="34">
        <v>0.3</v>
      </c>
      <c r="G1525" s="44">
        <v>-0.11</v>
      </c>
      <c r="H1525" s="44">
        <v>-0.46</v>
      </c>
      <c r="I1525" s="32">
        <v>-0.91</v>
      </c>
      <c r="J1525" s="19" t="s">
        <v>3262</v>
      </c>
    </row>
    <row r="1526" spans="1:10">
      <c r="A1526" s="84" t="s">
        <v>1300</v>
      </c>
      <c r="B1526" s="122" t="s">
        <v>2754</v>
      </c>
      <c r="C1526" s="87">
        <v>1172</v>
      </c>
      <c r="D1526" s="121">
        <v>17.670000000000002</v>
      </c>
      <c r="E1526" s="73">
        <v>-99.67</v>
      </c>
      <c r="F1526" s="87">
        <v>-0.09</v>
      </c>
      <c r="G1526" s="121">
        <v>0.96</v>
      </c>
      <c r="H1526" s="121">
        <v>0.87</v>
      </c>
      <c r="I1526" s="73">
        <v>-0.17</v>
      </c>
      <c r="J1526" s="19" t="s">
        <v>98</v>
      </c>
    </row>
    <row r="1527" spans="1:10">
      <c r="A1527" s="84" t="s">
        <v>1305</v>
      </c>
      <c r="B1527" s="122" t="s">
        <v>2759</v>
      </c>
      <c r="C1527" s="87">
        <v>675032</v>
      </c>
      <c r="D1527" s="121">
        <v>-27.37</v>
      </c>
      <c r="E1527" s="73">
        <v>0.52</v>
      </c>
      <c r="F1527" s="87">
        <v>0.66</v>
      </c>
      <c r="G1527" s="121">
        <v>-0.5</v>
      </c>
      <c r="H1527" s="121">
        <v>0.34</v>
      </c>
      <c r="I1527" s="73">
        <v>-7.0000000000000007E-2</v>
      </c>
      <c r="J1527" s="19" t="s">
        <v>3279</v>
      </c>
    </row>
    <row r="1528" spans="1:10" ht="12.75" hidden="1">
      <c r="A1528" s="4" t="s">
        <v>1306</v>
      </c>
      <c r="B1528" s="19" t="s">
        <v>2760</v>
      </c>
      <c r="C1528" s="34">
        <v>276690</v>
      </c>
      <c r="D1528" s="44">
        <v>42.95</v>
      </c>
      <c r="E1528" s="32">
        <v>-23.31</v>
      </c>
      <c r="F1528" s="34">
        <v>-0.14000000000000001</v>
      </c>
      <c r="G1528" s="44">
        <v>0.41</v>
      </c>
      <c r="H1528" s="44">
        <v>0.73</v>
      </c>
      <c r="I1528" s="32">
        <v>0.17</v>
      </c>
      <c r="J1528" s="19" t="s">
        <v>3287</v>
      </c>
    </row>
    <row r="1529" spans="1:10" ht="12.75" hidden="1">
      <c r="A1529" s="4" t="s">
        <v>1307</v>
      </c>
      <c r="B1529" s="19" t="s">
        <v>2761</v>
      </c>
      <c r="C1529" s="34">
        <v>855455</v>
      </c>
      <c r="D1529" s="44">
        <v>276.20999999999998</v>
      </c>
      <c r="E1529" s="32">
        <v>3870.55</v>
      </c>
      <c r="F1529" s="34">
        <v>-0.73</v>
      </c>
      <c r="G1529" s="44">
        <v>-0.76</v>
      </c>
      <c r="H1529" s="44">
        <v>0.04</v>
      </c>
      <c r="I1529" s="32">
        <v>1.5</v>
      </c>
      <c r="J1529" s="19" t="s">
        <v>98</v>
      </c>
    </row>
    <row r="1530" spans="1:10" hidden="1">
      <c r="A1530" s="4" t="s">
        <v>1308</v>
      </c>
      <c r="B1530" s="122" t="s">
        <v>2762</v>
      </c>
      <c r="C1530" s="87">
        <v>2727265</v>
      </c>
      <c r="D1530" s="121">
        <v>-13.72</v>
      </c>
      <c r="E1530" s="73">
        <v>38.57</v>
      </c>
      <c r="F1530" s="87">
        <v>8.01</v>
      </c>
      <c r="G1530" s="121">
        <v>-2.92</v>
      </c>
      <c r="H1530" s="121">
        <v>-1.6</v>
      </c>
      <c r="I1530" s="73">
        <v>0.76</v>
      </c>
      <c r="J1530" s="122" t="s">
        <v>3269</v>
      </c>
    </row>
    <row r="1531" spans="1:10" hidden="1">
      <c r="A1531" s="4" t="s">
        <v>1309</v>
      </c>
      <c r="B1531" s="122" t="s">
        <v>2763</v>
      </c>
      <c r="C1531" s="87">
        <v>1291125</v>
      </c>
      <c r="D1531" s="121">
        <v>-6.91</v>
      </c>
      <c r="E1531" s="73">
        <v>7.75</v>
      </c>
      <c r="F1531" s="87">
        <v>1.18</v>
      </c>
      <c r="G1531" s="121">
        <v>0.67</v>
      </c>
      <c r="H1531" s="121">
        <v>0.64</v>
      </c>
      <c r="I1531" s="73">
        <v>0.94</v>
      </c>
      <c r="J1531" s="122" t="s">
        <v>3287</v>
      </c>
    </row>
    <row r="1532" spans="1:10" ht="12.75" hidden="1">
      <c r="A1532" s="4" t="s">
        <v>1310</v>
      </c>
      <c r="B1532" s="19" t="s">
        <v>3401</v>
      </c>
      <c r="C1532" s="34">
        <v>640</v>
      </c>
      <c r="D1532" s="44">
        <v>-73.8</v>
      </c>
      <c r="E1532" s="32">
        <v>-35.94</v>
      </c>
      <c r="F1532" s="34">
        <v>0.65</v>
      </c>
      <c r="G1532" s="44">
        <v>-0.11</v>
      </c>
      <c r="H1532" s="44">
        <v>-0.08</v>
      </c>
      <c r="I1532" s="32">
        <v>-7.0000000000000007E-2</v>
      </c>
      <c r="J1532" s="19" t="s">
        <v>3275</v>
      </c>
    </row>
    <row r="1533" spans="1:10" ht="12.75" hidden="1">
      <c r="A1533" s="4" t="s">
        <v>1311</v>
      </c>
      <c r="B1533" s="19" t="s">
        <v>2764</v>
      </c>
      <c r="C1533" s="34">
        <v>2017833</v>
      </c>
      <c r="D1533" s="44">
        <v>7.66</v>
      </c>
      <c r="E1533" s="32">
        <v>13.14</v>
      </c>
      <c r="F1533" s="34">
        <v>3.88</v>
      </c>
      <c r="G1533" s="44">
        <v>2.5499999999999998</v>
      </c>
      <c r="H1533" s="44">
        <v>2.98</v>
      </c>
      <c r="I1533" s="32">
        <v>3.65</v>
      </c>
      <c r="J1533" s="19" t="s">
        <v>3271</v>
      </c>
    </row>
    <row r="1534" spans="1:10" hidden="1">
      <c r="A1534" s="4" t="s">
        <v>1315</v>
      </c>
      <c r="B1534" s="122" t="s">
        <v>2768</v>
      </c>
      <c r="C1534" s="87">
        <v>3510280</v>
      </c>
      <c r="D1534" s="121">
        <v>-6.6</v>
      </c>
      <c r="E1534" s="73">
        <v>4.82</v>
      </c>
      <c r="F1534" s="87">
        <v>2.09</v>
      </c>
      <c r="G1534" s="121">
        <v>1.83</v>
      </c>
      <c r="H1534" s="121">
        <v>0.62</v>
      </c>
      <c r="I1534" s="73">
        <v>1.1299999999999999</v>
      </c>
      <c r="J1534" s="122" t="s">
        <v>3289</v>
      </c>
    </row>
    <row r="1535" spans="1:10" ht="12.75" hidden="1">
      <c r="A1535" s="4" t="s">
        <v>1316</v>
      </c>
      <c r="B1535" s="19" t="s">
        <v>2769</v>
      </c>
      <c r="C1535" s="34">
        <v>7320</v>
      </c>
      <c r="D1535" s="44">
        <v>-56.03</v>
      </c>
      <c r="E1535" s="32">
        <v>-5.9</v>
      </c>
      <c r="F1535" s="34">
        <v>-0.14000000000000001</v>
      </c>
      <c r="G1535" s="44">
        <v>-0.19</v>
      </c>
      <c r="H1535" s="44">
        <v>-0.19</v>
      </c>
      <c r="I1535" s="32">
        <v>-0.14000000000000001</v>
      </c>
      <c r="J1535" s="19" t="s">
        <v>3261</v>
      </c>
    </row>
    <row r="1536" spans="1:10" ht="12.75" hidden="1">
      <c r="A1536" s="4" t="s">
        <v>1317</v>
      </c>
      <c r="B1536" s="19" t="s">
        <v>2770</v>
      </c>
      <c r="C1536" s="34">
        <v>283819</v>
      </c>
      <c r="D1536" s="44">
        <v>-34.93</v>
      </c>
      <c r="E1536" s="32">
        <v>27.64</v>
      </c>
      <c r="F1536" s="34">
        <v>0.57999999999999996</v>
      </c>
      <c r="G1536" s="44">
        <v>-0.18</v>
      </c>
      <c r="H1536" s="44">
        <v>-0.44</v>
      </c>
      <c r="I1536" s="32">
        <v>-0.03</v>
      </c>
      <c r="J1536" s="19" t="s">
        <v>120</v>
      </c>
    </row>
    <row r="1537" spans="1:10" ht="12.75" hidden="1">
      <c r="A1537" s="4" t="s">
        <v>1319</v>
      </c>
      <c r="B1537" s="19" t="s">
        <v>2771</v>
      </c>
      <c r="C1537" s="34">
        <v>313957</v>
      </c>
      <c r="D1537" s="44">
        <v>-8.83</v>
      </c>
      <c r="E1537" s="32">
        <v>4.33</v>
      </c>
      <c r="F1537" s="34">
        <v>2.09</v>
      </c>
      <c r="G1537" s="44">
        <v>1.56</v>
      </c>
      <c r="H1537" s="44">
        <v>0.8</v>
      </c>
      <c r="I1537" s="32">
        <v>0.74</v>
      </c>
      <c r="J1537" s="19" t="s">
        <v>3271</v>
      </c>
    </row>
    <row r="1538" spans="1:10" ht="12.75" hidden="1">
      <c r="A1538" s="4" t="s">
        <v>1320</v>
      </c>
      <c r="B1538" s="19" t="s">
        <v>2772</v>
      </c>
      <c r="C1538" s="34">
        <v>106104</v>
      </c>
      <c r="D1538" s="44">
        <v>-8.9</v>
      </c>
      <c r="E1538" s="32">
        <v>25.34</v>
      </c>
      <c r="F1538" s="34">
        <v>0.21</v>
      </c>
      <c r="G1538" s="44">
        <v>-0.02</v>
      </c>
      <c r="H1538" s="44">
        <v>-7.0000000000000007E-2</v>
      </c>
      <c r="I1538" s="32">
        <v>0.01</v>
      </c>
      <c r="J1538" s="19" t="s">
        <v>120</v>
      </c>
    </row>
    <row r="1539" spans="1:10" ht="12.75" hidden="1">
      <c r="A1539" s="4" t="s">
        <v>1321</v>
      </c>
      <c r="B1539" s="19" t="s">
        <v>2773</v>
      </c>
      <c r="C1539" s="34">
        <v>466501</v>
      </c>
      <c r="D1539" s="44">
        <v>179.94</v>
      </c>
      <c r="E1539" s="32">
        <v>200.06</v>
      </c>
      <c r="F1539" s="34">
        <v>0.43</v>
      </c>
      <c r="G1539" s="44">
        <v>0.14000000000000001</v>
      </c>
      <c r="H1539" s="44">
        <v>0.14000000000000001</v>
      </c>
      <c r="I1539" s="32">
        <v>0.76</v>
      </c>
      <c r="J1539" s="19" t="s">
        <v>3279</v>
      </c>
    </row>
    <row r="1540" spans="1:10" ht="12.75" hidden="1">
      <c r="A1540" s="4" t="s">
        <v>1323</v>
      </c>
      <c r="B1540" s="19" t="s">
        <v>2775</v>
      </c>
      <c r="C1540" s="34">
        <v>16197</v>
      </c>
      <c r="D1540" s="44">
        <v>79.03</v>
      </c>
      <c r="E1540" s="32">
        <v>88.16</v>
      </c>
      <c r="F1540" s="34">
        <v>-0.32</v>
      </c>
      <c r="G1540" s="44">
        <v>-0.28999999999999998</v>
      </c>
      <c r="H1540" s="44">
        <v>-0.31</v>
      </c>
      <c r="I1540" s="32">
        <v>-0.14000000000000001</v>
      </c>
      <c r="J1540" s="19" t="s">
        <v>3249</v>
      </c>
    </row>
    <row r="1541" spans="1:10" hidden="1">
      <c r="A1541" s="4" t="s">
        <v>1324</v>
      </c>
      <c r="B1541" s="122" t="s">
        <v>2776</v>
      </c>
      <c r="C1541" s="87">
        <v>123876</v>
      </c>
      <c r="D1541" s="121">
        <v>-53.7</v>
      </c>
      <c r="E1541" s="73">
        <v>22.75</v>
      </c>
      <c r="F1541" s="87">
        <v>-1.24</v>
      </c>
      <c r="G1541" s="121">
        <v>-0.41</v>
      </c>
      <c r="H1541" s="121">
        <v>-0.34</v>
      </c>
      <c r="I1541" s="73">
        <v>-0.25</v>
      </c>
      <c r="J1541" s="122" t="s">
        <v>120</v>
      </c>
    </row>
    <row r="1542" spans="1:10">
      <c r="A1542" s="84" t="s">
        <v>1326</v>
      </c>
      <c r="B1542" s="122" t="s">
        <v>2778</v>
      </c>
      <c r="C1542" s="87">
        <v>9973</v>
      </c>
      <c r="D1542" s="121">
        <v>214.01</v>
      </c>
      <c r="E1542" s="73">
        <v>5.92</v>
      </c>
      <c r="F1542" s="87">
        <v>-0.49</v>
      </c>
      <c r="G1542" s="121">
        <v>0.57999999999999996</v>
      </c>
      <c r="H1542" s="121">
        <v>0.06</v>
      </c>
      <c r="I1542" s="73">
        <v>-0.67</v>
      </c>
      <c r="J1542" s="122" t="s">
        <v>3276</v>
      </c>
    </row>
    <row r="1543" spans="1:10" ht="12.75" hidden="1">
      <c r="A1543" s="4" t="s">
        <v>3080</v>
      </c>
      <c r="B1543" s="19" t="s">
        <v>3083</v>
      </c>
      <c r="C1543" s="34">
        <v>184486</v>
      </c>
      <c r="D1543" s="44">
        <v>-40.299999999999997</v>
      </c>
      <c r="E1543" s="32">
        <v>12.11</v>
      </c>
      <c r="F1543" s="34">
        <v>-0.47</v>
      </c>
      <c r="G1543" s="44">
        <v>-0.45</v>
      </c>
      <c r="H1543" s="44">
        <v>-0.44</v>
      </c>
      <c r="I1543" s="32">
        <v>-0.24</v>
      </c>
      <c r="J1543" s="19" t="s">
        <v>3269</v>
      </c>
    </row>
    <row r="1544" spans="1:10" ht="12.75" hidden="1">
      <c r="A1544" s="4" t="s">
        <v>1327</v>
      </c>
      <c r="B1544" s="19" t="s">
        <v>2779</v>
      </c>
      <c r="C1544" s="34">
        <v>175451</v>
      </c>
      <c r="D1544" s="44">
        <v>-13.09</v>
      </c>
      <c r="E1544" s="32">
        <v>12.59</v>
      </c>
      <c r="F1544" s="34">
        <v>1.36</v>
      </c>
      <c r="G1544" s="44">
        <v>1.55</v>
      </c>
      <c r="H1544" s="44">
        <v>1.05</v>
      </c>
      <c r="I1544" s="32">
        <v>1.22</v>
      </c>
      <c r="J1544" s="19" t="s">
        <v>3249</v>
      </c>
    </row>
    <row r="1545" spans="1:10" ht="12.75" hidden="1">
      <c r="A1545" s="4" t="s">
        <v>1329</v>
      </c>
      <c r="B1545" s="19" t="s">
        <v>2781</v>
      </c>
      <c r="C1545" s="34">
        <v>826802</v>
      </c>
      <c r="D1545" s="44">
        <v>-28.9</v>
      </c>
      <c r="E1545" s="32">
        <v>-38.96</v>
      </c>
      <c r="F1545" s="34">
        <v>0.24</v>
      </c>
      <c r="G1545" s="44">
        <v>0.19</v>
      </c>
      <c r="H1545" s="44">
        <v>0.4</v>
      </c>
      <c r="I1545" s="32">
        <v>0.06</v>
      </c>
      <c r="J1545" s="19" t="s">
        <v>3282</v>
      </c>
    </row>
    <row r="1546" spans="1:10" ht="12.75" hidden="1">
      <c r="A1546" s="4" t="s">
        <v>1330</v>
      </c>
      <c r="B1546" s="19" t="s">
        <v>2782</v>
      </c>
      <c r="C1546" s="34">
        <v>2211135</v>
      </c>
      <c r="D1546" s="44">
        <v>-5.44</v>
      </c>
      <c r="E1546" s="32">
        <v>0.21</v>
      </c>
      <c r="F1546" s="34">
        <v>2.87</v>
      </c>
      <c r="G1546" s="44">
        <v>2.73</v>
      </c>
      <c r="H1546" s="44">
        <v>2.15</v>
      </c>
      <c r="I1546" s="32">
        <v>2.4500000000000002</v>
      </c>
      <c r="J1546" s="19" t="s">
        <v>3281</v>
      </c>
    </row>
    <row r="1547" spans="1:10" ht="12.75" hidden="1">
      <c r="A1547" s="4" t="s">
        <v>1331</v>
      </c>
      <c r="B1547" s="19" t="s">
        <v>2783</v>
      </c>
      <c r="C1547" s="34">
        <v>396160</v>
      </c>
      <c r="D1547" s="44">
        <v>-26.73</v>
      </c>
      <c r="E1547" s="32">
        <v>2.4900000000000002</v>
      </c>
      <c r="F1547" s="34">
        <v>0.35</v>
      </c>
      <c r="G1547" s="44">
        <v>0</v>
      </c>
      <c r="H1547" s="44">
        <v>-0.31</v>
      </c>
      <c r="I1547" s="32">
        <v>0.16</v>
      </c>
      <c r="J1547" s="19" t="s">
        <v>3288</v>
      </c>
    </row>
    <row r="1548" spans="1:10" hidden="1">
      <c r="A1548" s="4" t="s">
        <v>1332</v>
      </c>
      <c r="B1548" s="122" t="s">
        <v>2784</v>
      </c>
      <c r="C1548" s="87">
        <v>1943302</v>
      </c>
      <c r="D1548" s="121">
        <v>31.14</v>
      </c>
      <c r="E1548" s="73">
        <v>-10.7</v>
      </c>
      <c r="F1548" s="87">
        <v>0.97</v>
      </c>
      <c r="G1548" s="121">
        <v>0.81</v>
      </c>
      <c r="H1548" s="121">
        <v>0.74</v>
      </c>
      <c r="I1548" s="73">
        <v>0.73</v>
      </c>
      <c r="J1548" s="122" t="s">
        <v>3247</v>
      </c>
    </row>
    <row r="1549" spans="1:10" ht="12.75" hidden="1">
      <c r="A1549" s="4" t="s">
        <v>1334</v>
      </c>
      <c r="B1549" s="19" t="s">
        <v>2786</v>
      </c>
      <c r="C1549" s="34">
        <v>114586</v>
      </c>
      <c r="D1549" s="44">
        <v>-42.37</v>
      </c>
      <c r="E1549" s="32">
        <v>5.62</v>
      </c>
      <c r="F1549" s="34">
        <v>0.35</v>
      </c>
      <c r="G1549" s="44">
        <v>-0.11</v>
      </c>
      <c r="H1549" s="44">
        <v>0.13</v>
      </c>
      <c r="I1549" s="32">
        <v>0.45</v>
      </c>
      <c r="J1549" s="19" t="s">
        <v>3289</v>
      </c>
    </row>
    <row r="1550" spans="1:10" ht="12.75" hidden="1">
      <c r="A1550" s="4" t="s">
        <v>1335</v>
      </c>
      <c r="B1550" s="19" t="s">
        <v>2787</v>
      </c>
      <c r="C1550" s="34">
        <v>868001</v>
      </c>
      <c r="D1550" s="44">
        <v>-34.049999999999997</v>
      </c>
      <c r="E1550" s="32">
        <v>2.86</v>
      </c>
      <c r="F1550" s="34">
        <v>1.5</v>
      </c>
      <c r="G1550" s="44">
        <v>0.47</v>
      </c>
      <c r="H1550" s="44">
        <v>0.74</v>
      </c>
      <c r="I1550" s="32">
        <v>0.38</v>
      </c>
      <c r="J1550" s="19" t="s">
        <v>3267</v>
      </c>
    </row>
    <row r="1551" spans="1:10" ht="12.75" hidden="1">
      <c r="A1551" s="4" t="s">
        <v>1336</v>
      </c>
      <c r="B1551" s="19" t="s">
        <v>2788</v>
      </c>
      <c r="C1551" s="34">
        <v>501150</v>
      </c>
      <c r="D1551" s="44">
        <v>15.47</v>
      </c>
      <c r="E1551" s="32">
        <v>15</v>
      </c>
      <c r="F1551" s="34">
        <v>1.77</v>
      </c>
      <c r="G1551" s="44">
        <v>2.2200000000000002</v>
      </c>
      <c r="H1551" s="44">
        <v>1.81</v>
      </c>
      <c r="I1551" s="32">
        <v>2.3199999999999998</v>
      </c>
      <c r="J1551" s="19" t="s">
        <v>3269</v>
      </c>
    </row>
    <row r="1552" spans="1:10" ht="12.75" hidden="1">
      <c r="A1552" s="4" t="s">
        <v>1337</v>
      </c>
      <c r="B1552" s="19" t="s">
        <v>2789</v>
      </c>
      <c r="C1552" s="34">
        <v>62567</v>
      </c>
      <c r="D1552" s="44">
        <v>-41.39</v>
      </c>
      <c r="E1552" s="32">
        <v>-50.77</v>
      </c>
      <c r="F1552" s="34">
        <v>-0.19</v>
      </c>
      <c r="G1552" s="44">
        <v>-1.23</v>
      </c>
      <c r="H1552" s="44">
        <v>-0.17</v>
      </c>
      <c r="I1552" s="32">
        <v>-0.26</v>
      </c>
      <c r="J1552" s="19" t="s">
        <v>98</v>
      </c>
    </row>
    <row r="1553" spans="1:10" ht="12.75" hidden="1">
      <c r="A1553" s="4" t="s">
        <v>1338</v>
      </c>
      <c r="B1553" s="19" t="s">
        <v>2790</v>
      </c>
      <c r="C1553" s="34">
        <v>127433</v>
      </c>
      <c r="D1553" s="44">
        <v>-61.23</v>
      </c>
      <c r="E1553" s="32">
        <v>-39.74</v>
      </c>
      <c r="F1553" s="34">
        <v>0.25</v>
      </c>
      <c r="G1553" s="44">
        <v>-0.34</v>
      </c>
      <c r="H1553" s="44">
        <v>-0.11</v>
      </c>
      <c r="I1553" s="32">
        <v>-0.54</v>
      </c>
      <c r="J1553" s="19" t="s">
        <v>3248</v>
      </c>
    </row>
    <row r="1554" spans="1:10" ht="12.75" hidden="1">
      <c r="A1554" s="4" t="s">
        <v>1339</v>
      </c>
      <c r="B1554" s="19" t="s">
        <v>2791</v>
      </c>
      <c r="C1554" s="34">
        <v>1041467</v>
      </c>
      <c r="D1554" s="44">
        <v>36.08</v>
      </c>
      <c r="E1554" s="32">
        <v>-0.32</v>
      </c>
      <c r="F1554" s="34">
        <v>0.81</v>
      </c>
      <c r="G1554" s="44">
        <v>0.66</v>
      </c>
      <c r="H1554" s="44">
        <v>0.67</v>
      </c>
      <c r="I1554" s="32">
        <v>0.7</v>
      </c>
      <c r="J1554" s="19" t="s">
        <v>3279</v>
      </c>
    </row>
    <row r="1555" spans="1:10" ht="12.75" hidden="1">
      <c r="A1555" s="4" t="s">
        <v>1340</v>
      </c>
      <c r="B1555" s="19" t="s">
        <v>2792</v>
      </c>
      <c r="C1555" s="34">
        <v>784641</v>
      </c>
      <c r="D1555" s="44">
        <v>-27.38</v>
      </c>
      <c r="E1555" s="32">
        <v>-28.59</v>
      </c>
      <c r="F1555" s="34">
        <v>0.74</v>
      </c>
      <c r="G1555" s="44">
        <v>0.43</v>
      </c>
      <c r="H1555" s="44">
        <v>0.32</v>
      </c>
      <c r="I1555" s="32">
        <v>0.1</v>
      </c>
      <c r="J1555" s="19" t="s">
        <v>3289</v>
      </c>
    </row>
    <row r="1556" spans="1:10" hidden="1">
      <c r="A1556" s="84" t="s">
        <v>1342</v>
      </c>
      <c r="B1556" s="122" t="s">
        <v>2794</v>
      </c>
      <c r="C1556" s="87">
        <v>3756656</v>
      </c>
      <c r="D1556" s="121">
        <v>-21.57</v>
      </c>
      <c r="E1556" s="73">
        <v>2.84</v>
      </c>
      <c r="F1556" s="87">
        <v>1</v>
      </c>
      <c r="G1556" s="121">
        <v>1.08</v>
      </c>
      <c r="H1556" s="121">
        <v>-0.77</v>
      </c>
      <c r="I1556" s="73">
        <v>1</v>
      </c>
      <c r="J1556" s="122" t="s">
        <v>3279</v>
      </c>
    </row>
    <row r="1557" spans="1:10" ht="12.75" hidden="1">
      <c r="A1557" s="4" t="s">
        <v>1343</v>
      </c>
      <c r="B1557" s="19" t="s">
        <v>2795</v>
      </c>
      <c r="C1557" s="34">
        <v>963901</v>
      </c>
      <c r="D1557" s="44">
        <v>-7.75</v>
      </c>
      <c r="E1557" s="32">
        <v>13.23</v>
      </c>
      <c r="F1557" s="34">
        <v>0.78</v>
      </c>
      <c r="G1557" s="44">
        <v>0.42</v>
      </c>
      <c r="H1557" s="44">
        <v>0.25</v>
      </c>
      <c r="I1557" s="32">
        <v>0.71</v>
      </c>
      <c r="J1557" s="19" t="s">
        <v>3276</v>
      </c>
    </row>
    <row r="1558" spans="1:10" ht="12.75" hidden="1">
      <c r="A1558" s="4" t="s">
        <v>1344</v>
      </c>
      <c r="B1558" s="19" t="s">
        <v>2796</v>
      </c>
      <c r="C1558" s="34">
        <v>308757</v>
      </c>
      <c r="D1558" s="44">
        <v>-6.32</v>
      </c>
      <c r="E1558" s="32">
        <v>23.68</v>
      </c>
      <c r="F1558" s="34">
        <v>0.09</v>
      </c>
      <c r="G1558" s="44">
        <v>0.95</v>
      </c>
      <c r="H1558" s="44">
        <v>0.78</v>
      </c>
      <c r="I1558" s="32">
        <v>0.77</v>
      </c>
      <c r="J1558" s="19" t="s">
        <v>3254</v>
      </c>
    </row>
    <row r="1559" spans="1:10" ht="12.75" hidden="1">
      <c r="A1559" s="4" t="s">
        <v>1347</v>
      </c>
      <c r="B1559" s="19" t="s">
        <v>2799</v>
      </c>
      <c r="C1559" s="34">
        <v>1578730</v>
      </c>
      <c r="D1559" s="44">
        <v>11.79</v>
      </c>
      <c r="E1559" s="32">
        <v>-1.99</v>
      </c>
      <c r="F1559" s="34">
        <v>4.62</v>
      </c>
      <c r="G1559" s="44">
        <v>2.29</v>
      </c>
      <c r="H1559" s="44">
        <v>2.2200000000000002</v>
      </c>
      <c r="I1559" s="32">
        <v>0.73</v>
      </c>
      <c r="J1559" s="19" t="s">
        <v>3243</v>
      </c>
    </row>
    <row r="1560" spans="1:10" ht="12.75" hidden="1">
      <c r="A1560" s="4" t="s">
        <v>1351</v>
      </c>
      <c r="B1560" s="19" t="s">
        <v>2803</v>
      </c>
      <c r="C1560" s="34">
        <v>1591585</v>
      </c>
      <c r="D1560" s="44">
        <v>-1.49</v>
      </c>
      <c r="E1560" s="32">
        <v>9.75</v>
      </c>
      <c r="F1560" s="34">
        <v>1.67</v>
      </c>
      <c r="G1560" s="44">
        <v>-0.01</v>
      </c>
      <c r="H1560" s="44">
        <v>0.54</v>
      </c>
      <c r="I1560" s="32">
        <v>1.49</v>
      </c>
      <c r="J1560" s="19" t="s">
        <v>3288</v>
      </c>
    </row>
    <row r="1561" spans="1:10" hidden="1">
      <c r="A1561" s="84" t="s">
        <v>106</v>
      </c>
      <c r="B1561" s="122" t="s">
        <v>116</v>
      </c>
      <c r="C1561" s="87">
        <v>254122</v>
      </c>
      <c r="D1561" s="121">
        <v>-47.64</v>
      </c>
      <c r="E1561" s="73">
        <v>-5.38</v>
      </c>
      <c r="F1561" s="87">
        <v>0.74</v>
      </c>
      <c r="G1561" s="121">
        <v>0.22</v>
      </c>
      <c r="H1561" s="121">
        <v>-0.04</v>
      </c>
      <c r="I1561" s="73">
        <v>-0.45</v>
      </c>
      <c r="J1561" s="122" t="s">
        <v>3270</v>
      </c>
    </row>
    <row r="1562" spans="1:10" ht="12.75" hidden="1">
      <c r="A1562" s="4" t="s">
        <v>1353</v>
      </c>
      <c r="B1562" s="19" t="s">
        <v>2805</v>
      </c>
      <c r="C1562" s="34">
        <v>1786810</v>
      </c>
      <c r="D1562" s="44">
        <v>-12.58</v>
      </c>
      <c r="E1562" s="32">
        <v>12.24</v>
      </c>
      <c r="F1562" s="34">
        <v>1.91</v>
      </c>
      <c r="G1562" s="44">
        <v>1.4</v>
      </c>
      <c r="H1562" s="44">
        <v>0.47</v>
      </c>
      <c r="I1562" s="32">
        <v>0.76</v>
      </c>
      <c r="J1562" s="19" t="s">
        <v>3248</v>
      </c>
    </row>
    <row r="1563" spans="1:10" ht="12.75" hidden="1">
      <c r="A1563" s="4" t="s">
        <v>1354</v>
      </c>
      <c r="B1563" s="19" t="s">
        <v>2806</v>
      </c>
      <c r="C1563" s="34">
        <v>517421</v>
      </c>
      <c r="D1563" s="44">
        <v>41.41</v>
      </c>
      <c r="E1563" s="32">
        <v>27.03</v>
      </c>
      <c r="F1563" s="34">
        <v>1.67</v>
      </c>
      <c r="G1563" s="44">
        <v>0.78</v>
      </c>
      <c r="H1563" s="44">
        <v>2.0099999999999998</v>
      </c>
      <c r="I1563" s="32">
        <v>2.21</v>
      </c>
      <c r="J1563" s="19" t="s">
        <v>120</v>
      </c>
    </row>
    <row r="1564" spans="1:10" hidden="1">
      <c r="A1564" s="4" t="s">
        <v>1355</v>
      </c>
      <c r="B1564" s="122" t="s">
        <v>2807</v>
      </c>
      <c r="C1564" s="87">
        <v>330254</v>
      </c>
      <c r="D1564" s="121">
        <v>-14.53</v>
      </c>
      <c r="E1564" s="73">
        <v>-2.4</v>
      </c>
      <c r="F1564" s="87">
        <v>1.68</v>
      </c>
      <c r="G1564" s="121">
        <v>1.58</v>
      </c>
      <c r="H1564" s="121">
        <v>0.73</v>
      </c>
      <c r="I1564" s="73">
        <v>1.87</v>
      </c>
      <c r="J1564" s="122" t="s">
        <v>3288</v>
      </c>
    </row>
    <row r="1565" spans="1:10" ht="12.75" hidden="1">
      <c r="A1565" s="4" t="s">
        <v>1356</v>
      </c>
      <c r="B1565" s="19" t="s">
        <v>2808</v>
      </c>
      <c r="C1565" s="34">
        <v>265594</v>
      </c>
      <c r="D1565" s="44">
        <v>-5.26</v>
      </c>
      <c r="E1565" s="32">
        <v>19.52</v>
      </c>
      <c r="F1565" s="34">
        <v>1.9</v>
      </c>
      <c r="G1565" s="44">
        <v>2.91</v>
      </c>
      <c r="H1565" s="44">
        <v>1.59</v>
      </c>
      <c r="I1565" s="32">
        <v>3.56</v>
      </c>
      <c r="J1565" s="19" t="s">
        <v>3076</v>
      </c>
    </row>
    <row r="1566" spans="1:10" hidden="1">
      <c r="A1566" s="4" t="s">
        <v>1357</v>
      </c>
      <c r="B1566" s="122" t="s">
        <v>2809</v>
      </c>
      <c r="C1566" s="87">
        <v>1915</v>
      </c>
      <c r="D1566" s="121">
        <v>23.87</v>
      </c>
      <c r="E1566" s="73">
        <v>19.690000000000001</v>
      </c>
      <c r="F1566" s="87">
        <v>0.08</v>
      </c>
      <c r="G1566" s="121">
        <v>-0.12</v>
      </c>
      <c r="H1566" s="121">
        <v>-0.45</v>
      </c>
      <c r="I1566" s="73">
        <v>-0.37</v>
      </c>
      <c r="J1566" s="122" t="s">
        <v>3300</v>
      </c>
    </row>
    <row r="1567" spans="1:10" hidden="1">
      <c r="A1567" s="4" t="s">
        <v>1360</v>
      </c>
      <c r="B1567" s="122" t="s">
        <v>2812</v>
      </c>
      <c r="C1567" s="87">
        <v>755412</v>
      </c>
      <c r="D1567" s="121">
        <v>-24.44</v>
      </c>
      <c r="E1567" s="73">
        <v>25.01</v>
      </c>
      <c r="F1567" s="87">
        <v>1.1000000000000001</v>
      </c>
      <c r="G1567" s="121">
        <v>-0.7</v>
      </c>
      <c r="H1567" s="121">
        <v>0.97</v>
      </c>
      <c r="I1567" s="73">
        <v>1.66</v>
      </c>
      <c r="J1567" s="122" t="s">
        <v>120</v>
      </c>
    </row>
    <row r="1568" spans="1:10" ht="12.75" hidden="1">
      <c r="A1568" s="4" t="s">
        <v>1364</v>
      </c>
      <c r="B1568" s="19" t="s">
        <v>2815</v>
      </c>
      <c r="C1568" s="34">
        <v>413571</v>
      </c>
      <c r="D1568" s="44">
        <v>33.020000000000003</v>
      </c>
      <c r="E1568" s="32">
        <v>25.4</v>
      </c>
      <c r="F1568" s="34">
        <v>1.65</v>
      </c>
      <c r="G1568" s="44">
        <v>1.36</v>
      </c>
      <c r="H1568" s="44">
        <v>0.95</v>
      </c>
      <c r="I1568" s="32">
        <v>1.31</v>
      </c>
      <c r="J1568" s="19" t="s">
        <v>3266</v>
      </c>
    </row>
    <row r="1569" spans="1:10" hidden="1">
      <c r="A1569" s="84" t="s">
        <v>3364</v>
      </c>
      <c r="B1569" s="122" t="s">
        <v>3382</v>
      </c>
      <c r="C1569" s="87">
        <v>224862</v>
      </c>
      <c r="D1569" s="121">
        <v>-3.78</v>
      </c>
      <c r="E1569" s="73">
        <v>30.08</v>
      </c>
      <c r="F1569" s="87">
        <v>0.38</v>
      </c>
      <c r="G1569" s="121">
        <v>0.05</v>
      </c>
      <c r="H1569" s="121">
        <v>-0.03</v>
      </c>
      <c r="I1569" s="73">
        <v>0.76</v>
      </c>
      <c r="J1569" s="122" t="s">
        <v>3248</v>
      </c>
    </row>
    <row r="1570" spans="1:10" hidden="1">
      <c r="A1570" s="4" t="s">
        <v>1365</v>
      </c>
      <c r="B1570" s="122" t="s">
        <v>2816</v>
      </c>
      <c r="C1570" s="87">
        <v>64488</v>
      </c>
      <c r="D1570" s="121">
        <v>22.59</v>
      </c>
      <c r="E1570" s="73">
        <v>52.26</v>
      </c>
      <c r="F1570" s="87">
        <v>3.94</v>
      </c>
      <c r="G1570" s="121">
        <v>-0.2</v>
      </c>
      <c r="H1570" s="121">
        <v>-0.02</v>
      </c>
      <c r="I1570" s="73">
        <v>0.83</v>
      </c>
      <c r="J1570" s="122" t="s">
        <v>3077</v>
      </c>
    </row>
    <row r="1571" spans="1:10" hidden="1">
      <c r="A1571" s="84" t="s">
        <v>3365</v>
      </c>
      <c r="B1571" s="122" t="s">
        <v>3383</v>
      </c>
      <c r="C1571" s="87">
        <v>301781</v>
      </c>
      <c r="D1571" s="121">
        <v>-27.8</v>
      </c>
      <c r="E1571" s="73">
        <v>79.17</v>
      </c>
      <c r="F1571" s="87">
        <v>0.05</v>
      </c>
      <c r="G1571" s="121">
        <v>0.94</v>
      </c>
      <c r="H1571" s="121">
        <v>-1.1100000000000001</v>
      </c>
      <c r="I1571" s="73">
        <v>-0.59</v>
      </c>
      <c r="J1571" s="122" t="s">
        <v>3271</v>
      </c>
    </row>
    <row r="1572" spans="1:10" ht="12.75" hidden="1">
      <c r="A1572" s="4" t="s">
        <v>1368</v>
      </c>
      <c r="B1572" s="19" t="s">
        <v>2819</v>
      </c>
      <c r="C1572" s="34">
        <v>265740</v>
      </c>
      <c r="D1572" s="44">
        <v>-5.86</v>
      </c>
      <c r="E1572" s="32">
        <v>7.45</v>
      </c>
      <c r="F1572" s="34">
        <v>0.59</v>
      </c>
      <c r="G1572" s="44">
        <v>-0.28000000000000003</v>
      </c>
      <c r="H1572" s="44">
        <v>0.16</v>
      </c>
      <c r="I1572" s="32">
        <v>0.46</v>
      </c>
      <c r="J1572" s="19" t="s">
        <v>3266</v>
      </c>
    </row>
    <row r="1573" spans="1:10" ht="12.75" hidden="1">
      <c r="A1573" s="4" t="s">
        <v>1369</v>
      </c>
      <c r="B1573" s="19" t="s">
        <v>2820</v>
      </c>
      <c r="C1573" s="34">
        <v>658417</v>
      </c>
      <c r="D1573" s="44">
        <v>-32.17</v>
      </c>
      <c r="E1573" s="32">
        <v>7.3</v>
      </c>
      <c r="F1573" s="34">
        <v>2.2400000000000002</v>
      </c>
      <c r="G1573" s="44">
        <v>0.64</v>
      </c>
      <c r="H1573" s="44">
        <v>0.63</v>
      </c>
      <c r="I1573" s="32">
        <v>0.97</v>
      </c>
      <c r="J1573" s="19" t="s">
        <v>120</v>
      </c>
    </row>
    <row r="1574" spans="1:10" ht="12.75" hidden="1">
      <c r="A1574" s="4" t="s">
        <v>1371</v>
      </c>
      <c r="B1574" s="19" t="s">
        <v>2822</v>
      </c>
      <c r="C1574" s="34">
        <v>202039</v>
      </c>
      <c r="D1574" s="44">
        <v>75.23</v>
      </c>
      <c r="E1574" s="32">
        <v>26.01</v>
      </c>
      <c r="F1574" s="34">
        <v>0.45</v>
      </c>
      <c r="G1574" s="44">
        <v>-0.12</v>
      </c>
      <c r="H1574" s="44">
        <v>-0.38</v>
      </c>
      <c r="I1574" s="32">
        <v>-0.72</v>
      </c>
      <c r="J1574" s="19" t="s">
        <v>3281</v>
      </c>
    </row>
    <row r="1575" spans="1:10" hidden="1">
      <c r="A1575" s="4" t="s">
        <v>1374</v>
      </c>
      <c r="B1575" s="122" t="s">
        <v>2825</v>
      </c>
      <c r="C1575" s="87">
        <v>1264835</v>
      </c>
      <c r="D1575" s="121">
        <v>29.37</v>
      </c>
      <c r="E1575" s="73">
        <v>42.49</v>
      </c>
      <c r="F1575" s="87">
        <v>-1.35</v>
      </c>
      <c r="G1575" s="121">
        <v>-0.5</v>
      </c>
      <c r="H1575" s="121">
        <v>-2.17</v>
      </c>
      <c r="I1575" s="73">
        <v>-0.6</v>
      </c>
      <c r="J1575" s="122" t="s">
        <v>3249</v>
      </c>
    </row>
    <row r="1576" spans="1:10" ht="12.75" hidden="1">
      <c r="A1576" s="4" t="s">
        <v>1378</v>
      </c>
      <c r="B1576" s="19" t="s">
        <v>2829</v>
      </c>
      <c r="C1576" s="34">
        <v>173135</v>
      </c>
      <c r="D1576" s="44">
        <v>-26.69</v>
      </c>
      <c r="E1576" s="32">
        <v>23.07</v>
      </c>
      <c r="F1576" s="34">
        <v>-0.46</v>
      </c>
      <c r="G1576" s="44">
        <v>-0.95</v>
      </c>
      <c r="H1576" s="44">
        <v>-1.2</v>
      </c>
      <c r="I1576" s="32">
        <v>-0.93</v>
      </c>
      <c r="J1576" s="19" t="s">
        <v>120</v>
      </c>
    </row>
    <row r="1577" spans="1:10" ht="12.75" hidden="1">
      <c r="A1577" s="4" t="s">
        <v>1379</v>
      </c>
      <c r="B1577" s="19" t="s">
        <v>2830</v>
      </c>
      <c r="C1577" s="34">
        <v>9897</v>
      </c>
      <c r="D1577" s="44">
        <v>74.06</v>
      </c>
      <c r="E1577" s="32">
        <v>171.45</v>
      </c>
      <c r="F1577" s="34">
        <v>-0.64</v>
      </c>
      <c r="G1577" s="44">
        <v>-0.85</v>
      </c>
      <c r="H1577" s="44">
        <v>-0.69</v>
      </c>
      <c r="I1577" s="32">
        <v>-0.62</v>
      </c>
      <c r="J1577" s="19" t="s">
        <v>3249</v>
      </c>
    </row>
    <row r="1578" spans="1:10" ht="12.75" hidden="1">
      <c r="A1578" s="4" t="s">
        <v>1380</v>
      </c>
      <c r="B1578" s="19" t="s">
        <v>2831</v>
      </c>
      <c r="C1578" s="34">
        <v>845635</v>
      </c>
      <c r="D1578" s="44">
        <v>15.66</v>
      </c>
      <c r="E1578" s="32">
        <v>-9.0399999999999991</v>
      </c>
      <c r="F1578" s="34">
        <v>-3.64</v>
      </c>
      <c r="G1578" s="44">
        <v>-3.95</v>
      </c>
      <c r="H1578" s="44">
        <v>-1.18</v>
      </c>
      <c r="I1578" s="32">
        <v>-2.36</v>
      </c>
      <c r="J1578" s="19" t="s">
        <v>120</v>
      </c>
    </row>
    <row r="1579" spans="1:10" ht="12.75" hidden="1">
      <c r="A1579" s="4" t="s">
        <v>1382</v>
      </c>
      <c r="B1579" s="19" t="s">
        <v>2833</v>
      </c>
      <c r="C1579" s="34">
        <v>42982</v>
      </c>
      <c r="D1579" s="44">
        <v>-14.21</v>
      </c>
      <c r="E1579" s="32">
        <v>-45.66</v>
      </c>
      <c r="F1579" s="34">
        <v>-0.59</v>
      </c>
      <c r="G1579" s="44">
        <v>-0.81</v>
      </c>
      <c r="H1579" s="44">
        <v>-0.23</v>
      </c>
      <c r="I1579" s="32">
        <v>-0.59</v>
      </c>
      <c r="J1579" s="19" t="s">
        <v>3263</v>
      </c>
    </row>
    <row r="1580" spans="1:10" hidden="1">
      <c r="A1580" s="4" t="s">
        <v>1383</v>
      </c>
      <c r="B1580" s="122" t="s">
        <v>2834</v>
      </c>
      <c r="C1580" s="87">
        <v>4074373</v>
      </c>
      <c r="D1580" s="121">
        <v>2.75</v>
      </c>
      <c r="E1580" s="73">
        <v>6.82</v>
      </c>
      <c r="F1580" s="87">
        <v>1.9</v>
      </c>
      <c r="G1580" s="121">
        <v>1.89</v>
      </c>
      <c r="H1580" s="121">
        <v>1.41</v>
      </c>
      <c r="I1580" s="73">
        <v>1.5</v>
      </c>
      <c r="J1580" s="122" t="s">
        <v>3249</v>
      </c>
    </row>
    <row r="1581" spans="1:10" ht="12.75" hidden="1">
      <c r="A1581" s="4" t="s">
        <v>1384</v>
      </c>
      <c r="B1581" s="19" t="s">
        <v>2835</v>
      </c>
      <c r="C1581" s="34">
        <v>633687</v>
      </c>
      <c r="D1581" s="44">
        <v>-16.12</v>
      </c>
      <c r="E1581" s="32">
        <v>9.02</v>
      </c>
      <c r="F1581" s="34">
        <v>2.59</v>
      </c>
      <c r="G1581" s="44">
        <v>0.34</v>
      </c>
      <c r="H1581" s="44">
        <v>0.81</v>
      </c>
      <c r="I1581" s="32">
        <v>1.66</v>
      </c>
      <c r="J1581" s="19" t="s">
        <v>3263</v>
      </c>
    </row>
    <row r="1582" spans="1:10" ht="12.75" hidden="1">
      <c r="A1582" s="4" t="s">
        <v>1385</v>
      </c>
      <c r="B1582" s="19" t="s">
        <v>2836</v>
      </c>
      <c r="C1582" s="34">
        <v>3138565</v>
      </c>
      <c r="D1582" s="44">
        <v>131.69</v>
      </c>
      <c r="E1582" s="32">
        <v>-34.35</v>
      </c>
      <c r="F1582" s="34">
        <v>7.51</v>
      </c>
      <c r="G1582" s="44">
        <v>5.34</v>
      </c>
      <c r="H1582" s="44">
        <v>10.32</v>
      </c>
      <c r="I1582" s="32">
        <v>6.87</v>
      </c>
      <c r="J1582" s="19" t="s">
        <v>3249</v>
      </c>
    </row>
    <row r="1583" spans="1:10" ht="12.75" hidden="1">
      <c r="A1583" s="4" t="s">
        <v>1387</v>
      </c>
      <c r="B1583" s="19" t="s">
        <v>2838</v>
      </c>
      <c r="C1583" s="34">
        <v>84490</v>
      </c>
      <c r="D1583" s="44">
        <v>-10.9</v>
      </c>
      <c r="E1583" s="32">
        <v>-15.48</v>
      </c>
      <c r="F1583" s="34">
        <v>1.1599999999999999</v>
      </c>
      <c r="G1583" s="44">
        <v>0.65</v>
      </c>
      <c r="H1583" s="44">
        <v>0.56999999999999995</v>
      </c>
      <c r="I1583" s="32">
        <v>0.61</v>
      </c>
      <c r="J1583" s="19" t="s">
        <v>3300</v>
      </c>
    </row>
    <row r="1584" spans="1:10" ht="12.75" hidden="1">
      <c r="A1584" s="4" t="s">
        <v>1388</v>
      </c>
      <c r="B1584" s="19" t="s">
        <v>2839</v>
      </c>
      <c r="C1584" s="34">
        <v>447504</v>
      </c>
      <c r="D1584" s="44">
        <v>-11.04</v>
      </c>
      <c r="E1584" s="32">
        <v>16.73</v>
      </c>
      <c r="F1584" s="34">
        <v>1.88</v>
      </c>
      <c r="G1584" s="44">
        <v>1.63</v>
      </c>
      <c r="H1584" s="44">
        <v>0.79</v>
      </c>
      <c r="I1584" s="32">
        <v>0.91</v>
      </c>
      <c r="J1584" s="19" t="s">
        <v>120</v>
      </c>
    </row>
    <row r="1585" spans="1:10" ht="12.75" hidden="1">
      <c r="A1585" s="4" t="s">
        <v>1389</v>
      </c>
      <c r="B1585" s="19" t="s">
        <v>2840</v>
      </c>
      <c r="C1585" s="34">
        <v>472751</v>
      </c>
      <c r="D1585" s="44">
        <v>8.76</v>
      </c>
      <c r="E1585" s="32">
        <v>42.02</v>
      </c>
      <c r="F1585" s="34">
        <v>0.74</v>
      </c>
      <c r="G1585" s="44">
        <v>2.74</v>
      </c>
      <c r="H1585" s="44">
        <v>0.69</v>
      </c>
      <c r="I1585" s="32">
        <v>1.68</v>
      </c>
      <c r="J1585" s="19" t="s">
        <v>3287</v>
      </c>
    </row>
    <row r="1586" spans="1:10" ht="12.75" hidden="1">
      <c r="A1586" s="4" t="s">
        <v>1390</v>
      </c>
      <c r="B1586" s="19" t="s">
        <v>2841</v>
      </c>
      <c r="C1586" s="34">
        <v>17896260</v>
      </c>
      <c r="D1586" s="44">
        <v>2.0299999999999998</v>
      </c>
      <c r="E1586" s="32">
        <v>-3.87</v>
      </c>
      <c r="F1586" s="34">
        <v>11.74</v>
      </c>
      <c r="G1586" s="44">
        <v>13.31</v>
      </c>
      <c r="H1586" s="44">
        <v>11.49</v>
      </c>
      <c r="I1586" s="32">
        <v>11</v>
      </c>
      <c r="J1586" s="19" t="s">
        <v>3270</v>
      </c>
    </row>
    <row r="1587" spans="1:10" ht="12.75" hidden="1">
      <c r="A1587" s="16" t="s">
        <v>3081</v>
      </c>
      <c r="B1587" s="44" t="s">
        <v>3084</v>
      </c>
      <c r="C1587" s="34">
        <v>250</v>
      </c>
      <c r="D1587" s="28">
        <v>0</v>
      </c>
      <c r="E1587" s="29">
        <v>0</v>
      </c>
      <c r="F1587" s="30">
        <v>-0.92</v>
      </c>
      <c r="G1587" s="31">
        <v>-1.02</v>
      </c>
      <c r="H1587" s="26">
        <v>-0.82</v>
      </c>
      <c r="I1587" s="27">
        <v>-0.72</v>
      </c>
      <c r="J1587" s="28" t="s">
        <v>3249</v>
      </c>
    </row>
    <row r="1588" spans="1:10" ht="12.75" hidden="1">
      <c r="A1588" s="4" t="s">
        <v>1391</v>
      </c>
      <c r="B1588" s="19" t="s">
        <v>2842</v>
      </c>
      <c r="C1588" s="34">
        <v>353992</v>
      </c>
      <c r="D1588" s="44">
        <v>-31.52</v>
      </c>
      <c r="E1588" s="32">
        <v>25.89</v>
      </c>
      <c r="F1588" s="34">
        <v>1.77</v>
      </c>
      <c r="G1588" s="44">
        <v>-0.61</v>
      </c>
      <c r="H1588" s="44">
        <v>-0.85</v>
      </c>
      <c r="I1588" s="32">
        <v>1.1599999999999999</v>
      </c>
      <c r="J1588" s="19" t="s">
        <v>120</v>
      </c>
    </row>
    <row r="1589" spans="1:10" ht="12.75" hidden="1">
      <c r="A1589" s="4" t="s">
        <v>107</v>
      </c>
      <c r="B1589" s="19" t="s">
        <v>117</v>
      </c>
      <c r="C1589" s="34">
        <v>187883</v>
      </c>
      <c r="D1589" s="44">
        <v>20.97</v>
      </c>
      <c r="E1589" s="32">
        <v>-0.05</v>
      </c>
      <c r="F1589" s="34">
        <v>-0.21</v>
      </c>
      <c r="G1589" s="44">
        <v>-0.02</v>
      </c>
      <c r="H1589" s="44">
        <v>-0.5</v>
      </c>
      <c r="I1589" s="32">
        <v>-0.76</v>
      </c>
      <c r="J1589" s="19" t="s">
        <v>3249</v>
      </c>
    </row>
    <row r="1590" spans="1:10" ht="12.75" hidden="1">
      <c r="A1590" s="4" t="s">
        <v>1392</v>
      </c>
      <c r="B1590" s="19" t="s">
        <v>2843</v>
      </c>
      <c r="C1590" s="34">
        <v>51729</v>
      </c>
      <c r="D1590" s="44">
        <v>76.25</v>
      </c>
      <c r="E1590" s="32">
        <v>19.36</v>
      </c>
      <c r="F1590" s="34">
        <v>-1.42</v>
      </c>
      <c r="G1590" s="44">
        <v>-2.1</v>
      </c>
      <c r="H1590" s="44">
        <v>-1.88</v>
      </c>
      <c r="I1590" s="32">
        <v>-6.85</v>
      </c>
      <c r="J1590" s="19" t="s">
        <v>3249</v>
      </c>
    </row>
    <row r="1591" spans="1:10">
      <c r="A1591" s="84" t="s">
        <v>1395</v>
      </c>
      <c r="B1591" s="122" t="s">
        <v>2846</v>
      </c>
      <c r="C1591" s="87">
        <v>338451</v>
      </c>
      <c r="D1591" s="121">
        <v>-46.42</v>
      </c>
      <c r="E1591" s="73">
        <v>-28.57</v>
      </c>
      <c r="F1591" s="87">
        <v>0.26</v>
      </c>
      <c r="G1591" s="121">
        <v>-0.18</v>
      </c>
      <c r="H1591" s="121">
        <v>0.19</v>
      </c>
      <c r="I1591" s="73">
        <v>-0.17</v>
      </c>
      <c r="J1591" s="19" t="s">
        <v>3073</v>
      </c>
    </row>
    <row r="1592" spans="1:10" ht="12.75" hidden="1">
      <c r="A1592" s="4" t="s">
        <v>1396</v>
      </c>
      <c r="B1592" s="19" t="s">
        <v>2847</v>
      </c>
      <c r="C1592" s="34">
        <v>406946</v>
      </c>
      <c r="D1592" s="44">
        <v>-48.7</v>
      </c>
      <c r="E1592" s="32">
        <v>-13.36</v>
      </c>
      <c r="F1592" s="34">
        <v>1.4</v>
      </c>
      <c r="G1592" s="44">
        <v>-0.05</v>
      </c>
      <c r="H1592" s="44">
        <v>0.42</v>
      </c>
      <c r="I1592" s="32">
        <v>0.39</v>
      </c>
      <c r="J1592" s="19" t="s">
        <v>3249</v>
      </c>
    </row>
    <row r="1593" spans="1:10" ht="12.75" hidden="1">
      <c r="A1593" s="4" t="s">
        <v>1397</v>
      </c>
      <c r="B1593" s="19" t="s">
        <v>2848</v>
      </c>
      <c r="C1593" s="34">
        <v>1140786</v>
      </c>
      <c r="D1593" s="44">
        <v>-17.12</v>
      </c>
      <c r="E1593" s="32">
        <v>-5.26</v>
      </c>
      <c r="F1593" s="34">
        <v>1.1299999999999999</v>
      </c>
      <c r="G1593" s="44">
        <v>0.76</v>
      </c>
      <c r="H1593" s="44">
        <v>0.79</v>
      </c>
      <c r="I1593" s="32">
        <v>0.64</v>
      </c>
      <c r="J1593" s="19" t="s">
        <v>3242</v>
      </c>
    </row>
    <row r="1594" spans="1:10" hidden="1">
      <c r="A1594" s="84" t="s">
        <v>81</v>
      </c>
      <c r="B1594" s="122" t="s">
        <v>96</v>
      </c>
      <c r="C1594" s="87">
        <v>744321</v>
      </c>
      <c r="D1594" s="121">
        <v>-37.21</v>
      </c>
      <c r="E1594" s="73">
        <v>10.220000000000001</v>
      </c>
      <c r="F1594" s="87">
        <v>6.99</v>
      </c>
      <c r="G1594" s="121">
        <v>5.43</v>
      </c>
      <c r="H1594" s="121">
        <v>-0.94</v>
      </c>
      <c r="I1594" s="73">
        <v>1.07</v>
      </c>
      <c r="J1594" s="122" t="s">
        <v>3267</v>
      </c>
    </row>
    <row r="1595" spans="1:10" ht="12.75" hidden="1">
      <c r="A1595" s="4" t="s">
        <v>1398</v>
      </c>
      <c r="B1595" s="19" t="s">
        <v>2849</v>
      </c>
      <c r="C1595" s="34">
        <v>69552</v>
      </c>
      <c r="D1595" s="44">
        <v>-23.82</v>
      </c>
      <c r="E1595" s="32">
        <v>36.869999999999997</v>
      </c>
      <c r="F1595" s="34">
        <v>0.17</v>
      </c>
      <c r="G1595" s="44">
        <v>-0.03</v>
      </c>
      <c r="H1595" s="44">
        <v>-0.41</v>
      </c>
      <c r="I1595" s="32">
        <v>-0.25</v>
      </c>
      <c r="J1595" s="19" t="s">
        <v>3276</v>
      </c>
    </row>
    <row r="1596" spans="1:10" ht="12.75" hidden="1">
      <c r="A1596" s="4" t="s">
        <v>1399</v>
      </c>
      <c r="B1596" s="19" t="s">
        <v>2850</v>
      </c>
      <c r="C1596" s="34">
        <v>112297</v>
      </c>
      <c r="D1596" s="44">
        <v>-27.21</v>
      </c>
      <c r="E1596" s="32">
        <v>-13.19</v>
      </c>
      <c r="F1596" s="34">
        <v>1.82</v>
      </c>
      <c r="G1596" s="44">
        <v>0.32</v>
      </c>
      <c r="H1596" s="44">
        <v>0.41</v>
      </c>
      <c r="I1596" s="32">
        <v>1.07</v>
      </c>
      <c r="J1596" s="19" t="s">
        <v>3263</v>
      </c>
    </row>
    <row r="1597" spans="1:10" ht="12.75" hidden="1">
      <c r="A1597" s="4" t="s">
        <v>3388</v>
      </c>
      <c r="B1597" s="19" t="s">
        <v>3392</v>
      </c>
      <c r="C1597" s="34">
        <v>122759</v>
      </c>
      <c r="D1597" s="44">
        <v>10.63</v>
      </c>
      <c r="E1597" s="32">
        <v>-4.32</v>
      </c>
      <c r="F1597" s="34">
        <v>0.54</v>
      </c>
      <c r="G1597" s="44">
        <v>0.37</v>
      </c>
      <c r="H1597" s="44">
        <v>0.34</v>
      </c>
      <c r="I1597" s="32">
        <v>0.37</v>
      </c>
      <c r="J1597" s="19" t="s">
        <v>3287</v>
      </c>
    </row>
    <row r="1598" spans="1:10" hidden="1">
      <c r="A1598" s="4" t="s">
        <v>3686</v>
      </c>
      <c r="B1598" s="122" t="s">
        <v>3701</v>
      </c>
      <c r="C1598" s="87">
        <v>107394</v>
      </c>
      <c r="D1598" s="121">
        <v>-24.89</v>
      </c>
      <c r="E1598" s="73">
        <v>-31.96</v>
      </c>
      <c r="F1598" s="87">
        <v>1.1000000000000001</v>
      </c>
      <c r="G1598" s="121">
        <v>0.68</v>
      </c>
      <c r="H1598" s="121">
        <v>1.3</v>
      </c>
      <c r="I1598" s="73">
        <v>0.78</v>
      </c>
      <c r="J1598" s="122" t="s">
        <v>3076</v>
      </c>
    </row>
    <row r="1599" spans="1:10" ht="12.75" hidden="1">
      <c r="A1599" s="4" t="s">
        <v>1400</v>
      </c>
      <c r="B1599" s="19" t="s">
        <v>2851</v>
      </c>
      <c r="C1599" s="34">
        <v>236440</v>
      </c>
      <c r="D1599" s="44">
        <v>42.61</v>
      </c>
      <c r="E1599" s="32">
        <v>-14.05</v>
      </c>
      <c r="F1599" s="34">
        <v>1.82</v>
      </c>
      <c r="G1599" s="44">
        <v>2.11</v>
      </c>
      <c r="H1599" s="44">
        <v>2.27</v>
      </c>
      <c r="I1599" s="32">
        <v>1.84</v>
      </c>
      <c r="J1599" s="19" t="s">
        <v>3249</v>
      </c>
    </row>
    <row r="1600" spans="1:10" ht="12.75" hidden="1">
      <c r="A1600" s="4" t="s">
        <v>3436</v>
      </c>
      <c r="B1600" s="19" t="s">
        <v>3450</v>
      </c>
      <c r="C1600" s="34">
        <v>206731</v>
      </c>
      <c r="D1600" s="44">
        <v>-4.5199999999999996</v>
      </c>
      <c r="E1600" s="32">
        <v>-0.53</v>
      </c>
      <c r="F1600" s="34">
        <v>1.47</v>
      </c>
      <c r="G1600" s="44">
        <v>1.26</v>
      </c>
      <c r="H1600" s="44">
        <v>1.06</v>
      </c>
      <c r="I1600" s="32">
        <v>1.35</v>
      </c>
      <c r="J1600" s="19" t="s">
        <v>3249</v>
      </c>
    </row>
    <row r="1601" spans="1:10" ht="12.75" hidden="1">
      <c r="A1601" s="4" t="s">
        <v>1402</v>
      </c>
      <c r="B1601" s="19" t="s">
        <v>2853</v>
      </c>
      <c r="C1601" s="34">
        <v>67014</v>
      </c>
      <c r="D1601" s="44">
        <v>-4.75</v>
      </c>
      <c r="E1601" s="32">
        <v>20.65</v>
      </c>
      <c r="F1601" s="34">
        <v>0.41</v>
      </c>
      <c r="G1601" s="44">
        <v>0.44</v>
      </c>
      <c r="H1601" s="44">
        <v>0.15</v>
      </c>
      <c r="I1601" s="32">
        <v>0.44</v>
      </c>
      <c r="J1601" s="19" t="s">
        <v>3263</v>
      </c>
    </row>
    <row r="1602" spans="1:10" ht="12.75" hidden="1">
      <c r="A1602" s="4" t="s">
        <v>1404</v>
      </c>
      <c r="B1602" s="19" t="s">
        <v>2854</v>
      </c>
      <c r="C1602" s="34">
        <v>170375</v>
      </c>
      <c r="D1602" s="44">
        <v>8.94</v>
      </c>
      <c r="E1602" s="32">
        <v>4.59</v>
      </c>
      <c r="F1602" s="34">
        <v>1.44</v>
      </c>
      <c r="G1602" s="44">
        <v>1.19</v>
      </c>
      <c r="H1602" s="44">
        <v>0.75</v>
      </c>
      <c r="I1602" s="32">
        <v>0.89</v>
      </c>
      <c r="J1602" s="19" t="s">
        <v>3270</v>
      </c>
    </row>
    <row r="1603" spans="1:10">
      <c r="A1603" s="84" t="s">
        <v>1406</v>
      </c>
      <c r="B1603" s="122" t="s">
        <v>2856</v>
      </c>
      <c r="C1603" s="87">
        <v>14206</v>
      </c>
      <c r="D1603" s="121">
        <v>189.5</v>
      </c>
      <c r="E1603" s="73">
        <v>78.11</v>
      </c>
      <c r="F1603" s="87">
        <v>-0.95</v>
      </c>
      <c r="G1603" s="121">
        <v>0.24</v>
      </c>
      <c r="H1603" s="121">
        <v>0.89</v>
      </c>
      <c r="I1603" s="73">
        <v>-0.93</v>
      </c>
      <c r="J1603" s="19" t="s">
        <v>3249</v>
      </c>
    </row>
    <row r="1604" spans="1:10" hidden="1">
      <c r="A1604" s="4" t="s">
        <v>1407</v>
      </c>
      <c r="B1604" s="122" t="s">
        <v>2857</v>
      </c>
      <c r="C1604" s="87">
        <v>486525</v>
      </c>
      <c r="D1604" s="121">
        <v>28.28</v>
      </c>
      <c r="E1604" s="73">
        <v>17.18</v>
      </c>
      <c r="F1604" s="87">
        <v>1.29</v>
      </c>
      <c r="G1604" s="121">
        <v>0.85</v>
      </c>
      <c r="H1604" s="121">
        <v>0.97</v>
      </c>
      <c r="I1604" s="73">
        <v>1.78</v>
      </c>
      <c r="J1604" s="122" t="s">
        <v>3254</v>
      </c>
    </row>
    <row r="1605" spans="1:10" ht="12.75" hidden="1">
      <c r="A1605" s="4" t="s">
        <v>1408</v>
      </c>
      <c r="B1605" s="19" t="s">
        <v>2858</v>
      </c>
      <c r="C1605" s="34">
        <v>193310</v>
      </c>
      <c r="D1605" s="44">
        <v>0.89</v>
      </c>
      <c r="E1605" s="32">
        <v>-0.11</v>
      </c>
      <c r="F1605" s="34">
        <v>0.56000000000000005</v>
      </c>
      <c r="G1605" s="44">
        <v>0.25</v>
      </c>
      <c r="H1605" s="44">
        <v>0.56999999999999995</v>
      </c>
      <c r="I1605" s="32">
        <v>0.82</v>
      </c>
      <c r="J1605" s="19" t="s">
        <v>3300</v>
      </c>
    </row>
    <row r="1606" spans="1:10" hidden="1">
      <c r="A1606" s="4" t="s">
        <v>3633</v>
      </c>
      <c r="B1606" s="122" t="s">
        <v>3644</v>
      </c>
      <c r="C1606" s="87">
        <v>568179</v>
      </c>
      <c r="D1606" s="121">
        <v>-46.35</v>
      </c>
      <c r="E1606" s="73">
        <v>25.44</v>
      </c>
      <c r="F1606" s="87">
        <v>2.42</v>
      </c>
      <c r="G1606" s="121">
        <v>0.28000000000000003</v>
      </c>
      <c r="H1606" s="121">
        <v>0.67</v>
      </c>
      <c r="I1606" s="73">
        <v>1.2</v>
      </c>
      <c r="J1606" s="122" t="s">
        <v>3276</v>
      </c>
    </row>
    <row r="1607" spans="1:10" ht="12.75" hidden="1">
      <c r="A1607" s="4" t="s">
        <v>3177</v>
      </c>
      <c r="B1607" s="19" t="s">
        <v>3196</v>
      </c>
      <c r="C1607" s="34">
        <v>0</v>
      </c>
      <c r="D1607" s="44"/>
      <c r="E1607" s="32"/>
      <c r="F1607" s="34">
        <v>-0.94</v>
      </c>
      <c r="G1607" s="44">
        <v>-2.19</v>
      </c>
      <c r="H1607" s="44">
        <v>-0.65</v>
      </c>
      <c r="I1607" s="32">
        <v>-0.95</v>
      </c>
      <c r="J1607" s="19" t="s">
        <v>3249</v>
      </c>
    </row>
    <row r="1608" spans="1:10" ht="12.75" hidden="1">
      <c r="A1608" s="4" t="s">
        <v>1409</v>
      </c>
      <c r="B1608" s="19" t="s">
        <v>3422</v>
      </c>
      <c r="C1608" s="34">
        <v>2990893</v>
      </c>
      <c r="D1608" s="44">
        <v>-20.83</v>
      </c>
      <c r="E1608" s="32">
        <v>5.67</v>
      </c>
      <c r="F1608" s="34">
        <v>0.97</v>
      </c>
      <c r="G1608" s="44">
        <v>0.4</v>
      </c>
      <c r="H1608" s="44">
        <v>0.68</v>
      </c>
      <c r="I1608" s="32">
        <v>0.87</v>
      </c>
      <c r="J1608" s="19" t="s">
        <v>3259</v>
      </c>
    </row>
    <row r="1609" spans="1:10" ht="12.75" hidden="1">
      <c r="A1609" s="4" t="s">
        <v>1411</v>
      </c>
      <c r="B1609" s="19" t="s">
        <v>2860</v>
      </c>
      <c r="C1609" s="34">
        <v>467979</v>
      </c>
      <c r="D1609" s="44">
        <v>-12.78</v>
      </c>
      <c r="E1609" s="32">
        <v>-13.91</v>
      </c>
      <c r="F1609" s="34">
        <v>3.15</v>
      </c>
      <c r="G1609" s="44">
        <v>2.64</v>
      </c>
      <c r="H1609" s="44">
        <v>1.92</v>
      </c>
      <c r="I1609" s="32">
        <v>2.17</v>
      </c>
      <c r="J1609" s="19" t="s">
        <v>3077</v>
      </c>
    </row>
    <row r="1610" spans="1:10" ht="12.75" hidden="1">
      <c r="A1610" s="4" t="s">
        <v>1412</v>
      </c>
      <c r="B1610" s="19" t="s">
        <v>2861</v>
      </c>
      <c r="C1610" s="34">
        <v>25901</v>
      </c>
      <c r="D1610" s="44">
        <v>-67.95</v>
      </c>
      <c r="E1610" s="32">
        <v>-31.54</v>
      </c>
      <c r="F1610" s="34">
        <v>0.37</v>
      </c>
      <c r="G1610" s="44">
        <v>-0.31</v>
      </c>
      <c r="H1610" s="44">
        <v>-0.31</v>
      </c>
      <c r="I1610" s="32">
        <v>0.06</v>
      </c>
      <c r="J1610" s="19" t="s">
        <v>3077</v>
      </c>
    </row>
    <row r="1611" spans="1:10" ht="12.75" hidden="1">
      <c r="A1611" s="4" t="s">
        <v>3111</v>
      </c>
      <c r="B1611" s="19" t="s">
        <v>3124</v>
      </c>
      <c r="C1611" s="34">
        <v>791525</v>
      </c>
      <c r="D1611" s="44">
        <v>3.37</v>
      </c>
      <c r="E1611" s="32">
        <v>-1.57</v>
      </c>
      <c r="F1611" s="34">
        <v>2.91</v>
      </c>
      <c r="G1611" s="44">
        <v>3.29</v>
      </c>
      <c r="H1611" s="44">
        <v>2.88</v>
      </c>
      <c r="I1611" s="32">
        <v>2.78</v>
      </c>
      <c r="J1611" s="19" t="s">
        <v>3269</v>
      </c>
    </row>
    <row r="1612" spans="1:10" ht="12.75" hidden="1">
      <c r="A1612" s="4" t="s">
        <v>1413</v>
      </c>
      <c r="B1612" s="19" t="s">
        <v>2862</v>
      </c>
      <c r="C1612" s="34">
        <v>233163</v>
      </c>
      <c r="D1612" s="44">
        <v>-27.16</v>
      </c>
      <c r="E1612" s="32">
        <v>-22.63</v>
      </c>
      <c r="F1612" s="34">
        <v>0.15</v>
      </c>
      <c r="G1612" s="44">
        <v>1.69</v>
      </c>
      <c r="H1612" s="44">
        <v>0.74</v>
      </c>
      <c r="I1612" s="32">
        <v>0.37</v>
      </c>
      <c r="J1612" s="19" t="s">
        <v>120</v>
      </c>
    </row>
    <row r="1613" spans="1:10" ht="12.75" hidden="1">
      <c r="A1613" s="4" t="s">
        <v>1414</v>
      </c>
      <c r="B1613" s="19" t="s">
        <v>2863</v>
      </c>
      <c r="C1613" s="34">
        <v>357874</v>
      </c>
      <c r="D1613" s="44">
        <v>0.11</v>
      </c>
      <c r="E1613" s="32">
        <v>9.1300000000000008</v>
      </c>
      <c r="F1613" s="34">
        <v>1.61</v>
      </c>
      <c r="G1613" s="44">
        <v>2.27</v>
      </c>
      <c r="H1613" s="44">
        <v>1.69</v>
      </c>
      <c r="I1613" s="32">
        <v>2.0299999999999998</v>
      </c>
      <c r="J1613" s="19" t="s">
        <v>3249</v>
      </c>
    </row>
    <row r="1614" spans="1:10" ht="12.75" hidden="1">
      <c r="A1614" s="4" t="s">
        <v>1415</v>
      </c>
      <c r="B1614" s="19" t="s">
        <v>2864</v>
      </c>
      <c r="C1614" s="34">
        <v>275389</v>
      </c>
      <c r="D1614" s="44">
        <v>8.76</v>
      </c>
      <c r="E1614" s="32">
        <v>19.46</v>
      </c>
      <c r="F1614" s="34">
        <v>2.15</v>
      </c>
      <c r="G1614" s="44">
        <v>1.03</v>
      </c>
      <c r="H1614" s="44">
        <v>0.76</v>
      </c>
      <c r="I1614" s="32">
        <v>1.1000000000000001</v>
      </c>
      <c r="J1614" s="19" t="s">
        <v>3281</v>
      </c>
    </row>
    <row r="1615" spans="1:10" ht="12.75" hidden="1">
      <c r="A1615" s="4" t="s">
        <v>1417</v>
      </c>
      <c r="B1615" s="19" t="s">
        <v>2866</v>
      </c>
      <c r="C1615" s="34">
        <v>165732</v>
      </c>
      <c r="D1615" s="44">
        <v>-7.32</v>
      </c>
      <c r="E1615" s="32">
        <v>31.93</v>
      </c>
      <c r="F1615" s="34">
        <v>0.52</v>
      </c>
      <c r="G1615" s="44">
        <v>1.17</v>
      </c>
      <c r="H1615" s="44">
        <v>0.44</v>
      </c>
      <c r="I1615" s="32">
        <v>1.2</v>
      </c>
      <c r="J1615" s="19" t="s">
        <v>3249</v>
      </c>
    </row>
    <row r="1616" spans="1:10" ht="12.75" hidden="1">
      <c r="A1616" s="4" t="s">
        <v>3112</v>
      </c>
      <c r="B1616" s="19" t="s">
        <v>3125</v>
      </c>
      <c r="C1616" s="34">
        <v>37487</v>
      </c>
      <c r="D1616" s="44">
        <v>-81.86</v>
      </c>
      <c r="E1616" s="32">
        <v>31.97</v>
      </c>
      <c r="F1616" s="34">
        <v>-1.39</v>
      </c>
      <c r="G1616" s="44">
        <v>-1.76</v>
      </c>
      <c r="H1616" s="44">
        <v>-1.32</v>
      </c>
      <c r="I1616" s="32">
        <v>-2.08</v>
      </c>
      <c r="J1616" s="19" t="s">
        <v>3249</v>
      </c>
    </row>
    <row r="1617" spans="1:10" ht="12.75" hidden="1">
      <c r="A1617" s="4" t="s">
        <v>1418</v>
      </c>
      <c r="B1617" s="19" t="s">
        <v>2867</v>
      </c>
      <c r="C1617" s="34">
        <v>706256</v>
      </c>
      <c r="D1617" s="44">
        <v>83.55</v>
      </c>
      <c r="E1617" s="32">
        <v>47.99</v>
      </c>
      <c r="F1617" s="34">
        <v>1.6</v>
      </c>
      <c r="G1617" s="44">
        <v>1.06</v>
      </c>
      <c r="H1617" s="44">
        <v>1.51</v>
      </c>
      <c r="I1617" s="32">
        <v>1.71</v>
      </c>
      <c r="J1617" s="19" t="s">
        <v>3275</v>
      </c>
    </row>
    <row r="1618" spans="1:10" ht="12.75" hidden="1">
      <c r="A1618" s="4" t="s">
        <v>3318</v>
      </c>
      <c r="B1618" s="19" t="s">
        <v>3334</v>
      </c>
      <c r="C1618" s="34">
        <v>97442</v>
      </c>
      <c r="D1618" s="44">
        <v>-16.100000000000001</v>
      </c>
      <c r="E1618" s="32">
        <v>-1.89</v>
      </c>
      <c r="F1618" s="34">
        <v>-0.17</v>
      </c>
      <c r="G1618" s="44">
        <v>-0.31</v>
      </c>
      <c r="H1618" s="44">
        <v>-0.23</v>
      </c>
      <c r="I1618" s="32">
        <v>-0.18</v>
      </c>
      <c r="J1618" s="19" t="s">
        <v>3076</v>
      </c>
    </row>
    <row r="1619" spans="1:10" hidden="1">
      <c r="A1619" s="4" t="s">
        <v>3746</v>
      </c>
      <c r="B1619" s="122" t="s">
        <v>3748</v>
      </c>
      <c r="C1619" s="87">
        <v>293302</v>
      </c>
      <c r="D1619" s="121">
        <v>-46.87</v>
      </c>
      <c r="E1619" s="73">
        <v>2.34</v>
      </c>
      <c r="F1619" s="87">
        <v>1.05</v>
      </c>
      <c r="G1619" s="121">
        <v>-0.47</v>
      </c>
      <c r="H1619" s="121">
        <v>-0.05</v>
      </c>
      <c r="I1619" s="73">
        <v>-0.34</v>
      </c>
      <c r="J1619" s="122" t="s">
        <v>3247</v>
      </c>
    </row>
    <row r="1620" spans="1:10" ht="12.75" hidden="1">
      <c r="A1620" s="4" t="s">
        <v>3459</v>
      </c>
      <c r="B1620" s="19" t="s">
        <v>3466</v>
      </c>
      <c r="C1620" s="34">
        <v>26617</v>
      </c>
      <c r="D1620" s="44">
        <v>-55.78</v>
      </c>
      <c r="E1620" s="32">
        <v>-9.2799999999999994</v>
      </c>
      <c r="F1620" s="34">
        <v>0.12</v>
      </c>
      <c r="G1620" s="44">
        <v>-1.06</v>
      </c>
      <c r="H1620" s="44">
        <v>-0.49</v>
      </c>
      <c r="I1620" s="32">
        <v>-0.64</v>
      </c>
      <c r="J1620" s="19" t="s">
        <v>3263</v>
      </c>
    </row>
    <row r="1621" spans="1:10" ht="12.75" hidden="1">
      <c r="A1621" s="4" t="s">
        <v>3396</v>
      </c>
      <c r="B1621" s="19" t="s">
        <v>3402</v>
      </c>
      <c r="C1621" s="34">
        <v>138314</v>
      </c>
      <c r="D1621" s="44">
        <v>-58.91</v>
      </c>
      <c r="E1621" s="32">
        <v>-36.06</v>
      </c>
      <c r="F1621" s="34">
        <v>-0.09</v>
      </c>
      <c r="G1621" s="44">
        <v>-0.36</v>
      </c>
      <c r="H1621" s="44">
        <v>-0.67</v>
      </c>
      <c r="I1621" s="32">
        <v>-0.64</v>
      </c>
      <c r="J1621" s="19" t="s">
        <v>3249</v>
      </c>
    </row>
    <row r="1622" spans="1:10" ht="12.75" hidden="1">
      <c r="A1622" s="4" t="s">
        <v>3366</v>
      </c>
      <c r="B1622" s="19" t="s">
        <v>3384</v>
      </c>
      <c r="C1622" s="34">
        <v>160931</v>
      </c>
      <c r="D1622" s="44">
        <v>26.05</v>
      </c>
      <c r="E1622" s="32">
        <v>3.72</v>
      </c>
      <c r="F1622" s="34">
        <v>1.0900000000000001</v>
      </c>
      <c r="G1622" s="44">
        <v>1.58</v>
      </c>
      <c r="H1622" s="44">
        <v>1.48</v>
      </c>
      <c r="I1622" s="32">
        <v>1.42</v>
      </c>
      <c r="J1622" s="19" t="s">
        <v>3287</v>
      </c>
    </row>
    <row r="1623" spans="1:10" ht="12.75" hidden="1">
      <c r="A1623" s="4" t="s">
        <v>1423</v>
      </c>
      <c r="B1623" s="19" t="s">
        <v>2872</v>
      </c>
      <c r="C1623" s="34">
        <v>162828</v>
      </c>
      <c r="D1623" s="44">
        <v>22.32</v>
      </c>
      <c r="E1623" s="32">
        <v>20.079999999999998</v>
      </c>
      <c r="F1623" s="34">
        <v>-0.2</v>
      </c>
      <c r="G1623" s="44">
        <v>-0.16</v>
      </c>
      <c r="H1623" s="44">
        <v>0.23</v>
      </c>
      <c r="I1623" s="32">
        <v>0.3</v>
      </c>
      <c r="J1623" s="19" t="s">
        <v>3287</v>
      </c>
    </row>
    <row r="1624" spans="1:10" hidden="1">
      <c r="A1624" s="4" t="s">
        <v>1424</v>
      </c>
      <c r="B1624" s="122" t="s">
        <v>2873</v>
      </c>
      <c r="C1624" s="87">
        <v>172253</v>
      </c>
      <c r="D1624" s="121">
        <v>-19.28</v>
      </c>
      <c r="E1624" s="73">
        <v>-10.36</v>
      </c>
      <c r="F1624" s="87">
        <v>0.59</v>
      </c>
      <c r="G1624" s="121">
        <v>-0.17</v>
      </c>
      <c r="H1624" s="121">
        <v>0.91</v>
      </c>
      <c r="I1624" s="73">
        <v>0.24</v>
      </c>
      <c r="J1624" s="122" t="s">
        <v>3076</v>
      </c>
    </row>
    <row r="1625" spans="1:10" ht="12.75" hidden="1">
      <c r="A1625" s="4" t="s">
        <v>1425</v>
      </c>
      <c r="B1625" s="19" t="s">
        <v>2874</v>
      </c>
      <c r="C1625" s="34">
        <v>993553</v>
      </c>
      <c r="D1625" s="44">
        <v>-24.81</v>
      </c>
      <c r="E1625" s="32">
        <v>26.4</v>
      </c>
      <c r="F1625" s="34">
        <v>0.21</v>
      </c>
      <c r="G1625" s="44">
        <v>0.2</v>
      </c>
      <c r="H1625" s="44">
        <v>0.03</v>
      </c>
      <c r="I1625" s="32">
        <v>0.06</v>
      </c>
      <c r="J1625" s="19" t="s">
        <v>3246</v>
      </c>
    </row>
    <row r="1626" spans="1:10" ht="12.75" hidden="1">
      <c r="A1626" s="4" t="s">
        <v>1427</v>
      </c>
      <c r="B1626" s="19" t="s">
        <v>2876</v>
      </c>
      <c r="C1626" s="34">
        <v>709826</v>
      </c>
      <c r="D1626" s="44">
        <v>-23.24</v>
      </c>
      <c r="E1626" s="32">
        <v>-6.37</v>
      </c>
      <c r="F1626" s="34">
        <v>1.36</v>
      </c>
      <c r="G1626" s="44">
        <v>1.32</v>
      </c>
      <c r="H1626" s="44">
        <v>0.3</v>
      </c>
      <c r="I1626" s="32">
        <v>0</v>
      </c>
      <c r="J1626" s="19" t="s">
        <v>3246</v>
      </c>
    </row>
    <row r="1627" spans="1:10" ht="12.75" hidden="1">
      <c r="A1627" s="4" t="s">
        <v>3113</v>
      </c>
      <c r="B1627" s="19" t="s">
        <v>3126</v>
      </c>
      <c r="C1627" s="34">
        <v>157987</v>
      </c>
      <c r="D1627" s="44">
        <v>27.16</v>
      </c>
      <c r="E1627" s="32">
        <v>6.46</v>
      </c>
      <c r="F1627" s="34">
        <v>1.42</v>
      </c>
      <c r="G1627" s="44">
        <v>0.68</v>
      </c>
      <c r="H1627" s="44">
        <v>0.77</v>
      </c>
      <c r="I1627" s="32">
        <v>1.18</v>
      </c>
      <c r="J1627" s="19" t="s">
        <v>3249</v>
      </c>
    </row>
    <row r="1628" spans="1:10" hidden="1">
      <c r="A1628" s="4" t="s">
        <v>1428</v>
      </c>
      <c r="B1628" s="122" t="s">
        <v>3674</v>
      </c>
      <c r="C1628" s="87">
        <v>2475073</v>
      </c>
      <c r="D1628" s="121">
        <v>32.950000000000003</v>
      </c>
      <c r="E1628" s="73">
        <v>57.98</v>
      </c>
      <c r="F1628" s="87">
        <v>3.89</v>
      </c>
      <c r="G1628" s="121">
        <v>2.56</v>
      </c>
      <c r="H1628" s="121">
        <v>1.52</v>
      </c>
      <c r="I1628" s="73">
        <v>5.07</v>
      </c>
      <c r="J1628" s="122" t="s">
        <v>3277</v>
      </c>
    </row>
    <row r="1629" spans="1:10" ht="12.75" hidden="1">
      <c r="A1629" s="4" t="s">
        <v>1429</v>
      </c>
      <c r="B1629" s="19" t="s">
        <v>2877</v>
      </c>
      <c r="C1629" s="34">
        <v>119074</v>
      </c>
      <c r="D1629" s="44">
        <v>-8.15</v>
      </c>
      <c r="E1629" s="32">
        <v>5.36</v>
      </c>
      <c r="F1629" s="34">
        <v>0.12</v>
      </c>
      <c r="G1629" s="44">
        <v>0.93</v>
      </c>
      <c r="H1629" s="44">
        <v>0.2</v>
      </c>
      <c r="I1629" s="32">
        <v>0.2</v>
      </c>
      <c r="J1629" s="19" t="s">
        <v>3249</v>
      </c>
    </row>
    <row r="1630" spans="1:10" hidden="1">
      <c r="A1630" s="84" t="s">
        <v>3091</v>
      </c>
      <c r="B1630" s="122" t="s">
        <v>3099</v>
      </c>
      <c r="C1630" s="87">
        <v>248427</v>
      </c>
      <c r="D1630" s="121">
        <v>-15.66</v>
      </c>
      <c r="E1630" s="73">
        <v>19.14</v>
      </c>
      <c r="F1630" s="87">
        <v>0.28000000000000003</v>
      </c>
      <c r="G1630" s="121">
        <v>-0.28000000000000003</v>
      </c>
      <c r="H1630" s="121">
        <v>-0.71</v>
      </c>
      <c r="I1630" s="73">
        <v>0.39</v>
      </c>
      <c r="J1630" s="122" t="s">
        <v>3076</v>
      </c>
    </row>
    <row r="1631" spans="1:10" ht="12.75" hidden="1">
      <c r="A1631" s="4" t="s">
        <v>3397</v>
      </c>
      <c r="B1631" s="19" t="s">
        <v>3403</v>
      </c>
      <c r="C1631" s="34">
        <v>98990</v>
      </c>
      <c r="D1631" s="44">
        <v>51.73</v>
      </c>
      <c r="E1631" s="32">
        <v>137.06</v>
      </c>
      <c r="F1631" s="34">
        <v>0.28999999999999998</v>
      </c>
      <c r="G1631" s="44">
        <v>1.54</v>
      </c>
      <c r="H1631" s="44">
        <v>-0.59</v>
      </c>
      <c r="I1631" s="32">
        <v>0.18</v>
      </c>
      <c r="J1631" s="19" t="s">
        <v>3076</v>
      </c>
    </row>
    <row r="1632" spans="1:10" ht="12.75" hidden="1">
      <c r="A1632" s="4" t="s">
        <v>3398</v>
      </c>
      <c r="B1632" s="19" t="s">
        <v>3404</v>
      </c>
      <c r="C1632" s="34">
        <v>295933</v>
      </c>
      <c r="D1632" s="44">
        <v>-17.329999999999998</v>
      </c>
      <c r="E1632" s="32">
        <v>27.45</v>
      </c>
      <c r="F1632" s="34">
        <v>2.09</v>
      </c>
      <c r="G1632" s="44">
        <v>0.28000000000000003</v>
      </c>
      <c r="H1632" s="44">
        <v>0.66</v>
      </c>
      <c r="I1632" s="32">
        <v>1.38</v>
      </c>
      <c r="J1632" s="19" t="s">
        <v>3076</v>
      </c>
    </row>
    <row r="1633" spans="1:10" ht="12.75" hidden="1">
      <c r="A1633" s="4" t="s">
        <v>3319</v>
      </c>
      <c r="B1633" s="19" t="s">
        <v>3335</v>
      </c>
      <c r="C1633" s="34">
        <v>226845</v>
      </c>
      <c r="D1633" s="44">
        <v>-46.97</v>
      </c>
      <c r="E1633" s="32">
        <v>-11.55</v>
      </c>
      <c r="F1633" s="34">
        <v>1.84</v>
      </c>
      <c r="G1633" s="44">
        <v>0.23</v>
      </c>
      <c r="H1633" s="44">
        <v>0.48</v>
      </c>
      <c r="I1633" s="32">
        <v>1.05</v>
      </c>
      <c r="J1633" s="19" t="s">
        <v>3271</v>
      </c>
    </row>
    <row r="1634" spans="1:10" ht="12.75" hidden="1">
      <c r="A1634" s="4" t="s">
        <v>3412</v>
      </c>
      <c r="B1634" s="19" t="s">
        <v>3423</v>
      </c>
      <c r="C1634" s="34">
        <v>99103</v>
      </c>
      <c r="D1634" s="44">
        <v>-21.45</v>
      </c>
      <c r="E1634" s="32">
        <v>-5.95</v>
      </c>
      <c r="F1634" s="34">
        <v>1.33</v>
      </c>
      <c r="G1634" s="44">
        <v>0.18</v>
      </c>
      <c r="H1634" s="44">
        <v>0.36</v>
      </c>
      <c r="I1634" s="32">
        <v>0.52</v>
      </c>
      <c r="J1634" s="19" t="s">
        <v>3266</v>
      </c>
    </row>
    <row r="1635" spans="1:10" ht="12.75" hidden="1">
      <c r="A1635" s="4" t="s">
        <v>3367</v>
      </c>
      <c r="B1635" s="19" t="s">
        <v>3385</v>
      </c>
      <c r="C1635" s="34">
        <v>347797</v>
      </c>
      <c r="D1635" s="44">
        <v>16.03</v>
      </c>
      <c r="E1635" s="32">
        <v>11.13</v>
      </c>
      <c r="F1635" s="34">
        <v>3.2</v>
      </c>
      <c r="G1635" s="44">
        <v>4.92</v>
      </c>
      <c r="H1635" s="44">
        <v>2.0099999999999998</v>
      </c>
      <c r="I1635" s="32">
        <v>2.82</v>
      </c>
      <c r="J1635" s="19" t="s">
        <v>120</v>
      </c>
    </row>
    <row r="1636" spans="1:10" hidden="1">
      <c r="A1636" s="4" t="s">
        <v>3399</v>
      </c>
      <c r="B1636" s="122" t="s">
        <v>3405</v>
      </c>
      <c r="C1636" s="87">
        <v>24371</v>
      </c>
      <c r="D1636" s="121">
        <v>1.4</v>
      </c>
      <c r="E1636" s="73">
        <v>6.2</v>
      </c>
      <c r="F1636" s="87">
        <v>0.46</v>
      </c>
      <c r="G1636" s="121">
        <v>0.37</v>
      </c>
      <c r="H1636" s="121">
        <v>0.05</v>
      </c>
      <c r="I1636" s="73">
        <v>0.08</v>
      </c>
      <c r="J1636" s="122" t="s">
        <v>3249</v>
      </c>
    </row>
    <row r="1637" spans="1:10" ht="12.75" hidden="1">
      <c r="A1637" s="4" t="s">
        <v>3504</v>
      </c>
      <c r="B1637" s="19" t="s">
        <v>3524</v>
      </c>
      <c r="C1637" s="34">
        <v>351006</v>
      </c>
      <c r="D1637" s="44">
        <v>-23.46</v>
      </c>
      <c r="E1637" s="32">
        <v>5.08</v>
      </c>
      <c r="F1637" s="34">
        <v>1.88</v>
      </c>
      <c r="G1637" s="44">
        <v>1.66</v>
      </c>
      <c r="H1637" s="44">
        <v>1.26</v>
      </c>
      <c r="I1637" s="32">
        <v>2.0299999999999998</v>
      </c>
      <c r="J1637" s="19" t="s">
        <v>120</v>
      </c>
    </row>
    <row r="1638" spans="1:10" hidden="1">
      <c r="A1638" s="4" t="s">
        <v>3320</v>
      </c>
      <c r="B1638" s="122" t="s">
        <v>3336</v>
      </c>
      <c r="C1638" s="87">
        <v>121459</v>
      </c>
      <c r="D1638" s="121">
        <v>-28.69</v>
      </c>
      <c r="E1638" s="73">
        <v>39.33</v>
      </c>
      <c r="F1638" s="87">
        <v>0.28999999999999998</v>
      </c>
      <c r="G1638" s="121">
        <v>-0.48</v>
      </c>
      <c r="H1638" s="121">
        <v>-0.25</v>
      </c>
      <c r="I1638" s="73">
        <v>0.04</v>
      </c>
      <c r="J1638" s="122" t="s">
        <v>3271</v>
      </c>
    </row>
    <row r="1639" spans="1:10" ht="12.75" hidden="1">
      <c r="A1639" s="4" t="s">
        <v>3505</v>
      </c>
      <c r="B1639" s="19" t="s">
        <v>3525</v>
      </c>
      <c r="C1639" s="34">
        <v>77332</v>
      </c>
      <c r="D1639" s="44">
        <v>-26.67</v>
      </c>
      <c r="E1639" s="32">
        <v>57.4</v>
      </c>
      <c r="F1639" s="34">
        <v>0.2</v>
      </c>
      <c r="G1639" s="44">
        <v>-0.11</v>
      </c>
      <c r="H1639" s="44">
        <v>-0.21</v>
      </c>
      <c r="I1639" s="32">
        <v>0.25</v>
      </c>
      <c r="J1639" s="19" t="s">
        <v>3249</v>
      </c>
    </row>
    <row r="1640" spans="1:10" ht="12.75" hidden="1">
      <c r="A1640" s="4" t="s">
        <v>3368</v>
      </c>
      <c r="B1640" s="19" t="s">
        <v>3386</v>
      </c>
      <c r="C1640" s="34">
        <v>73952</v>
      </c>
      <c r="D1640" s="44">
        <v>31.22</v>
      </c>
      <c r="E1640" s="32">
        <v>50.58</v>
      </c>
      <c r="F1640" s="34">
        <v>0.46</v>
      </c>
      <c r="G1640" s="44">
        <v>0.49</v>
      </c>
      <c r="H1640" s="44">
        <v>0.27</v>
      </c>
      <c r="I1640" s="32">
        <v>0.54</v>
      </c>
      <c r="J1640" s="19" t="s">
        <v>3249</v>
      </c>
    </row>
    <row r="1641" spans="1:10" hidden="1">
      <c r="A1641" s="4" t="s">
        <v>3321</v>
      </c>
      <c r="B1641" s="122" t="s">
        <v>3337</v>
      </c>
      <c r="C1641" s="87">
        <v>601968</v>
      </c>
      <c r="D1641" s="121">
        <v>-5.7</v>
      </c>
      <c r="E1641" s="73">
        <v>5.75</v>
      </c>
      <c r="F1641" s="87">
        <v>3.84</v>
      </c>
      <c r="G1641" s="121">
        <v>2.34</v>
      </c>
      <c r="H1641" s="121">
        <v>2.44</v>
      </c>
      <c r="I1641" s="73">
        <v>3.87</v>
      </c>
      <c r="J1641" s="122" t="s">
        <v>3279</v>
      </c>
    </row>
    <row r="1642" spans="1:10" hidden="1">
      <c r="A1642" s="4" t="s">
        <v>3322</v>
      </c>
      <c r="B1642" s="122" t="s">
        <v>3338</v>
      </c>
      <c r="C1642" s="87">
        <v>616129</v>
      </c>
      <c r="D1642" s="121">
        <v>5.15</v>
      </c>
      <c r="E1642" s="73">
        <v>15.35</v>
      </c>
      <c r="F1642" s="87">
        <v>1.44</v>
      </c>
      <c r="G1642" s="121">
        <v>1.25</v>
      </c>
      <c r="H1642" s="121">
        <v>1.36</v>
      </c>
      <c r="I1642" s="73">
        <v>1.6</v>
      </c>
      <c r="J1642" s="122" t="s">
        <v>3277</v>
      </c>
    </row>
    <row r="1643" spans="1:10" ht="12.75" hidden="1">
      <c r="A1643" s="4" t="s">
        <v>3389</v>
      </c>
      <c r="B1643" s="19" t="s">
        <v>3393</v>
      </c>
      <c r="C1643" s="34">
        <v>443441</v>
      </c>
      <c r="D1643" s="44">
        <v>-33.29</v>
      </c>
      <c r="E1643" s="32">
        <v>26.22</v>
      </c>
      <c r="F1643" s="34">
        <v>2.54</v>
      </c>
      <c r="G1643" s="44">
        <v>0.68</v>
      </c>
      <c r="H1643" s="44">
        <v>0.98</v>
      </c>
      <c r="I1643" s="32">
        <v>1.8</v>
      </c>
      <c r="J1643" s="19" t="s">
        <v>120</v>
      </c>
    </row>
    <row r="1644" spans="1:10" ht="12.75" hidden="1">
      <c r="A1644" s="4" t="s">
        <v>3413</v>
      </c>
      <c r="B1644" s="19" t="s">
        <v>3424</v>
      </c>
      <c r="C1644" s="34">
        <v>154869</v>
      </c>
      <c r="D1644" s="44">
        <v>31.58</v>
      </c>
      <c r="E1644" s="32">
        <v>36.15</v>
      </c>
      <c r="F1644" s="34">
        <v>1.41</v>
      </c>
      <c r="G1644" s="44">
        <v>1.01</v>
      </c>
      <c r="H1644" s="44">
        <v>0.34</v>
      </c>
      <c r="I1644" s="32">
        <v>1.03</v>
      </c>
      <c r="J1644" s="19" t="s">
        <v>3281</v>
      </c>
    </row>
    <row r="1645" spans="1:10" ht="12.75" hidden="1">
      <c r="A1645" s="4" t="s">
        <v>3390</v>
      </c>
      <c r="B1645" s="19" t="s">
        <v>3394</v>
      </c>
      <c r="C1645" s="34">
        <v>345386</v>
      </c>
      <c r="D1645" s="44">
        <v>-11.37</v>
      </c>
      <c r="E1645" s="32">
        <v>-7.27</v>
      </c>
      <c r="F1645" s="34">
        <v>3.85</v>
      </c>
      <c r="G1645" s="44">
        <v>3.03</v>
      </c>
      <c r="H1645" s="44">
        <v>3.53</v>
      </c>
      <c r="I1645" s="32">
        <v>2.68</v>
      </c>
      <c r="J1645" s="19" t="s">
        <v>3271</v>
      </c>
    </row>
    <row r="1646" spans="1:10" ht="12.75" hidden="1">
      <c r="A1646" s="4" t="s">
        <v>3543</v>
      </c>
      <c r="B1646" s="19" t="s">
        <v>3548</v>
      </c>
      <c r="C1646" s="34">
        <v>87259</v>
      </c>
      <c r="D1646" s="44">
        <v>-37.67</v>
      </c>
      <c r="E1646" s="32">
        <v>57.64</v>
      </c>
      <c r="F1646" s="34">
        <v>-0.12</v>
      </c>
      <c r="G1646" s="44">
        <v>-0.53</v>
      </c>
      <c r="H1646" s="44">
        <v>-0.56999999999999995</v>
      </c>
      <c r="I1646" s="32">
        <v>-1.17</v>
      </c>
      <c r="J1646" s="19" t="s">
        <v>120</v>
      </c>
    </row>
    <row r="1647" spans="1:10" ht="12.75" hidden="1">
      <c r="A1647" s="4" t="s">
        <v>3414</v>
      </c>
      <c r="B1647" s="19" t="s">
        <v>3425</v>
      </c>
      <c r="C1647" s="34">
        <v>447160</v>
      </c>
      <c r="D1647" s="44">
        <v>14.26</v>
      </c>
      <c r="E1647" s="32">
        <v>11.35</v>
      </c>
      <c r="F1647" s="34">
        <v>2.02</v>
      </c>
      <c r="G1647" s="44">
        <v>2.1800000000000002</v>
      </c>
      <c r="H1647" s="44">
        <v>1.74</v>
      </c>
      <c r="I1647" s="32">
        <v>2.06</v>
      </c>
      <c r="J1647" s="19" t="s">
        <v>3287</v>
      </c>
    </row>
    <row r="1648" spans="1:10" ht="12.75" hidden="1">
      <c r="A1648" s="4" t="s">
        <v>3589</v>
      </c>
      <c r="B1648" s="19" t="s">
        <v>3611</v>
      </c>
      <c r="C1648" s="34">
        <v>251411</v>
      </c>
      <c r="D1648" s="44">
        <v>-34.159999999999997</v>
      </c>
      <c r="E1648" s="32">
        <v>6.16</v>
      </c>
      <c r="F1648" s="34">
        <v>0.85</v>
      </c>
      <c r="G1648" s="44">
        <v>-0.93</v>
      </c>
      <c r="H1648" s="44">
        <v>0.12</v>
      </c>
      <c r="I1648" s="32">
        <v>0.21</v>
      </c>
      <c r="J1648" s="19" t="s">
        <v>3266</v>
      </c>
    </row>
    <row r="1649" spans="1:10" ht="12.75" hidden="1">
      <c r="A1649" s="4" t="s">
        <v>3437</v>
      </c>
      <c r="B1649" s="19" t="s">
        <v>3451</v>
      </c>
      <c r="C1649" s="34">
        <v>281874</v>
      </c>
      <c r="D1649" s="44">
        <v>-3.06</v>
      </c>
      <c r="E1649" s="32">
        <v>-29.65</v>
      </c>
      <c r="F1649" s="34">
        <v>0.73</v>
      </c>
      <c r="G1649" s="44">
        <v>-0.06</v>
      </c>
      <c r="H1649" s="44">
        <v>0.75</v>
      </c>
      <c r="I1649" s="32">
        <v>0.73</v>
      </c>
      <c r="J1649" s="19" t="s">
        <v>3287</v>
      </c>
    </row>
    <row r="1650" spans="1:10" ht="12.75" hidden="1">
      <c r="A1650" s="4" t="s">
        <v>3473</v>
      </c>
      <c r="B1650" s="19" t="s">
        <v>3487</v>
      </c>
      <c r="C1650" s="34">
        <v>655442</v>
      </c>
      <c r="D1650" s="44">
        <v>60.43</v>
      </c>
      <c r="E1650" s="32">
        <v>28.92</v>
      </c>
      <c r="F1650" s="34">
        <v>1.64</v>
      </c>
      <c r="G1650" s="44">
        <v>3.45</v>
      </c>
      <c r="H1650" s="44">
        <v>2.65</v>
      </c>
      <c r="I1650" s="32">
        <v>3.43</v>
      </c>
      <c r="J1650" s="19" t="s">
        <v>3249</v>
      </c>
    </row>
    <row r="1651" spans="1:10" ht="12.75" hidden="1">
      <c r="A1651" s="4" t="s">
        <v>3687</v>
      </c>
      <c r="B1651" s="19" t="s">
        <v>3702</v>
      </c>
      <c r="C1651" s="34">
        <v>49603</v>
      </c>
      <c r="D1651" s="44">
        <v>-50.99</v>
      </c>
      <c r="E1651" s="32">
        <v>45.25</v>
      </c>
      <c r="F1651" s="34">
        <v>0.55000000000000004</v>
      </c>
      <c r="G1651" s="44">
        <v>-0.57999999999999996</v>
      </c>
      <c r="H1651" s="44">
        <v>-0.53</v>
      </c>
      <c r="I1651" s="32">
        <v>-7.0000000000000007E-2</v>
      </c>
      <c r="J1651" s="19" t="s">
        <v>120</v>
      </c>
    </row>
    <row r="1652" spans="1:10" ht="12.75" hidden="1">
      <c r="A1652" s="4" t="s">
        <v>3506</v>
      </c>
      <c r="B1652" s="19" t="s">
        <v>3526</v>
      </c>
      <c r="C1652" s="34">
        <v>159701</v>
      </c>
      <c r="D1652" s="44">
        <v>4.63</v>
      </c>
      <c r="E1652" s="32">
        <v>36.630000000000003</v>
      </c>
      <c r="F1652" s="34">
        <v>0.56000000000000005</v>
      </c>
      <c r="G1652" s="44">
        <v>1.91</v>
      </c>
      <c r="H1652" s="44">
        <v>1.54</v>
      </c>
      <c r="I1652" s="32">
        <v>0.68</v>
      </c>
      <c r="J1652" s="19" t="s">
        <v>3249</v>
      </c>
    </row>
    <row r="1653" spans="1:10" ht="12.75" hidden="1">
      <c r="A1653" s="4" t="s">
        <v>3453</v>
      </c>
      <c r="B1653" s="19" t="s">
        <v>3454</v>
      </c>
      <c r="C1653" s="34">
        <v>263260</v>
      </c>
      <c r="D1653" s="44">
        <v>-13.25</v>
      </c>
      <c r="E1653" s="32">
        <v>53.6</v>
      </c>
      <c r="F1653" s="34">
        <v>2.0099999999999998</v>
      </c>
      <c r="G1653" s="44">
        <v>-0.18</v>
      </c>
      <c r="H1653" s="44">
        <v>-0.16</v>
      </c>
      <c r="I1653" s="32">
        <v>0.54</v>
      </c>
      <c r="J1653" s="19" t="s">
        <v>120</v>
      </c>
    </row>
    <row r="1654" spans="1:10" ht="12.75" hidden="1">
      <c r="A1654" s="4" t="s">
        <v>3619</v>
      </c>
      <c r="B1654" s="19" t="s">
        <v>3625</v>
      </c>
      <c r="C1654" s="34">
        <v>753208</v>
      </c>
      <c r="D1654" s="44">
        <v>15.46</v>
      </c>
      <c r="E1654" s="32">
        <v>6.57</v>
      </c>
      <c r="F1654" s="34">
        <v>0.73</v>
      </c>
      <c r="G1654" s="44">
        <v>1.21</v>
      </c>
      <c r="H1654" s="44">
        <v>0.73</v>
      </c>
      <c r="I1654" s="32">
        <v>0.98</v>
      </c>
      <c r="J1654" s="19" t="s">
        <v>3076</v>
      </c>
    </row>
    <row r="1655" spans="1:10" ht="12.75" hidden="1">
      <c r="A1655" s="4" t="s">
        <v>3492</v>
      </c>
      <c r="B1655" s="19" t="s">
        <v>3495</v>
      </c>
      <c r="C1655" s="34">
        <v>325407</v>
      </c>
      <c r="D1655" s="44">
        <v>-11.57</v>
      </c>
      <c r="E1655" s="32">
        <v>-5</v>
      </c>
      <c r="F1655" s="34">
        <v>2.63</v>
      </c>
      <c r="G1655" s="44">
        <v>-0.18</v>
      </c>
      <c r="H1655" s="44">
        <v>1.27</v>
      </c>
      <c r="I1655" s="32">
        <v>0.99</v>
      </c>
      <c r="J1655" s="19" t="s">
        <v>3279</v>
      </c>
    </row>
    <row r="1656" spans="1:10" ht="12.75" hidden="1">
      <c r="A1656" s="4" t="s">
        <v>3507</v>
      </c>
      <c r="B1656" s="19" t="s">
        <v>3527</v>
      </c>
      <c r="C1656" s="34">
        <v>758527</v>
      </c>
      <c r="D1656" s="44">
        <v>-8.0299999999999994</v>
      </c>
      <c r="E1656" s="32">
        <v>24.12</v>
      </c>
      <c r="F1656" s="34">
        <v>1.87</v>
      </c>
      <c r="G1656" s="44">
        <v>2.3199999999999998</v>
      </c>
      <c r="H1656" s="44">
        <v>2.19</v>
      </c>
      <c r="I1656" s="32">
        <v>2.62</v>
      </c>
      <c r="J1656" s="19" t="s">
        <v>3246</v>
      </c>
    </row>
    <row r="1657" spans="1:10" ht="12.75" hidden="1">
      <c r="A1657" s="4" t="s">
        <v>3460</v>
      </c>
      <c r="B1657" s="19" t="s">
        <v>3467</v>
      </c>
      <c r="C1657" s="34">
        <v>1109146</v>
      </c>
      <c r="D1657" s="44">
        <v>-1.04</v>
      </c>
      <c r="E1657" s="32">
        <v>27.22</v>
      </c>
      <c r="F1657" s="34">
        <v>3.01</v>
      </c>
      <c r="G1657" s="44">
        <v>2.17</v>
      </c>
      <c r="H1657" s="44">
        <v>2.16</v>
      </c>
      <c r="I1657" s="32">
        <v>3.21</v>
      </c>
      <c r="J1657" s="19" t="s">
        <v>120</v>
      </c>
    </row>
    <row r="1658" spans="1:10" ht="12.75" hidden="1">
      <c r="A1658" s="4" t="s">
        <v>3508</v>
      </c>
      <c r="B1658" s="19" t="s">
        <v>3528</v>
      </c>
      <c r="C1658" s="34">
        <v>38465</v>
      </c>
      <c r="D1658" s="44">
        <v>550.52</v>
      </c>
      <c r="E1658" s="32">
        <v>255.66</v>
      </c>
      <c r="F1658" s="34">
        <v>-0.42</v>
      </c>
      <c r="G1658" s="44">
        <v>-0.43</v>
      </c>
      <c r="H1658" s="44">
        <v>-0.42</v>
      </c>
      <c r="I1658" s="32">
        <v>-0.24</v>
      </c>
      <c r="J1658" s="19" t="s">
        <v>3249</v>
      </c>
    </row>
    <row r="1659" spans="1:10" ht="12.75" hidden="1">
      <c r="A1659" s="4" t="s">
        <v>3620</v>
      </c>
      <c r="B1659" s="19" t="s">
        <v>3626</v>
      </c>
      <c r="C1659" s="34">
        <v>43448</v>
      </c>
      <c r="D1659" s="44">
        <v>-69.64</v>
      </c>
      <c r="E1659" s="32">
        <v>22.91</v>
      </c>
      <c r="F1659" s="34">
        <v>0.69</v>
      </c>
      <c r="G1659" s="44">
        <v>-0.23</v>
      </c>
      <c r="H1659" s="44">
        <v>-0.33</v>
      </c>
      <c r="I1659" s="32">
        <v>-0.12</v>
      </c>
      <c r="J1659" s="19" t="s">
        <v>120</v>
      </c>
    </row>
    <row r="1660" spans="1:10" ht="12.75" hidden="1">
      <c r="A1660" s="4" t="s">
        <v>3544</v>
      </c>
      <c r="B1660" s="19" t="s">
        <v>3549</v>
      </c>
      <c r="C1660" s="34">
        <v>324902</v>
      </c>
      <c r="D1660" s="44">
        <v>9.77</v>
      </c>
      <c r="E1660" s="32">
        <v>0.4</v>
      </c>
      <c r="F1660" s="34">
        <v>0.66</v>
      </c>
      <c r="G1660" s="44">
        <v>0.99</v>
      </c>
      <c r="H1660" s="44">
        <v>0.63</v>
      </c>
      <c r="I1660" s="32">
        <v>0.82</v>
      </c>
      <c r="J1660" s="19" t="s">
        <v>3299</v>
      </c>
    </row>
    <row r="1661" spans="1:10" ht="12.75" hidden="1">
      <c r="A1661" s="4" t="s">
        <v>3509</v>
      </c>
      <c r="B1661" s="19" t="s">
        <v>3529</v>
      </c>
      <c r="C1661" s="34">
        <v>157234</v>
      </c>
      <c r="D1661" s="44">
        <v>-7.51</v>
      </c>
      <c r="E1661" s="32">
        <v>-19.68</v>
      </c>
      <c r="F1661" s="34">
        <v>3.83</v>
      </c>
      <c r="G1661" s="44">
        <v>0.59</v>
      </c>
      <c r="H1661" s="44">
        <v>2.2200000000000002</v>
      </c>
      <c r="I1661" s="32">
        <v>1.58</v>
      </c>
      <c r="J1661" s="19" t="s">
        <v>3249</v>
      </c>
    </row>
    <row r="1662" spans="1:10" ht="12.75" hidden="1">
      <c r="A1662" s="4" t="s">
        <v>3510</v>
      </c>
      <c r="B1662" s="19" t="s">
        <v>3530</v>
      </c>
      <c r="C1662" s="34">
        <v>417934</v>
      </c>
      <c r="D1662" s="44">
        <v>18.38</v>
      </c>
      <c r="E1662" s="32">
        <v>-0.42</v>
      </c>
      <c r="F1662" s="34">
        <v>1.07</v>
      </c>
      <c r="G1662" s="44">
        <v>1.55</v>
      </c>
      <c r="H1662" s="44">
        <v>1.02</v>
      </c>
      <c r="I1662" s="32">
        <v>0.77</v>
      </c>
      <c r="J1662" s="19" t="s">
        <v>3287</v>
      </c>
    </row>
    <row r="1663" spans="1:10" ht="12.75" hidden="1">
      <c r="A1663" s="4" t="s">
        <v>3511</v>
      </c>
      <c r="B1663" s="19" t="s">
        <v>3531</v>
      </c>
      <c r="C1663" s="34">
        <v>384057</v>
      </c>
      <c r="D1663" s="44">
        <v>14.61</v>
      </c>
      <c r="E1663" s="32">
        <v>8.0299999999999994</v>
      </c>
      <c r="F1663" s="34">
        <v>1.43</v>
      </c>
      <c r="G1663" s="44">
        <v>1.85</v>
      </c>
      <c r="H1663" s="44">
        <v>1.1399999999999999</v>
      </c>
      <c r="I1663" s="32">
        <v>1.36</v>
      </c>
      <c r="J1663" s="19" t="s">
        <v>3287</v>
      </c>
    </row>
    <row r="1664" spans="1:10" hidden="1">
      <c r="A1664" s="4" t="s">
        <v>3556</v>
      </c>
      <c r="B1664" s="122" t="s">
        <v>3574</v>
      </c>
      <c r="C1664" s="87">
        <v>423482</v>
      </c>
      <c r="D1664" s="121">
        <v>-10.48</v>
      </c>
      <c r="E1664" s="73">
        <v>-2.38</v>
      </c>
      <c r="F1664" s="87">
        <v>2.2000000000000002</v>
      </c>
      <c r="G1664" s="121">
        <v>1.8</v>
      </c>
      <c r="H1664" s="121">
        <v>0.99</v>
      </c>
      <c r="I1664" s="73">
        <v>0.82</v>
      </c>
      <c r="J1664" s="122" t="s">
        <v>3248</v>
      </c>
    </row>
    <row r="1665" spans="1:10" ht="12.75" hidden="1">
      <c r="A1665" s="4" t="s">
        <v>3512</v>
      </c>
      <c r="B1665" s="19" t="s">
        <v>3532</v>
      </c>
      <c r="C1665" s="34">
        <v>138674</v>
      </c>
      <c r="D1665" s="44">
        <v>62.27</v>
      </c>
      <c r="E1665" s="32">
        <v>-11.76</v>
      </c>
      <c r="F1665" s="34">
        <v>2.7</v>
      </c>
      <c r="G1665" s="44">
        <v>1.61</v>
      </c>
      <c r="H1665" s="44">
        <v>1.41</v>
      </c>
      <c r="I1665" s="32">
        <v>1.34</v>
      </c>
      <c r="J1665" s="19" t="s">
        <v>3249</v>
      </c>
    </row>
    <row r="1666" spans="1:10" hidden="1">
      <c r="A1666" s="4" t="s">
        <v>3590</v>
      </c>
      <c r="B1666" s="122" t="s">
        <v>3612</v>
      </c>
      <c r="C1666" s="87">
        <v>375556</v>
      </c>
      <c r="D1666" s="121">
        <v>5.15</v>
      </c>
      <c r="E1666" s="73">
        <v>-1.75</v>
      </c>
      <c r="F1666" s="87">
        <v>5.23</v>
      </c>
      <c r="G1666" s="121">
        <v>6.07</v>
      </c>
      <c r="H1666" s="121">
        <v>5</v>
      </c>
      <c r="I1666" s="73">
        <v>5.15</v>
      </c>
      <c r="J1666" s="122" t="s">
        <v>3287</v>
      </c>
    </row>
    <row r="1667" spans="1:10" hidden="1">
      <c r="A1667" s="4" t="s">
        <v>3513</v>
      </c>
      <c r="B1667" s="122" t="s">
        <v>3533</v>
      </c>
      <c r="C1667" s="87">
        <v>69813</v>
      </c>
      <c r="D1667" s="121">
        <v>39.35</v>
      </c>
      <c r="E1667" s="73">
        <v>6.58</v>
      </c>
      <c r="F1667" s="87">
        <v>0.08</v>
      </c>
      <c r="G1667" s="121">
        <v>-0.18</v>
      </c>
      <c r="H1667" s="121">
        <v>0.4</v>
      </c>
      <c r="I1667" s="73">
        <v>0.24</v>
      </c>
      <c r="J1667" s="122" t="s">
        <v>3249</v>
      </c>
    </row>
    <row r="1668" spans="1:10" ht="12.75" hidden="1">
      <c r="A1668" s="4" t="s">
        <v>3557</v>
      </c>
      <c r="B1668" s="19" t="s">
        <v>3575</v>
      </c>
      <c r="C1668" s="34">
        <v>262044</v>
      </c>
      <c r="D1668" s="44">
        <v>-24.88</v>
      </c>
      <c r="E1668" s="32">
        <v>-24.26</v>
      </c>
      <c r="F1668" s="34">
        <v>2.33</v>
      </c>
      <c r="G1668" s="44">
        <v>3.12</v>
      </c>
      <c r="H1668" s="44">
        <v>2.39</v>
      </c>
      <c r="I1668" s="32">
        <v>1.32</v>
      </c>
      <c r="J1668" s="19" t="s">
        <v>3279</v>
      </c>
    </row>
    <row r="1669" spans="1:10" ht="12.75" hidden="1">
      <c r="A1669" s="4" t="s">
        <v>3657</v>
      </c>
      <c r="B1669" s="19" t="s">
        <v>3675</v>
      </c>
      <c r="C1669" s="34">
        <v>137820</v>
      </c>
      <c r="D1669" s="44">
        <v>13.91</v>
      </c>
      <c r="E1669" s="32">
        <v>7.55</v>
      </c>
      <c r="F1669" s="34">
        <v>1.02</v>
      </c>
      <c r="G1669" s="44">
        <v>1.08</v>
      </c>
      <c r="H1669" s="44">
        <v>0.93</v>
      </c>
      <c r="I1669" s="32">
        <v>1</v>
      </c>
      <c r="J1669" s="19" t="s">
        <v>3287</v>
      </c>
    </row>
    <row r="1670" spans="1:10" ht="12.75" hidden="1">
      <c r="A1670" s="4" t="s">
        <v>1431</v>
      </c>
      <c r="B1670" s="19" t="s">
        <v>2879</v>
      </c>
      <c r="C1670" s="34">
        <v>1936679</v>
      </c>
      <c r="D1670" s="44">
        <v>14.51</v>
      </c>
      <c r="E1670" s="32">
        <v>5.28</v>
      </c>
      <c r="F1670" s="34">
        <v>4.33</v>
      </c>
      <c r="G1670" s="44">
        <v>3.52</v>
      </c>
      <c r="H1670" s="44">
        <v>4.01</v>
      </c>
      <c r="I1670" s="32">
        <v>4.62</v>
      </c>
      <c r="J1670" s="19" t="s">
        <v>3076</v>
      </c>
    </row>
    <row r="1671" spans="1:10" hidden="1">
      <c r="A1671" s="4" t="s">
        <v>3591</v>
      </c>
      <c r="B1671" s="122" t="s">
        <v>3613</v>
      </c>
      <c r="C1671" s="87">
        <v>961004</v>
      </c>
      <c r="D1671" s="121">
        <v>31.93</v>
      </c>
      <c r="E1671" s="73">
        <v>8.73</v>
      </c>
      <c r="F1671" s="87">
        <v>1.38</v>
      </c>
      <c r="G1671" s="121">
        <v>1.67</v>
      </c>
      <c r="H1671" s="121">
        <v>1.1100000000000001</v>
      </c>
      <c r="I1671" s="73">
        <v>1.27</v>
      </c>
      <c r="J1671" s="122" t="s">
        <v>3301</v>
      </c>
    </row>
    <row r="1672" spans="1:10" ht="12.75" hidden="1">
      <c r="A1672" s="4" t="s">
        <v>3634</v>
      </c>
      <c r="B1672" s="19" t="s">
        <v>3645</v>
      </c>
      <c r="C1672" s="34">
        <v>2230154</v>
      </c>
      <c r="D1672" s="44">
        <v>8.4499999999999993</v>
      </c>
      <c r="E1672" s="32">
        <v>23.2</v>
      </c>
      <c r="F1672" s="34">
        <v>3.15</v>
      </c>
      <c r="G1672" s="44">
        <v>2.36</v>
      </c>
      <c r="H1672" s="44">
        <v>2.88</v>
      </c>
      <c r="I1672" s="32">
        <v>3.33</v>
      </c>
      <c r="J1672" s="19" t="s">
        <v>3287</v>
      </c>
    </row>
    <row r="1673" spans="1:10" ht="12.75" hidden="1">
      <c r="A1673" s="4" t="s">
        <v>3747</v>
      </c>
      <c r="B1673" s="19" t="s">
        <v>3749</v>
      </c>
      <c r="C1673" s="34">
        <v>136458</v>
      </c>
      <c r="D1673" s="44">
        <v>8.89</v>
      </c>
      <c r="E1673" s="32">
        <v>-5.65</v>
      </c>
      <c r="F1673" s="34">
        <v>0.9</v>
      </c>
      <c r="G1673" s="44">
        <v>0.4</v>
      </c>
      <c r="H1673" s="44">
        <v>0.42</v>
      </c>
      <c r="I1673" s="32">
        <v>0.52</v>
      </c>
      <c r="J1673" s="19" t="s">
        <v>3288</v>
      </c>
    </row>
    <row r="1674" spans="1:10">
      <c r="A1674" s="84" t="s">
        <v>3635</v>
      </c>
      <c r="B1674" s="122" t="s">
        <v>3646</v>
      </c>
      <c r="C1674" s="87">
        <v>117828</v>
      </c>
      <c r="D1674" s="121">
        <v>-56.15</v>
      </c>
      <c r="E1674" s="73">
        <v>-32.47</v>
      </c>
      <c r="F1674" s="87">
        <v>1.86</v>
      </c>
      <c r="G1674" s="121">
        <v>1.01</v>
      </c>
      <c r="H1674" s="121">
        <v>0.23</v>
      </c>
      <c r="I1674" s="73">
        <v>-0.14000000000000001</v>
      </c>
      <c r="J1674" s="122" t="s">
        <v>3242</v>
      </c>
    </row>
    <row r="1675" spans="1:10" hidden="1">
      <c r="A1675" s="4" t="s">
        <v>3592</v>
      </c>
      <c r="B1675" s="122" t="s">
        <v>3614</v>
      </c>
      <c r="C1675" s="87">
        <v>350609</v>
      </c>
      <c r="D1675" s="121">
        <v>-29.08</v>
      </c>
      <c r="E1675" s="73">
        <v>14.36</v>
      </c>
      <c r="F1675" s="87">
        <v>2.0699999999999998</v>
      </c>
      <c r="G1675" s="121">
        <v>0.56999999999999995</v>
      </c>
      <c r="H1675" s="121">
        <v>0.7</v>
      </c>
      <c r="I1675" s="73">
        <v>0.95</v>
      </c>
      <c r="J1675" s="122" t="s">
        <v>3259</v>
      </c>
    </row>
    <row r="1676" spans="1:10" ht="12.75" hidden="1">
      <c r="A1676" s="4" t="s">
        <v>3717</v>
      </c>
      <c r="B1676" s="19" t="s">
        <v>3721</v>
      </c>
      <c r="C1676" s="34">
        <v>177474</v>
      </c>
      <c r="D1676" s="44">
        <v>-23.06</v>
      </c>
      <c r="E1676" s="32">
        <v>0.56000000000000005</v>
      </c>
      <c r="F1676" s="34">
        <v>2.15</v>
      </c>
      <c r="G1676" s="44">
        <v>0.81</v>
      </c>
      <c r="H1676" s="44">
        <v>-0.24</v>
      </c>
      <c r="I1676" s="32">
        <v>-0.08</v>
      </c>
      <c r="J1676" s="19" t="s">
        <v>3277</v>
      </c>
    </row>
    <row r="1677" spans="1:10">
      <c r="A1677" s="84" t="s">
        <v>3688</v>
      </c>
      <c r="B1677" s="122" t="s">
        <v>3703</v>
      </c>
      <c r="C1677" s="87">
        <v>15940</v>
      </c>
      <c r="D1677" s="121">
        <v>9.91</v>
      </c>
      <c r="E1677" s="73">
        <v>33.369999999999997</v>
      </c>
      <c r="F1677" s="87">
        <v>-0.17</v>
      </c>
      <c r="G1677" s="121">
        <v>2</v>
      </c>
      <c r="H1677" s="121">
        <v>0.03</v>
      </c>
      <c r="I1677" s="73">
        <v>-0.01</v>
      </c>
      <c r="J1677" s="19" t="s">
        <v>3287</v>
      </c>
    </row>
    <row r="1678" spans="1:10" ht="12.75" hidden="1">
      <c r="A1678" s="4" t="s">
        <v>3689</v>
      </c>
      <c r="B1678" s="19" t="s">
        <v>3704</v>
      </c>
      <c r="C1678" s="34">
        <v>256512</v>
      </c>
      <c r="D1678" s="44">
        <v>32.69</v>
      </c>
      <c r="E1678" s="32">
        <v>10.78</v>
      </c>
      <c r="F1678" s="34">
        <v>1.65</v>
      </c>
      <c r="G1678" s="44">
        <v>1.0900000000000001</v>
      </c>
      <c r="H1678" s="44">
        <v>1.1499999999999999</v>
      </c>
      <c r="I1678" s="32">
        <v>1.17</v>
      </c>
      <c r="J1678" s="19" t="s">
        <v>3246</v>
      </c>
    </row>
    <row r="1679" spans="1:10" ht="12.75" hidden="1">
      <c r="A1679" s="4" t="s">
        <v>3729</v>
      </c>
      <c r="B1679" s="19" t="s">
        <v>3730</v>
      </c>
      <c r="C1679" s="34">
        <v>197845</v>
      </c>
      <c r="D1679" s="44">
        <v>22.16</v>
      </c>
      <c r="E1679" s="32">
        <v>4.3600000000000003</v>
      </c>
      <c r="F1679" s="34">
        <v>1.38</v>
      </c>
      <c r="G1679" s="44">
        <v>1.38</v>
      </c>
      <c r="H1679" s="44">
        <v>1.1599999999999999</v>
      </c>
      <c r="I1679" s="32">
        <v>1.21</v>
      </c>
      <c r="J1679" s="19" t="s">
        <v>3076</v>
      </c>
    </row>
    <row r="1680" spans="1:10" ht="12.75" hidden="1">
      <c r="A1680" s="4" t="s">
        <v>3658</v>
      </c>
      <c r="B1680" s="19" t="s">
        <v>3676</v>
      </c>
      <c r="C1680" s="34">
        <v>113670</v>
      </c>
      <c r="D1680" s="44">
        <v>6.96</v>
      </c>
      <c r="E1680" s="32">
        <v>0.64</v>
      </c>
      <c r="F1680" s="34">
        <v>2.29</v>
      </c>
      <c r="G1680" s="44">
        <v>0.85</v>
      </c>
      <c r="H1680" s="44">
        <v>1.1200000000000001</v>
      </c>
      <c r="I1680" s="32">
        <v>1.79</v>
      </c>
      <c r="J1680" s="19" t="s">
        <v>3276</v>
      </c>
    </row>
    <row r="1681" spans="1:10" ht="12.75" hidden="1">
      <c r="A1681" s="4" t="s">
        <v>3690</v>
      </c>
      <c r="B1681" s="19" t="s">
        <v>3705</v>
      </c>
      <c r="C1681" s="34">
        <v>298250</v>
      </c>
      <c r="D1681" s="44">
        <v>2.71</v>
      </c>
      <c r="E1681" s="32">
        <v>49.37</v>
      </c>
      <c r="F1681" s="34">
        <v>2.11</v>
      </c>
      <c r="G1681" s="44">
        <v>0.54</v>
      </c>
      <c r="H1681" s="44">
        <v>0.62</v>
      </c>
      <c r="I1681" s="32">
        <v>2.1</v>
      </c>
      <c r="J1681" s="19" t="s">
        <v>3291</v>
      </c>
    </row>
    <row r="1682" spans="1:10" ht="12.75" hidden="1">
      <c r="A1682" s="4" t="s">
        <v>3691</v>
      </c>
      <c r="B1682" s="19" t="s">
        <v>3706</v>
      </c>
      <c r="C1682" s="34">
        <v>113600</v>
      </c>
      <c r="D1682" s="44">
        <v>-13.63</v>
      </c>
      <c r="E1682" s="32">
        <v>-2.4900000000000002</v>
      </c>
      <c r="F1682" s="34">
        <v>0.92</v>
      </c>
      <c r="G1682" s="44">
        <v>0.9</v>
      </c>
      <c r="H1682" s="44">
        <v>0.33</v>
      </c>
      <c r="I1682" s="32">
        <v>0.98</v>
      </c>
      <c r="J1682" s="19" t="s">
        <v>3287</v>
      </c>
    </row>
    <row r="1683" spans="1:10" ht="12.75" hidden="1">
      <c r="A1683" s="4" t="s">
        <v>3692</v>
      </c>
      <c r="B1683" s="19" t="s">
        <v>3707</v>
      </c>
      <c r="C1683" s="34">
        <v>498565</v>
      </c>
      <c r="D1683" s="44">
        <v>-0.57999999999999996</v>
      </c>
      <c r="E1683" s="32">
        <v>-12.6</v>
      </c>
      <c r="F1683" s="34">
        <v>0.53</v>
      </c>
      <c r="G1683" s="44">
        <v>1.61</v>
      </c>
      <c r="H1683" s="44">
        <v>1.4</v>
      </c>
      <c r="I1683" s="32">
        <v>1.08</v>
      </c>
      <c r="J1683" s="19" t="s">
        <v>3076</v>
      </c>
    </row>
    <row r="1684" spans="1:10">
      <c r="A1684" s="84" t="s">
        <v>3754</v>
      </c>
      <c r="B1684" s="122" t="s">
        <v>3761</v>
      </c>
      <c r="C1684" s="87">
        <v>72720</v>
      </c>
      <c r="D1684" s="121">
        <v>-8.64</v>
      </c>
      <c r="E1684" s="73">
        <v>-12.47</v>
      </c>
      <c r="F1684" s="87">
        <v>0.25</v>
      </c>
      <c r="G1684" s="121">
        <v>0.28000000000000003</v>
      </c>
      <c r="H1684" s="121">
        <v>0.36</v>
      </c>
      <c r="I1684" s="73">
        <v>-0.08</v>
      </c>
      <c r="J1684" s="19" t="s">
        <v>3249</v>
      </c>
    </row>
    <row r="1685" spans="1:10" ht="12.75" hidden="1">
      <c r="A1685" s="4" t="s">
        <v>3755</v>
      </c>
      <c r="B1685" s="19" t="s">
        <v>3762</v>
      </c>
      <c r="C1685" s="34">
        <v>109029</v>
      </c>
      <c r="D1685" s="44">
        <v>2.33</v>
      </c>
      <c r="E1685" s="32">
        <v>1.82</v>
      </c>
      <c r="F1685" s="34"/>
      <c r="G1685" s="44"/>
      <c r="H1685" s="44">
        <v>0.67</v>
      </c>
      <c r="I1685" s="32">
        <v>0.74</v>
      </c>
      <c r="J1685" s="19" t="s">
        <v>3254</v>
      </c>
    </row>
    <row r="1686" spans="1:10" ht="12.75" hidden="1">
      <c r="A1686" s="4" t="s">
        <v>1432</v>
      </c>
      <c r="B1686" s="19" t="s">
        <v>2880</v>
      </c>
      <c r="C1686" s="34">
        <v>177494</v>
      </c>
      <c r="D1686" s="44">
        <v>-13.67</v>
      </c>
      <c r="E1686" s="32">
        <v>83.1</v>
      </c>
      <c r="F1686" s="34">
        <v>1.03</v>
      </c>
      <c r="G1686" s="44">
        <v>-7.0000000000000007E-2</v>
      </c>
      <c r="H1686" s="44">
        <v>0.01</v>
      </c>
      <c r="I1686" s="32">
        <v>0.68</v>
      </c>
      <c r="J1686" s="19" t="s">
        <v>3296</v>
      </c>
    </row>
    <row r="1687" spans="1:10" ht="12.75" hidden="1">
      <c r="A1687" s="4" t="s">
        <v>3474</v>
      </c>
      <c r="B1687" s="19" t="s">
        <v>3488</v>
      </c>
      <c r="C1687" s="34">
        <v>129590</v>
      </c>
      <c r="D1687" s="44">
        <v>-9.42</v>
      </c>
      <c r="E1687" s="32">
        <v>-1.28</v>
      </c>
      <c r="F1687" s="34">
        <v>1.6</v>
      </c>
      <c r="G1687" s="44">
        <v>1.31</v>
      </c>
      <c r="H1687" s="44">
        <v>1.33</v>
      </c>
      <c r="I1687" s="32">
        <v>1.3</v>
      </c>
      <c r="J1687" s="19" t="s">
        <v>3277</v>
      </c>
    </row>
    <row r="1688" spans="1:10" ht="12.75" hidden="1">
      <c r="A1688" s="4" t="s">
        <v>1436</v>
      </c>
      <c r="B1688" s="19" t="s">
        <v>2884</v>
      </c>
      <c r="C1688" s="34">
        <v>78152</v>
      </c>
      <c r="D1688" s="44">
        <v>-32.35</v>
      </c>
      <c r="E1688" s="32">
        <v>41.28</v>
      </c>
      <c r="F1688" s="34">
        <v>0.96</v>
      </c>
      <c r="G1688" s="44">
        <v>-0.05</v>
      </c>
      <c r="H1688" s="44">
        <v>-0.28000000000000003</v>
      </c>
      <c r="I1688" s="32">
        <v>-0.02</v>
      </c>
      <c r="J1688" s="19" t="s">
        <v>120</v>
      </c>
    </row>
    <row r="1689" spans="1:10">
      <c r="A1689" s="84" t="s">
        <v>1437</v>
      </c>
      <c r="B1689" s="122" t="s">
        <v>2885</v>
      </c>
      <c r="C1689" s="87">
        <v>282100</v>
      </c>
      <c r="D1689" s="121">
        <v>-74.08</v>
      </c>
      <c r="E1689" s="73">
        <v>-31.31</v>
      </c>
      <c r="F1689" s="87">
        <v>0.93</v>
      </c>
      <c r="G1689" s="121">
        <v>0.12</v>
      </c>
      <c r="H1689" s="121">
        <v>0.16</v>
      </c>
      <c r="I1689" s="73">
        <v>-0.23</v>
      </c>
      <c r="J1689" s="19" t="s">
        <v>3246</v>
      </c>
    </row>
    <row r="1690" spans="1:10" ht="12.75" hidden="1">
      <c r="A1690" s="4" t="s">
        <v>1438</v>
      </c>
      <c r="B1690" s="19" t="s">
        <v>2886</v>
      </c>
      <c r="C1690" s="34">
        <v>717468</v>
      </c>
      <c r="D1690" s="44">
        <v>-32.49</v>
      </c>
      <c r="E1690" s="32">
        <v>-7.37</v>
      </c>
      <c r="F1690" s="34">
        <v>1.36</v>
      </c>
      <c r="G1690" s="44">
        <v>-0.08</v>
      </c>
      <c r="H1690" s="44">
        <v>0.25</v>
      </c>
      <c r="I1690" s="32">
        <v>0.64</v>
      </c>
      <c r="J1690" s="19" t="s">
        <v>3289</v>
      </c>
    </row>
    <row r="1691" spans="1:10" ht="12.75" hidden="1">
      <c r="A1691" s="4" t="s">
        <v>1440</v>
      </c>
      <c r="B1691" s="19" t="s">
        <v>2888</v>
      </c>
      <c r="C1691" s="34">
        <v>165449</v>
      </c>
      <c r="D1691" s="44">
        <v>79.66</v>
      </c>
      <c r="E1691" s="32">
        <v>199.63</v>
      </c>
      <c r="F1691" s="34">
        <v>0.12</v>
      </c>
      <c r="G1691" s="44">
        <v>0.36</v>
      </c>
      <c r="H1691" s="44">
        <v>0.08</v>
      </c>
      <c r="I1691" s="32">
        <v>0.35</v>
      </c>
      <c r="J1691" s="19" t="s">
        <v>3263</v>
      </c>
    </row>
    <row r="1692" spans="1:10" hidden="1">
      <c r="A1692" s="84" t="s">
        <v>1441</v>
      </c>
      <c r="B1692" s="122" t="s">
        <v>2889</v>
      </c>
      <c r="C1692" s="87">
        <v>138123</v>
      </c>
      <c r="D1692" s="121">
        <v>570.70000000000005</v>
      </c>
      <c r="E1692" s="73">
        <v>34.409999999999997</v>
      </c>
      <c r="F1692" s="87">
        <v>-0.08</v>
      </c>
      <c r="G1692" s="121">
        <v>0.17</v>
      </c>
      <c r="H1692" s="121">
        <v>0.15</v>
      </c>
      <c r="I1692" s="73">
        <v>0.23</v>
      </c>
      <c r="J1692" s="122" t="s">
        <v>3280</v>
      </c>
    </row>
    <row r="1693" spans="1:10">
      <c r="A1693" s="84" t="s">
        <v>1443</v>
      </c>
      <c r="B1693" s="122" t="s">
        <v>2891</v>
      </c>
      <c r="C1693" s="87">
        <v>156374</v>
      </c>
      <c r="D1693" s="121">
        <v>-42.56</v>
      </c>
      <c r="E1693" s="73">
        <v>-24.79</v>
      </c>
      <c r="F1693" s="87">
        <v>0.8</v>
      </c>
      <c r="G1693" s="121">
        <v>1.01</v>
      </c>
      <c r="H1693" s="121">
        <v>0.32</v>
      </c>
      <c r="I1693" s="73">
        <v>-0.54</v>
      </c>
      <c r="J1693" s="19" t="s">
        <v>120</v>
      </c>
    </row>
    <row r="1694" spans="1:10" ht="12.75" hidden="1">
      <c r="A1694" s="4" t="s">
        <v>1444</v>
      </c>
      <c r="B1694" s="19" t="s">
        <v>2892</v>
      </c>
      <c r="C1694" s="34">
        <v>810861</v>
      </c>
      <c r="D1694" s="44">
        <v>-11.05</v>
      </c>
      <c r="E1694" s="32">
        <v>23.21</v>
      </c>
      <c r="F1694" s="34">
        <v>0.18</v>
      </c>
      <c r="G1694" s="44">
        <v>-0.34</v>
      </c>
      <c r="H1694" s="44">
        <v>0.06</v>
      </c>
      <c r="I1694" s="32">
        <v>0.3</v>
      </c>
      <c r="J1694" s="19" t="s">
        <v>3266</v>
      </c>
    </row>
    <row r="1695" spans="1:10" ht="12.75" hidden="1">
      <c r="A1695" s="4" t="s">
        <v>1445</v>
      </c>
      <c r="B1695" s="19" t="s">
        <v>2893</v>
      </c>
      <c r="C1695" s="34">
        <v>1143139</v>
      </c>
      <c r="D1695" s="44">
        <v>-3.25</v>
      </c>
      <c r="E1695" s="32">
        <v>-8.51</v>
      </c>
      <c r="F1695" s="34">
        <v>0.74</v>
      </c>
      <c r="G1695" s="44">
        <v>-7.0000000000000007E-2</v>
      </c>
      <c r="H1695" s="44">
        <v>-0.49</v>
      </c>
      <c r="I1695" s="32">
        <v>0.03</v>
      </c>
      <c r="J1695" s="19" t="s">
        <v>3266</v>
      </c>
    </row>
    <row r="1696" spans="1:10" hidden="1">
      <c r="A1696" s="4" t="s">
        <v>1446</v>
      </c>
      <c r="B1696" s="122" t="s">
        <v>2894</v>
      </c>
      <c r="C1696" s="87">
        <v>9021569</v>
      </c>
      <c r="D1696" s="121">
        <v>-19.309999999999999</v>
      </c>
      <c r="E1696" s="73">
        <v>-11.17</v>
      </c>
      <c r="F1696" s="87">
        <v>-0.21</v>
      </c>
      <c r="G1696" s="121">
        <v>0.06</v>
      </c>
      <c r="H1696" s="121">
        <v>-0.84</v>
      </c>
      <c r="I1696" s="73">
        <v>-0.6</v>
      </c>
      <c r="J1696" s="122" t="s">
        <v>3299</v>
      </c>
    </row>
    <row r="1697" spans="1:10" ht="12.75" hidden="1">
      <c r="A1697" s="4" t="s">
        <v>1448</v>
      </c>
      <c r="B1697" s="19" t="s">
        <v>2896</v>
      </c>
      <c r="C1697" s="34">
        <v>124048</v>
      </c>
      <c r="D1697" s="44">
        <v>-16.46</v>
      </c>
      <c r="E1697" s="32">
        <v>-6.77</v>
      </c>
      <c r="F1697" s="34">
        <v>-0.33</v>
      </c>
      <c r="G1697" s="44">
        <v>-0.22</v>
      </c>
      <c r="H1697" s="44">
        <v>-0.56000000000000005</v>
      </c>
      <c r="I1697" s="32">
        <v>-0.5</v>
      </c>
      <c r="J1697" s="19" t="s">
        <v>3276</v>
      </c>
    </row>
    <row r="1698" spans="1:10" ht="12.75" hidden="1">
      <c r="A1698" s="4" t="s">
        <v>1449</v>
      </c>
      <c r="B1698" s="19" t="s">
        <v>2897</v>
      </c>
      <c r="C1698" s="34">
        <v>482006</v>
      </c>
      <c r="D1698" s="44">
        <v>102.83</v>
      </c>
      <c r="E1698" s="32">
        <v>53.34</v>
      </c>
      <c r="F1698" s="34">
        <v>0.98</v>
      </c>
      <c r="G1698" s="44">
        <v>0.74</v>
      </c>
      <c r="H1698" s="44">
        <v>0.72</v>
      </c>
      <c r="I1698" s="32">
        <v>1.19</v>
      </c>
      <c r="J1698" s="19" t="s">
        <v>3263</v>
      </c>
    </row>
    <row r="1699" spans="1:10" hidden="1">
      <c r="A1699" s="4" t="s">
        <v>1450</v>
      </c>
      <c r="B1699" s="122" t="s">
        <v>2898</v>
      </c>
      <c r="C1699" s="87">
        <v>549379</v>
      </c>
      <c r="D1699" s="121">
        <v>-7.09</v>
      </c>
      <c r="E1699" s="73">
        <v>-8.3800000000000008</v>
      </c>
      <c r="F1699" s="87">
        <v>1.1000000000000001</v>
      </c>
      <c r="G1699" s="121">
        <v>1.02</v>
      </c>
      <c r="H1699" s="121">
        <v>0.78</v>
      </c>
      <c r="I1699" s="73">
        <v>1.08</v>
      </c>
      <c r="J1699" s="122" t="s">
        <v>3297</v>
      </c>
    </row>
    <row r="1700" spans="1:10" hidden="1">
      <c r="A1700" s="84" t="s">
        <v>1451</v>
      </c>
      <c r="B1700" s="122" t="s">
        <v>2899</v>
      </c>
      <c r="C1700" s="87">
        <v>1538648</v>
      </c>
      <c r="D1700" s="121">
        <v>4.7300000000000004</v>
      </c>
      <c r="E1700" s="73">
        <v>-4.8499999999999996</v>
      </c>
      <c r="F1700" s="87">
        <v>2.15</v>
      </c>
      <c r="G1700" s="121">
        <v>1.49</v>
      </c>
      <c r="H1700" s="121">
        <v>1.23</v>
      </c>
      <c r="I1700" s="73">
        <v>1.1100000000000001</v>
      </c>
      <c r="J1700" s="122" t="s">
        <v>3281</v>
      </c>
    </row>
    <row r="1701" spans="1:10" ht="12.75" hidden="1">
      <c r="A1701" s="4" t="s">
        <v>1452</v>
      </c>
      <c r="B1701" s="19" t="s">
        <v>2900</v>
      </c>
      <c r="C1701" s="34">
        <v>457400</v>
      </c>
      <c r="D1701" s="44">
        <v>6.64</v>
      </c>
      <c r="E1701" s="32">
        <v>17.899999999999999</v>
      </c>
      <c r="F1701" s="34">
        <v>-0.02</v>
      </c>
      <c r="G1701" s="44">
        <v>-0.28999999999999998</v>
      </c>
      <c r="H1701" s="44">
        <v>-0.6</v>
      </c>
      <c r="I1701" s="32">
        <v>0.37</v>
      </c>
      <c r="J1701" s="19" t="s">
        <v>120</v>
      </c>
    </row>
    <row r="1702" spans="1:10" hidden="1">
      <c r="A1702" s="4" t="s">
        <v>1453</v>
      </c>
      <c r="B1702" s="122" t="s">
        <v>2901</v>
      </c>
      <c r="C1702" s="87">
        <v>118852</v>
      </c>
      <c r="D1702" s="121">
        <v>-64.599999999999994</v>
      </c>
      <c r="E1702" s="73">
        <v>-60.26</v>
      </c>
      <c r="F1702" s="87">
        <v>0.12</v>
      </c>
      <c r="G1702" s="121">
        <v>0.12</v>
      </c>
      <c r="H1702" s="121">
        <v>0.28000000000000003</v>
      </c>
      <c r="I1702" s="73">
        <v>0</v>
      </c>
      <c r="J1702" s="122" t="s">
        <v>3263</v>
      </c>
    </row>
    <row r="1703" spans="1:10">
      <c r="A1703" s="84" t="s">
        <v>1454</v>
      </c>
      <c r="B1703" s="122" t="s">
        <v>2902</v>
      </c>
      <c r="C1703" s="87">
        <v>733625</v>
      </c>
      <c r="D1703" s="121">
        <v>-15.98</v>
      </c>
      <c r="E1703" s="73">
        <v>-11.65</v>
      </c>
      <c r="F1703" s="87">
        <v>0.84</v>
      </c>
      <c r="G1703" s="121">
        <v>0.51</v>
      </c>
      <c r="H1703" s="121">
        <v>0.38</v>
      </c>
      <c r="I1703" s="73">
        <v>-0.05</v>
      </c>
      <c r="J1703" s="19" t="s">
        <v>3277</v>
      </c>
    </row>
    <row r="1704" spans="1:10" ht="12.75" hidden="1">
      <c r="A1704" s="4" t="s">
        <v>1455</v>
      </c>
      <c r="B1704" s="19" t="s">
        <v>2903</v>
      </c>
      <c r="C1704" s="34">
        <v>1159608</v>
      </c>
      <c r="D1704" s="44">
        <v>-20.3</v>
      </c>
      <c r="E1704" s="32">
        <v>17.32</v>
      </c>
      <c r="F1704" s="34">
        <v>0.43</v>
      </c>
      <c r="G1704" s="44">
        <v>0.04</v>
      </c>
      <c r="H1704" s="44">
        <v>-0.09</v>
      </c>
      <c r="I1704" s="32">
        <v>0.25</v>
      </c>
      <c r="J1704" s="19" t="s">
        <v>3244</v>
      </c>
    </row>
    <row r="1705" spans="1:10" hidden="1">
      <c r="A1705" s="4" t="s">
        <v>1456</v>
      </c>
      <c r="B1705" s="122" t="s">
        <v>2904</v>
      </c>
      <c r="C1705" s="87">
        <v>30793</v>
      </c>
      <c r="D1705" s="121">
        <v>5.48</v>
      </c>
      <c r="E1705" s="73">
        <v>14.6</v>
      </c>
      <c r="F1705" s="87">
        <v>-0.08</v>
      </c>
      <c r="G1705" s="121">
        <v>-0.28000000000000003</v>
      </c>
      <c r="H1705" s="121">
        <v>-0.24</v>
      </c>
      <c r="I1705" s="73">
        <v>0.31</v>
      </c>
      <c r="J1705" s="122" t="s">
        <v>3273</v>
      </c>
    </row>
    <row r="1706" spans="1:10" hidden="1">
      <c r="A1706" s="4" t="s">
        <v>1457</v>
      </c>
      <c r="B1706" s="122" t="s">
        <v>2905</v>
      </c>
      <c r="C1706" s="87">
        <v>171793</v>
      </c>
      <c r="D1706" s="121">
        <v>-34.020000000000003</v>
      </c>
      <c r="E1706" s="73">
        <v>23.25</v>
      </c>
      <c r="F1706" s="87">
        <v>0.09</v>
      </c>
      <c r="G1706" s="121">
        <v>-0.33</v>
      </c>
      <c r="H1706" s="121">
        <v>-0.14000000000000001</v>
      </c>
      <c r="I1706" s="73">
        <v>0</v>
      </c>
      <c r="J1706" s="122" t="s">
        <v>3289</v>
      </c>
    </row>
    <row r="1707" spans="1:10" hidden="1">
      <c r="A1707" s="4" t="s">
        <v>1458</v>
      </c>
      <c r="B1707" s="122" t="s">
        <v>2906</v>
      </c>
      <c r="C1707" s="87">
        <v>7236126</v>
      </c>
      <c r="D1707" s="121">
        <v>-2.9</v>
      </c>
      <c r="E1707" s="73">
        <v>0.09</v>
      </c>
      <c r="F1707" s="87">
        <v>3.72</v>
      </c>
      <c r="G1707" s="121">
        <v>1.61</v>
      </c>
      <c r="H1707" s="121">
        <v>1.54</v>
      </c>
      <c r="I1707" s="73">
        <v>2.12</v>
      </c>
      <c r="J1707" s="122" t="s">
        <v>3284</v>
      </c>
    </row>
    <row r="1708" spans="1:10" hidden="1">
      <c r="A1708" s="4" t="s">
        <v>1460</v>
      </c>
      <c r="B1708" s="122" t="s">
        <v>2907</v>
      </c>
      <c r="C1708" s="87">
        <v>514498</v>
      </c>
      <c r="D1708" s="121">
        <v>-23.18</v>
      </c>
      <c r="E1708" s="73">
        <v>2.5099999999999998</v>
      </c>
      <c r="F1708" s="87">
        <v>0.4</v>
      </c>
      <c r="G1708" s="121">
        <v>-0.06</v>
      </c>
      <c r="H1708" s="121">
        <v>-0.35</v>
      </c>
      <c r="I1708" s="73">
        <v>0.01</v>
      </c>
      <c r="J1708" s="122" t="s">
        <v>3264</v>
      </c>
    </row>
    <row r="1709" spans="1:10" hidden="1">
      <c r="A1709" s="4" t="s">
        <v>1462</v>
      </c>
      <c r="B1709" s="122" t="s">
        <v>2909</v>
      </c>
      <c r="C1709" s="87">
        <v>278889</v>
      </c>
      <c r="D1709" s="121">
        <v>-20.100000000000001</v>
      </c>
      <c r="E1709" s="73">
        <v>10.41</v>
      </c>
      <c r="F1709" s="87">
        <v>0.45</v>
      </c>
      <c r="G1709" s="121">
        <v>2.71</v>
      </c>
      <c r="H1709" s="121">
        <v>0.1</v>
      </c>
      <c r="I1709" s="73">
        <v>0.17</v>
      </c>
      <c r="J1709" s="122" t="s">
        <v>3279</v>
      </c>
    </row>
    <row r="1710" spans="1:10" hidden="1">
      <c r="A1710" s="84" t="s">
        <v>1463</v>
      </c>
      <c r="B1710" s="122" t="s">
        <v>2910</v>
      </c>
      <c r="C1710" s="87">
        <v>579516</v>
      </c>
      <c r="D1710" s="121">
        <v>-14.52</v>
      </c>
      <c r="E1710" s="73">
        <v>4.29</v>
      </c>
      <c r="F1710" s="87">
        <v>0.25</v>
      </c>
      <c r="G1710" s="121">
        <v>0.19</v>
      </c>
      <c r="H1710" s="121">
        <v>0.7</v>
      </c>
      <c r="I1710" s="73">
        <v>0.01</v>
      </c>
      <c r="J1710" s="122" t="s">
        <v>3290</v>
      </c>
    </row>
    <row r="1711" spans="1:10" hidden="1">
      <c r="A1711" s="84" t="s">
        <v>1464</v>
      </c>
      <c r="B1711" s="122" t="s">
        <v>2911</v>
      </c>
      <c r="C1711" s="87">
        <v>238223</v>
      </c>
      <c r="D1711" s="121">
        <v>111.67</v>
      </c>
      <c r="E1711" s="73">
        <v>21.48</v>
      </c>
      <c r="F1711" s="87">
        <v>-0.53</v>
      </c>
      <c r="G1711" s="121">
        <v>-0.32</v>
      </c>
      <c r="H1711" s="121">
        <v>-0.9</v>
      </c>
      <c r="I1711" s="73">
        <v>0.46</v>
      </c>
      <c r="J1711" s="122" t="s">
        <v>3292</v>
      </c>
    </row>
    <row r="1712" spans="1:10" hidden="1">
      <c r="A1712" s="4" t="s">
        <v>1465</v>
      </c>
      <c r="B1712" s="122" t="s">
        <v>3452</v>
      </c>
      <c r="C1712" s="87">
        <v>53334</v>
      </c>
      <c r="D1712" s="121">
        <v>-57.08</v>
      </c>
      <c r="E1712" s="73">
        <v>-4.7300000000000004</v>
      </c>
      <c r="F1712" s="87">
        <v>7.11</v>
      </c>
      <c r="G1712" s="121">
        <v>0.37</v>
      </c>
      <c r="H1712" s="121">
        <v>0.12</v>
      </c>
      <c r="I1712" s="73">
        <v>0.15</v>
      </c>
      <c r="J1712" s="122" t="s">
        <v>98</v>
      </c>
    </row>
    <row r="1713" spans="1:10" hidden="1">
      <c r="A1713" s="4" t="s">
        <v>58</v>
      </c>
      <c r="B1713" s="122" t="s">
        <v>65</v>
      </c>
      <c r="C1713" s="87">
        <v>260766</v>
      </c>
      <c r="D1713" s="121">
        <v>-46.03</v>
      </c>
      <c r="E1713" s="73">
        <v>12.27</v>
      </c>
      <c r="F1713" s="87">
        <v>3.34</v>
      </c>
      <c r="G1713" s="121">
        <v>0.76</v>
      </c>
      <c r="H1713" s="121">
        <v>1.07</v>
      </c>
      <c r="I1713" s="73">
        <v>1.76</v>
      </c>
      <c r="J1713" s="122" t="s">
        <v>3254</v>
      </c>
    </row>
    <row r="1714" spans="1:10" hidden="1">
      <c r="A1714" s="4" t="s">
        <v>1467</v>
      </c>
      <c r="B1714" s="122" t="s">
        <v>2913</v>
      </c>
      <c r="C1714" s="87">
        <v>139530</v>
      </c>
      <c r="D1714" s="121">
        <v>-28.26</v>
      </c>
      <c r="E1714" s="73">
        <v>-51.23</v>
      </c>
      <c r="F1714" s="87">
        <v>-0.52</v>
      </c>
      <c r="G1714" s="121">
        <v>0.76</v>
      </c>
      <c r="H1714" s="121">
        <v>-0.76</v>
      </c>
      <c r="I1714" s="73">
        <v>0.3</v>
      </c>
      <c r="J1714" s="122" t="s">
        <v>3289</v>
      </c>
    </row>
    <row r="1715" spans="1:10" hidden="1">
      <c r="A1715" s="4" t="s">
        <v>1468</v>
      </c>
      <c r="B1715" s="122" t="s">
        <v>2914</v>
      </c>
      <c r="C1715" s="87">
        <v>193699</v>
      </c>
      <c r="D1715" s="121">
        <v>-2.4500000000000002</v>
      </c>
      <c r="E1715" s="73">
        <v>-7.67</v>
      </c>
      <c r="F1715" s="87">
        <v>0.59</v>
      </c>
      <c r="G1715" s="121">
        <v>0.36</v>
      </c>
      <c r="H1715" s="121">
        <v>-0.12</v>
      </c>
      <c r="I1715" s="73">
        <v>-0.03</v>
      </c>
      <c r="J1715" s="122" t="s">
        <v>3298</v>
      </c>
    </row>
    <row r="1716" spans="1:10" hidden="1">
      <c r="A1716" s="4" t="s">
        <v>1469</v>
      </c>
      <c r="B1716" s="122" t="s">
        <v>2915</v>
      </c>
      <c r="C1716" s="87">
        <v>527238</v>
      </c>
      <c r="D1716" s="121">
        <v>-10.32</v>
      </c>
      <c r="E1716" s="73">
        <v>54.31</v>
      </c>
      <c r="F1716" s="87">
        <v>7.0000000000000007E-2</v>
      </c>
      <c r="G1716" s="121">
        <v>-0.38</v>
      </c>
      <c r="H1716" s="121">
        <v>-1</v>
      </c>
      <c r="I1716" s="73">
        <v>0.01</v>
      </c>
      <c r="J1716" s="122" t="s">
        <v>3260</v>
      </c>
    </row>
    <row r="1717" spans="1:10">
      <c r="A1717" s="84" t="s">
        <v>1470</v>
      </c>
      <c r="B1717" s="122" t="s">
        <v>2916</v>
      </c>
      <c r="C1717" s="87">
        <v>58547</v>
      </c>
      <c r="D1717" s="121">
        <v>174.19</v>
      </c>
      <c r="E1717" s="73">
        <v>227.96</v>
      </c>
      <c r="F1717" s="87">
        <v>-0.61</v>
      </c>
      <c r="G1717" s="121">
        <v>0.53</v>
      </c>
      <c r="H1717" s="121">
        <v>0.16</v>
      </c>
      <c r="I1717" s="73">
        <v>-0.42</v>
      </c>
      <c r="J1717" s="122" t="s">
        <v>3264</v>
      </c>
    </row>
    <row r="1718" spans="1:10" hidden="1">
      <c r="A1718" s="4" t="s">
        <v>1471</v>
      </c>
      <c r="B1718" s="122" t="s">
        <v>2917</v>
      </c>
      <c r="C1718" s="87">
        <v>356420</v>
      </c>
      <c r="D1718" s="121">
        <v>-16.13</v>
      </c>
      <c r="E1718" s="73">
        <v>-9.9600000000000009</v>
      </c>
      <c r="F1718" s="87">
        <v>1.24</v>
      </c>
      <c r="G1718" s="121">
        <v>0.73</v>
      </c>
      <c r="H1718" s="121">
        <v>0.56000000000000005</v>
      </c>
      <c r="I1718" s="73">
        <v>0.78</v>
      </c>
      <c r="J1718" s="122" t="s">
        <v>3272</v>
      </c>
    </row>
    <row r="1719" spans="1:10" hidden="1">
      <c r="A1719" s="4" t="s">
        <v>3475</v>
      </c>
      <c r="B1719" s="122" t="s">
        <v>3489</v>
      </c>
      <c r="C1719" s="87">
        <v>240289</v>
      </c>
      <c r="D1719" s="121">
        <v>-41.5</v>
      </c>
      <c r="E1719" s="73">
        <v>22.69</v>
      </c>
      <c r="F1719" s="87">
        <v>0.48</v>
      </c>
      <c r="G1719" s="121">
        <v>-0.13</v>
      </c>
      <c r="H1719" s="121">
        <v>-1.82</v>
      </c>
      <c r="I1719" s="73">
        <v>-1.53</v>
      </c>
      <c r="J1719" s="122" t="s">
        <v>3269</v>
      </c>
    </row>
    <row r="1720" spans="1:10" hidden="1">
      <c r="A1720" s="4" t="s">
        <v>1472</v>
      </c>
      <c r="B1720" s="122" t="s">
        <v>2918</v>
      </c>
      <c r="C1720" s="87">
        <v>470052</v>
      </c>
      <c r="D1720" s="121">
        <v>-1.85</v>
      </c>
      <c r="E1720" s="73">
        <v>9.3699999999999992</v>
      </c>
      <c r="F1720" s="87">
        <v>3.64</v>
      </c>
      <c r="G1720" s="121">
        <v>1.74</v>
      </c>
      <c r="H1720" s="121">
        <v>1.31</v>
      </c>
      <c r="I1720" s="73">
        <v>1.85</v>
      </c>
      <c r="J1720" s="122" t="s">
        <v>3277</v>
      </c>
    </row>
    <row r="1721" spans="1:10">
      <c r="A1721" s="84" t="s">
        <v>1473</v>
      </c>
      <c r="B1721" s="122" t="s">
        <v>2919</v>
      </c>
      <c r="C1721" s="87">
        <v>106633</v>
      </c>
      <c r="D1721" s="121">
        <v>12.18</v>
      </c>
      <c r="E1721" s="73">
        <v>6.64</v>
      </c>
      <c r="F1721" s="87">
        <v>7.0000000000000007E-2</v>
      </c>
      <c r="G1721" s="121">
        <v>0.08</v>
      </c>
      <c r="H1721" s="121">
        <v>0.02</v>
      </c>
      <c r="I1721" s="73">
        <v>-0.02</v>
      </c>
      <c r="J1721" s="122" t="s">
        <v>3277</v>
      </c>
    </row>
    <row r="1722" spans="1:10" hidden="1">
      <c r="A1722" s="4" t="s">
        <v>1474</v>
      </c>
      <c r="B1722" s="122" t="s">
        <v>2920</v>
      </c>
      <c r="C1722" s="87">
        <v>83092</v>
      </c>
      <c r="D1722" s="121">
        <v>56.21</v>
      </c>
      <c r="E1722" s="73">
        <v>-18.87</v>
      </c>
      <c r="F1722" s="87">
        <v>0.32</v>
      </c>
      <c r="G1722" s="121">
        <v>-0.23</v>
      </c>
      <c r="H1722" s="121">
        <v>-0.26</v>
      </c>
      <c r="I1722" s="73">
        <v>-0.39</v>
      </c>
      <c r="J1722" s="122" t="s">
        <v>3288</v>
      </c>
    </row>
    <row r="1723" spans="1:10" hidden="1">
      <c r="A1723" s="4" t="s">
        <v>1475</v>
      </c>
      <c r="B1723" s="122" t="s">
        <v>2921</v>
      </c>
      <c r="C1723" s="87">
        <v>6308017</v>
      </c>
      <c r="D1723" s="121">
        <v>4.5</v>
      </c>
      <c r="E1723" s="73">
        <v>73.34</v>
      </c>
      <c r="F1723" s="87">
        <v>0</v>
      </c>
      <c r="G1723" s="121">
        <v>-0.87</v>
      </c>
      <c r="H1723" s="121">
        <v>-0.6</v>
      </c>
      <c r="I1723" s="73">
        <v>-1.83</v>
      </c>
      <c r="J1723" s="122" t="s">
        <v>120</v>
      </c>
    </row>
    <row r="1724" spans="1:10" hidden="1">
      <c r="A1724" s="4" t="s">
        <v>1476</v>
      </c>
      <c r="B1724" s="122" t="s">
        <v>2922</v>
      </c>
      <c r="C1724" s="87">
        <v>87239</v>
      </c>
      <c r="D1724" s="121">
        <v>-86.6</v>
      </c>
      <c r="E1724" s="73">
        <v>-32.67</v>
      </c>
      <c r="F1724" s="87">
        <v>1.83</v>
      </c>
      <c r="G1724" s="121">
        <v>0.09</v>
      </c>
      <c r="H1724" s="121">
        <v>0.08</v>
      </c>
      <c r="I1724" s="73">
        <v>0.06</v>
      </c>
      <c r="J1724" s="122" t="s">
        <v>3248</v>
      </c>
    </row>
    <row r="1725" spans="1:10" hidden="1">
      <c r="A1725" s="4" t="s">
        <v>1477</v>
      </c>
      <c r="B1725" s="122" t="s">
        <v>2923</v>
      </c>
      <c r="C1725" s="87">
        <v>985350</v>
      </c>
      <c r="D1725" s="121">
        <v>-1.35</v>
      </c>
      <c r="E1725" s="73">
        <v>-6.7</v>
      </c>
      <c r="F1725" s="87">
        <v>0.38</v>
      </c>
      <c r="G1725" s="121">
        <v>0.78</v>
      </c>
      <c r="H1725" s="121">
        <v>0.34</v>
      </c>
      <c r="I1725" s="73">
        <v>0.45</v>
      </c>
      <c r="J1725" s="122" t="s">
        <v>3287</v>
      </c>
    </row>
    <row r="1726" spans="1:10">
      <c r="A1726" s="84" t="s">
        <v>1481</v>
      </c>
      <c r="B1726" s="122" t="s">
        <v>2927</v>
      </c>
      <c r="C1726" s="87">
        <v>157224</v>
      </c>
      <c r="D1726" s="121">
        <v>-22.46</v>
      </c>
      <c r="E1726" s="73">
        <v>-20.260000000000002</v>
      </c>
      <c r="F1726" s="87">
        <v>-0.26</v>
      </c>
      <c r="G1726" s="121">
        <v>-0.05</v>
      </c>
      <c r="H1726" s="121">
        <v>0.01</v>
      </c>
      <c r="I1726" s="73">
        <v>-0.17</v>
      </c>
      <c r="J1726" s="122" t="s">
        <v>3243</v>
      </c>
    </row>
    <row r="1727" spans="1:10" hidden="1">
      <c r="A1727" s="4" t="s">
        <v>1482</v>
      </c>
      <c r="B1727" s="122" t="s">
        <v>2928</v>
      </c>
      <c r="C1727" s="87">
        <v>495772</v>
      </c>
      <c r="D1727" s="121">
        <v>15.61</v>
      </c>
      <c r="E1727" s="73">
        <v>6.47</v>
      </c>
      <c r="F1727" s="87">
        <v>3.41</v>
      </c>
      <c r="G1727" s="121">
        <v>1.24</v>
      </c>
      <c r="H1727" s="121">
        <v>1.79</v>
      </c>
      <c r="I1727" s="73">
        <v>2.4500000000000002</v>
      </c>
      <c r="J1727" s="122" t="s">
        <v>3245</v>
      </c>
    </row>
    <row r="1728" spans="1:10" hidden="1">
      <c r="A1728" s="4" t="s">
        <v>1484</v>
      </c>
      <c r="B1728" s="122" t="s">
        <v>2930</v>
      </c>
      <c r="C1728" s="87">
        <v>197754</v>
      </c>
      <c r="D1728" s="121">
        <v>-4.5999999999999996</v>
      </c>
      <c r="E1728" s="73">
        <v>-0.76</v>
      </c>
      <c r="F1728" s="87">
        <v>0.52</v>
      </c>
      <c r="G1728" s="121">
        <v>-0.02</v>
      </c>
      <c r="H1728" s="121">
        <v>0.01</v>
      </c>
      <c r="I1728" s="73">
        <v>0.41</v>
      </c>
      <c r="J1728" s="122" t="s">
        <v>3259</v>
      </c>
    </row>
    <row r="1729" spans="1:10" hidden="1">
      <c r="A1729" s="4" t="s">
        <v>1487</v>
      </c>
      <c r="B1729" s="122" t="s">
        <v>2933</v>
      </c>
      <c r="C1729" s="87">
        <v>611923</v>
      </c>
      <c r="D1729" s="121">
        <v>-23.48</v>
      </c>
      <c r="E1729" s="73">
        <v>-3.57</v>
      </c>
      <c r="F1729" s="87">
        <v>0.04</v>
      </c>
      <c r="G1729" s="121">
        <v>-0.06</v>
      </c>
      <c r="H1729" s="121">
        <v>-0.28999999999999998</v>
      </c>
      <c r="I1729" s="73">
        <v>-0.31</v>
      </c>
      <c r="J1729" s="122" t="s">
        <v>3266</v>
      </c>
    </row>
    <row r="1730" spans="1:10" hidden="1">
      <c r="A1730" s="4" t="s">
        <v>1489</v>
      </c>
      <c r="B1730" s="122" t="s">
        <v>2935</v>
      </c>
      <c r="C1730" s="87">
        <v>242311</v>
      </c>
      <c r="D1730" s="121">
        <v>-27.69</v>
      </c>
      <c r="E1730" s="73">
        <v>4.5599999999999996</v>
      </c>
      <c r="F1730" s="87">
        <v>1.23</v>
      </c>
      <c r="G1730" s="121">
        <v>0.65</v>
      </c>
      <c r="H1730" s="121">
        <v>0.37</v>
      </c>
      <c r="I1730" s="73">
        <v>0.53</v>
      </c>
      <c r="J1730" s="122" t="s">
        <v>3248</v>
      </c>
    </row>
    <row r="1731" spans="1:10" hidden="1">
      <c r="A1731" s="4" t="s">
        <v>1491</v>
      </c>
      <c r="B1731" s="122" t="s">
        <v>2937</v>
      </c>
      <c r="C1731" s="87">
        <v>673017</v>
      </c>
      <c r="D1731" s="121">
        <v>-24.99</v>
      </c>
      <c r="E1731" s="73">
        <v>-3.34</v>
      </c>
      <c r="F1731" s="87">
        <v>2.31</v>
      </c>
      <c r="G1731" s="121">
        <v>1.4</v>
      </c>
      <c r="H1731" s="121">
        <v>1.03</v>
      </c>
      <c r="I1731" s="73">
        <v>0.79</v>
      </c>
      <c r="J1731" s="122" t="s">
        <v>3262</v>
      </c>
    </row>
    <row r="1732" spans="1:10">
      <c r="A1732" s="84" t="s">
        <v>1493</v>
      </c>
      <c r="B1732" s="122" t="s">
        <v>2939</v>
      </c>
      <c r="C1732" s="87">
        <v>226049</v>
      </c>
      <c r="D1732" s="121">
        <v>-28.02</v>
      </c>
      <c r="E1732" s="73">
        <v>-12.99</v>
      </c>
      <c r="F1732" s="87">
        <v>0.95</v>
      </c>
      <c r="G1732" s="121">
        <v>0.08</v>
      </c>
      <c r="H1732" s="121">
        <v>0.09</v>
      </c>
      <c r="I1732" s="73">
        <v>-0.09</v>
      </c>
      <c r="J1732" s="122" t="s">
        <v>3280</v>
      </c>
    </row>
    <row r="1733" spans="1:10" hidden="1">
      <c r="A1733" s="4" t="s">
        <v>1494</v>
      </c>
      <c r="B1733" s="122" t="s">
        <v>2940</v>
      </c>
      <c r="C1733" s="87">
        <v>105864</v>
      </c>
      <c r="D1733" s="121">
        <v>50.56</v>
      </c>
      <c r="E1733" s="73">
        <v>78.260000000000005</v>
      </c>
      <c r="F1733" s="87">
        <v>0.09</v>
      </c>
      <c r="G1733" s="121">
        <v>-0.35</v>
      </c>
      <c r="H1733" s="121">
        <v>-0.32</v>
      </c>
      <c r="I1733" s="73">
        <v>-7.0000000000000007E-2</v>
      </c>
      <c r="J1733" s="122" t="s">
        <v>3269</v>
      </c>
    </row>
    <row r="1734" spans="1:10" hidden="1">
      <c r="A1734" s="4" t="s">
        <v>1495</v>
      </c>
      <c r="B1734" s="122" t="s">
        <v>2941</v>
      </c>
      <c r="C1734" s="87">
        <v>669975</v>
      </c>
      <c r="D1734" s="121">
        <v>-9.25</v>
      </c>
      <c r="E1734" s="73">
        <v>22.04</v>
      </c>
      <c r="F1734" s="87">
        <v>0.9</v>
      </c>
      <c r="G1734" s="121">
        <v>-0.46</v>
      </c>
      <c r="H1734" s="121">
        <v>-0.09</v>
      </c>
      <c r="I1734" s="73">
        <v>0.43</v>
      </c>
      <c r="J1734" s="122" t="s">
        <v>3266</v>
      </c>
    </row>
    <row r="1735" spans="1:10" hidden="1">
      <c r="A1735" s="4" t="s">
        <v>1496</v>
      </c>
      <c r="B1735" s="122" t="s">
        <v>2942</v>
      </c>
      <c r="C1735" s="87">
        <v>1539549</v>
      </c>
      <c r="D1735" s="121">
        <v>2.75</v>
      </c>
      <c r="E1735" s="73">
        <v>2.6</v>
      </c>
      <c r="F1735" s="87">
        <v>1.34</v>
      </c>
      <c r="G1735" s="121">
        <v>1.47</v>
      </c>
      <c r="H1735" s="121">
        <v>0.92</v>
      </c>
      <c r="I1735" s="73">
        <v>0.92</v>
      </c>
      <c r="J1735" s="122" t="s">
        <v>3254</v>
      </c>
    </row>
    <row r="1736" spans="1:10" hidden="1">
      <c r="A1736" s="4" t="s">
        <v>3693</v>
      </c>
      <c r="B1736" s="122" t="s">
        <v>3708</v>
      </c>
      <c r="C1736" s="87">
        <v>253959</v>
      </c>
      <c r="D1736" s="121">
        <v>-16.690000000000001</v>
      </c>
      <c r="E1736" s="73">
        <v>24.87</v>
      </c>
      <c r="F1736" s="87">
        <v>1.04</v>
      </c>
      <c r="G1736" s="121">
        <v>-0.36</v>
      </c>
      <c r="H1736" s="121">
        <v>0.96</v>
      </c>
      <c r="I1736" s="73">
        <v>1.1200000000000001</v>
      </c>
      <c r="J1736" s="122" t="s">
        <v>120</v>
      </c>
    </row>
    <row r="1737" spans="1:10" hidden="1">
      <c r="A1737" s="4" t="s">
        <v>1501</v>
      </c>
      <c r="B1737" s="122" t="s">
        <v>2947</v>
      </c>
      <c r="C1737" s="87">
        <v>1458826</v>
      </c>
      <c r="D1737" s="121">
        <v>-26.67</v>
      </c>
      <c r="E1737" s="73">
        <v>-12.32</v>
      </c>
      <c r="F1737" s="87">
        <v>4.6100000000000003</v>
      </c>
      <c r="G1737" s="121">
        <v>0.42</v>
      </c>
      <c r="H1737" s="121">
        <v>0.92</v>
      </c>
      <c r="I1737" s="73">
        <v>0.09</v>
      </c>
      <c r="J1737" s="122" t="s">
        <v>3281</v>
      </c>
    </row>
    <row r="1738" spans="1:10" hidden="1">
      <c r="A1738" s="4" t="s">
        <v>1502</v>
      </c>
      <c r="B1738" s="122" t="s">
        <v>2948</v>
      </c>
      <c r="C1738" s="87">
        <v>1954768</v>
      </c>
      <c r="D1738" s="121">
        <v>-16.7</v>
      </c>
      <c r="E1738" s="73">
        <v>21.06</v>
      </c>
      <c r="F1738" s="87">
        <v>0.61</v>
      </c>
      <c r="G1738" s="121">
        <v>0.36</v>
      </c>
      <c r="H1738" s="121">
        <v>0.04</v>
      </c>
      <c r="I1738" s="73">
        <v>1.03</v>
      </c>
      <c r="J1738" s="122" t="s">
        <v>3298</v>
      </c>
    </row>
    <row r="1739" spans="1:10" hidden="1">
      <c r="A1739" s="4" t="s">
        <v>1504</v>
      </c>
      <c r="B1739" s="122" t="s">
        <v>2950</v>
      </c>
      <c r="C1739" s="87">
        <v>1282280</v>
      </c>
      <c r="D1739" s="121">
        <v>33.979999999999997</v>
      </c>
      <c r="E1739" s="73">
        <v>13.71</v>
      </c>
      <c r="F1739" s="87">
        <v>1.92</v>
      </c>
      <c r="G1739" s="121">
        <v>1.18</v>
      </c>
      <c r="H1739" s="121">
        <v>1.1200000000000001</v>
      </c>
      <c r="I1739" s="73">
        <v>3.33</v>
      </c>
      <c r="J1739" s="122" t="s">
        <v>3243</v>
      </c>
    </row>
    <row r="1740" spans="1:10" hidden="1">
      <c r="A1740" s="4" t="s">
        <v>1507</v>
      </c>
      <c r="B1740" s="122" t="s">
        <v>2953</v>
      </c>
      <c r="C1740" s="87">
        <v>91650</v>
      </c>
      <c r="D1740" s="121">
        <v>-0.52</v>
      </c>
      <c r="E1740" s="73">
        <v>38.590000000000003</v>
      </c>
      <c r="F1740" s="87">
        <v>-0.13</v>
      </c>
      <c r="G1740" s="121">
        <v>-0.15</v>
      </c>
      <c r="H1740" s="121">
        <v>-0.22</v>
      </c>
      <c r="I1740" s="73">
        <v>-0.18</v>
      </c>
      <c r="J1740" s="122" t="s">
        <v>3272</v>
      </c>
    </row>
    <row r="1741" spans="1:10" hidden="1">
      <c r="A1741" s="4" t="s">
        <v>1508</v>
      </c>
      <c r="B1741" s="122" t="s">
        <v>2954</v>
      </c>
      <c r="C1741" s="87">
        <v>460134</v>
      </c>
      <c r="D1741" s="121">
        <v>-7.03</v>
      </c>
      <c r="E1741" s="73">
        <v>3.61</v>
      </c>
      <c r="F1741" s="87">
        <v>3.37</v>
      </c>
      <c r="G1741" s="121">
        <v>2.54</v>
      </c>
      <c r="H1741" s="121">
        <v>2.69</v>
      </c>
      <c r="I1741" s="73">
        <v>2.76</v>
      </c>
      <c r="J1741" s="122" t="s">
        <v>3249</v>
      </c>
    </row>
    <row r="1742" spans="1:10" hidden="1">
      <c r="A1742" s="4" t="s">
        <v>3461</v>
      </c>
      <c r="B1742" s="122" t="s">
        <v>3468</v>
      </c>
      <c r="C1742" s="87">
        <v>631483</v>
      </c>
      <c r="D1742" s="121">
        <v>4.6100000000000003</v>
      </c>
      <c r="E1742" s="73">
        <v>6.57</v>
      </c>
      <c r="F1742" s="87">
        <v>1.69</v>
      </c>
      <c r="G1742" s="121">
        <v>1.21</v>
      </c>
      <c r="H1742" s="121">
        <v>0.84</v>
      </c>
      <c r="I1742" s="73">
        <v>1.1000000000000001</v>
      </c>
      <c r="J1742" s="122" t="s">
        <v>3273</v>
      </c>
    </row>
    <row r="1743" spans="1:10" hidden="1">
      <c r="A1743" s="4" t="s">
        <v>1509</v>
      </c>
      <c r="B1743" s="122" t="s">
        <v>2955</v>
      </c>
      <c r="C1743" s="87">
        <v>401098</v>
      </c>
      <c r="D1743" s="121">
        <v>-36.81</v>
      </c>
      <c r="E1743" s="73">
        <v>-22.5</v>
      </c>
      <c r="F1743" s="87">
        <v>1.72</v>
      </c>
      <c r="G1743" s="121">
        <v>0.53</v>
      </c>
      <c r="H1743" s="121">
        <v>0.85</v>
      </c>
      <c r="I1743" s="73">
        <v>0.27</v>
      </c>
      <c r="J1743" s="122" t="s">
        <v>3266</v>
      </c>
    </row>
    <row r="1744" spans="1:10" hidden="1">
      <c r="A1744" s="4" t="s">
        <v>1510</v>
      </c>
      <c r="B1744" s="122" t="s">
        <v>2956</v>
      </c>
      <c r="C1744" s="87">
        <v>11440</v>
      </c>
      <c r="D1744" s="121">
        <v>-58.08</v>
      </c>
      <c r="E1744" s="73">
        <v>-18.89</v>
      </c>
      <c r="F1744" s="87">
        <v>-0.32</v>
      </c>
      <c r="G1744" s="121">
        <v>-0.43</v>
      </c>
      <c r="H1744" s="121">
        <v>-0.31</v>
      </c>
      <c r="I1744" s="73">
        <v>-0.34</v>
      </c>
      <c r="J1744" s="122" t="s">
        <v>3279</v>
      </c>
    </row>
    <row r="1745" spans="1:10" hidden="1">
      <c r="A1745" s="4" t="s">
        <v>1511</v>
      </c>
      <c r="B1745" s="122" t="s">
        <v>2957</v>
      </c>
      <c r="C1745" s="87">
        <v>10006644</v>
      </c>
      <c r="D1745" s="121">
        <v>-38.549999999999997</v>
      </c>
      <c r="E1745" s="73">
        <v>-0.71</v>
      </c>
      <c r="F1745" s="87">
        <v>6.05</v>
      </c>
      <c r="G1745" s="121">
        <v>1.1000000000000001</v>
      </c>
      <c r="H1745" s="121">
        <v>1.21</v>
      </c>
      <c r="I1745" s="73">
        <v>2.21</v>
      </c>
      <c r="J1745" s="122" t="s">
        <v>120</v>
      </c>
    </row>
    <row r="1746" spans="1:10" hidden="1">
      <c r="A1746" s="4" t="s">
        <v>1513</v>
      </c>
      <c r="B1746" s="122" t="s">
        <v>2959</v>
      </c>
      <c r="C1746" s="87">
        <v>334811</v>
      </c>
      <c r="D1746" s="121">
        <v>-31.38</v>
      </c>
      <c r="E1746" s="73">
        <v>7.17</v>
      </c>
      <c r="F1746" s="87">
        <v>1.9</v>
      </c>
      <c r="G1746" s="121">
        <v>0.43</v>
      </c>
      <c r="H1746" s="121">
        <v>0.67</v>
      </c>
      <c r="I1746" s="73">
        <v>1.47</v>
      </c>
      <c r="J1746" s="122" t="s">
        <v>3076</v>
      </c>
    </row>
    <row r="1747" spans="1:10" hidden="1">
      <c r="A1747" s="4" t="s">
        <v>1514</v>
      </c>
      <c r="B1747" s="122" t="s">
        <v>2960</v>
      </c>
      <c r="C1747" s="87">
        <v>3001220</v>
      </c>
      <c r="D1747" s="121">
        <v>18.12</v>
      </c>
      <c r="E1747" s="73">
        <v>11.56</v>
      </c>
      <c r="F1747" s="87">
        <v>1.42</v>
      </c>
      <c r="G1747" s="121">
        <v>0.92</v>
      </c>
      <c r="H1747" s="121">
        <v>0.28000000000000003</v>
      </c>
      <c r="I1747" s="73">
        <v>0.66</v>
      </c>
      <c r="J1747" s="122" t="s">
        <v>3247</v>
      </c>
    </row>
    <row r="1748" spans="1:10" hidden="1">
      <c r="A1748" s="4" t="s">
        <v>1515</v>
      </c>
      <c r="B1748" s="122" t="s">
        <v>2961</v>
      </c>
      <c r="C1748" s="87">
        <v>150494</v>
      </c>
      <c r="D1748" s="121">
        <v>-19.07</v>
      </c>
      <c r="E1748" s="73">
        <v>-2.0699999999999998</v>
      </c>
      <c r="F1748" s="87">
        <v>0.8</v>
      </c>
      <c r="G1748" s="121">
        <v>-0.53</v>
      </c>
      <c r="H1748" s="121">
        <v>-0.03</v>
      </c>
      <c r="I1748" s="73">
        <v>0.35</v>
      </c>
      <c r="J1748" s="122" t="s">
        <v>3076</v>
      </c>
    </row>
    <row r="1749" spans="1:10" hidden="1">
      <c r="A1749" s="4" t="s">
        <v>66</v>
      </c>
      <c r="B1749" s="122" t="s">
        <v>67</v>
      </c>
      <c r="C1749" s="87">
        <v>1252976</v>
      </c>
      <c r="D1749" s="121">
        <v>-33.94</v>
      </c>
      <c r="E1749" s="73">
        <v>-28.52</v>
      </c>
      <c r="F1749" s="87">
        <v>0.46</v>
      </c>
      <c r="G1749" s="121">
        <v>0.65</v>
      </c>
      <c r="H1749" s="121">
        <v>0.71</v>
      </c>
      <c r="I1749" s="73">
        <v>0.33</v>
      </c>
      <c r="J1749" s="122" t="s">
        <v>3279</v>
      </c>
    </row>
    <row r="1750" spans="1:10" hidden="1">
      <c r="A1750" s="84" t="s">
        <v>1517</v>
      </c>
      <c r="B1750" s="122" t="s">
        <v>2963</v>
      </c>
      <c r="C1750" s="87">
        <v>641956</v>
      </c>
      <c r="D1750" s="121">
        <v>-36.49</v>
      </c>
      <c r="E1750" s="73">
        <v>-20.69</v>
      </c>
      <c r="F1750" s="87">
        <v>0.98</v>
      </c>
      <c r="G1750" s="121">
        <v>-0.01</v>
      </c>
      <c r="H1750" s="121">
        <v>0.22</v>
      </c>
      <c r="I1750" s="73">
        <v>0.1</v>
      </c>
      <c r="J1750" s="122" t="s">
        <v>3277</v>
      </c>
    </row>
    <row r="1751" spans="1:10" hidden="1">
      <c r="A1751" s="4" t="s">
        <v>1518</v>
      </c>
      <c r="B1751" s="122" t="s">
        <v>2964</v>
      </c>
      <c r="C1751" s="87">
        <v>914982</v>
      </c>
      <c r="D1751" s="121">
        <v>-10.49</v>
      </c>
      <c r="E1751" s="73">
        <v>2.42</v>
      </c>
      <c r="F1751" s="87">
        <v>0.23</v>
      </c>
      <c r="G1751" s="121">
        <v>0.44</v>
      </c>
      <c r="H1751" s="121">
        <v>1.25</v>
      </c>
      <c r="I1751" s="73">
        <v>3.01</v>
      </c>
      <c r="J1751" s="122" t="s">
        <v>3076</v>
      </c>
    </row>
    <row r="1752" spans="1:10" hidden="1">
      <c r="A1752" s="4" t="s">
        <v>1519</v>
      </c>
      <c r="B1752" s="122" t="s">
        <v>2965</v>
      </c>
      <c r="C1752" s="87">
        <v>366198</v>
      </c>
      <c r="D1752" s="121">
        <v>-1.04</v>
      </c>
      <c r="E1752" s="73">
        <v>13.45</v>
      </c>
      <c r="F1752" s="87">
        <v>0.65</v>
      </c>
      <c r="G1752" s="121">
        <v>0.73</v>
      </c>
      <c r="H1752" s="121">
        <v>0.12</v>
      </c>
      <c r="I1752" s="73">
        <v>0.28999999999999998</v>
      </c>
      <c r="J1752" s="122" t="s">
        <v>3076</v>
      </c>
    </row>
    <row r="1753" spans="1:10" hidden="1">
      <c r="A1753" s="4" t="s">
        <v>1520</v>
      </c>
      <c r="B1753" s="122" t="s">
        <v>2966</v>
      </c>
      <c r="C1753" s="87">
        <v>941170</v>
      </c>
      <c r="D1753" s="121">
        <v>-15.65</v>
      </c>
      <c r="E1753" s="73">
        <v>5.01</v>
      </c>
      <c r="F1753" s="87">
        <v>0.95</v>
      </c>
      <c r="G1753" s="121">
        <v>-0.33</v>
      </c>
      <c r="H1753" s="121">
        <v>0.3</v>
      </c>
      <c r="I1753" s="73">
        <v>0.26</v>
      </c>
      <c r="J1753" s="122" t="s">
        <v>3249</v>
      </c>
    </row>
    <row r="1754" spans="1:10" hidden="1">
      <c r="A1754" s="4" t="s">
        <v>1522</v>
      </c>
      <c r="B1754" s="122" t="s">
        <v>2968</v>
      </c>
      <c r="C1754" s="87">
        <v>33967</v>
      </c>
      <c r="D1754" s="121">
        <v>-1.1499999999999999</v>
      </c>
      <c r="E1754" s="73">
        <v>8.4</v>
      </c>
      <c r="F1754" s="87">
        <v>-0.4</v>
      </c>
      <c r="G1754" s="121">
        <v>0.35</v>
      </c>
      <c r="H1754" s="121">
        <v>-0.56999999999999995</v>
      </c>
      <c r="I1754" s="73">
        <v>-0.46</v>
      </c>
      <c r="J1754" s="122" t="s">
        <v>3249</v>
      </c>
    </row>
    <row r="1755" spans="1:10" hidden="1">
      <c r="A1755" s="4" t="s">
        <v>1523</v>
      </c>
      <c r="B1755" s="122" t="s">
        <v>2969</v>
      </c>
      <c r="C1755" s="87">
        <v>316098</v>
      </c>
      <c r="D1755" s="121">
        <v>6.3</v>
      </c>
      <c r="E1755" s="73">
        <v>23.3</v>
      </c>
      <c r="F1755" s="87">
        <v>-1.98</v>
      </c>
      <c r="G1755" s="121">
        <v>-0.47</v>
      </c>
      <c r="H1755" s="121">
        <v>0.89</v>
      </c>
      <c r="I1755" s="73">
        <v>2.09</v>
      </c>
      <c r="J1755" s="122" t="s">
        <v>3254</v>
      </c>
    </row>
    <row r="1756" spans="1:10" hidden="1">
      <c r="A1756" s="4" t="s">
        <v>1525</v>
      </c>
      <c r="B1756" s="122" t="s">
        <v>2971</v>
      </c>
      <c r="C1756" s="87">
        <v>6417334</v>
      </c>
      <c r="D1756" s="121">
        <v>-6.55</v>
      </c>
      <c r="E1756" s="73">
        <v>-3.29</v>
      </c>
      <c r="F1756" s="87">
        <v>1.63</v>
      </c>
      <c r="G1756" s="121">
        <v>0.6</v>
      </c>
      <c r="H1756" s="121">
        <v>0.73</v>
      </c>
      <c r="I1756" s="73">
        <v>0.68</v>
      </c>
      <c r="J1756" s="122" t="s">
        <v>3247</v>
      </c>
    </row>
    <row r="1757" spans="1:10" hidden="1">
      <c r="A1757" s="4" t="s">
        <v>1526</v>
      </c>
      <c r="B1757" s="122" t="s">
        <v>2972</v>
      </c>
      <c r="C1757" s="87">
        <v>357063</v>
      </c>
      <c r="D1757" s="121">
        <v>7.23</v>
      </c>
      <c r="E1757" s="73">
        <v>13.81</v>
      </c>
      <c r="F1757" s="87">
        <v>1.97</v>
      </c>
      <c r="G1757" s="121">
        <v>4.2</v>
      </c>
      <c r="H1757" s="121">
        <v>2.13</v>
      </c>
      <c r="I1757" s="73">
        <v>2.81</v>
      </c>
      <c r="J1757" s="122" t="s">
        <v>3287</v>
      </c>
    </row>
    <row r="1758" spans="1:10" hidden="1">
      <c r="A1758" s="4" t="s">
        <v>1527</v>
      </c>
      <c r="B1758" s="122" t="s">
        <v>2973</v>
      </c>
      <c r="C1758" s="87">
        <v>386657</v>
      </c>
      <c r="D1758" s="121">
        <v>-8.89</v>
      </c>
      <c r="E1758" s="73">
        <v>16.79</v>
      </c>
      <c r="F1758" s="87">
        <v>-0.59</v>
      </c>
      <c r="G1758" s="121">
        <v>-0.22</v>
      </c>
      <c r="H1758" s="121">
        <v>-0.22</v>
      </c>
      <c r="I1758" s="73">
        <v>-1.1000000000000001</v>
      </c>
      <c r="J1758" s="122" t="s">
        <v>3076</v>
      </c>
    </row>
    <row r="1759" spans="1:10" hidden="1">
      <c r="A1759" s="4" t="s">
        <v>1528</v>
      </c>
      <c r="B1759" s="122" t="s">
        <v>2974</v>
      </c>
      <c r="C1759" s="87">
        <v>1057410</v>
      </c>
      <c r="D1759" s="121">
        <v>17.09</v>
      </c>
      <c r="E1759" s="73">
        <v>7.05</v>
      </c>
      <c r="F1759" s="87">
        <v>3.18</v>
      </c>
      <c r="G1759" s="121">
        <v>3.68</v>
      </c>
      <c r="H1759" s="121">
        <v>2.89</v>
      </c>
      <c r="I1759" s="73">
        <v>2.97</v>
      </c>
      <c r="J1759" s="122" t="s">
        <v>3302</v>
      </c>
    </row>
    <row r="1760" spans="1:10" hidden="1">
      <c r="A1760" s="4" t="s">
        <v>1529</v>
      </c>
      <c r="B1760" s="122" t="s">
        <v>2975</v>
      </c>
      <c r="C1760" s="87">
        <v>304359</v>
      </c>
      <c r="D1760" s="121">
        <v>-2.5099999999999998</v>
      </c>
      <c r="E1760" s="73">
        <v>7.87</v>
      </c>
      <c r="F1760" s="87">
        <v>0.18</v>
      </c>
      <c r="G1760" s="121">
        <v>-0.79</v>
      </c>
      <c r="H1760" s="121">
        <v>-0.31</v>
      </c>
      <c r="I1760" s="73">
        <v>0.14000000000000001</v>
      </c>
      <c r="J1760" s="122" t="s">
        <v>3277</v>
      </c>
    </row>
    <row r="1761" spans="1:10" hidden="1">
      <c r="A1761" s="4" t="s">
        <v>1531</v>
      </c>
      <c r="B1761" s="122" t="s">
        <v>2977</v>
      </c>
      <c r="C1761" s="87">
        <v>90549</v>
      </c>
      <c r="D1761" s="121">
        <v>12.67</v>
      </c>
      <c r="E1761" s="73">
        <v>24.49</v>
      </c>
      <c r="F1761" s="87">
        <v>0.34</v>
      </c>
      <c r="G1761" s="121">
        <v>0.33</v>
      </c>
      <c r="H1761" s="121">
        <v>0.06</v>
      </c>
      <c r="I1761" s="73">
        <v>0.41</v>
      </c>
      <c r="J1761" s="122" t="s">
        <v>3255</v>
      </c>
    </row>
    <row r="1762" spans="1:10" hidden="1">
      <c r="A1762" s="4" t="s">
        <v>1532</v>
      </c>
      <c r="B1762" s="122" t="s">
        <v>2978</v>
      </c>
      <c r="C1762" s="87">
        <v>245481</v>
      </c>
      <c r="D1762" s="121">
        <v>-12.08</v>
      </c>
      <c r="E1762" s="73">
        <v>2.5499999999999998</v>
      </c>
      <c r="F1762" s="87">
        <v>1.32</v>
      </c>
      <c r="G1762" s="121">
        <v>1.22</v>
      </c>
      <c r="H1762" s="121">
        <v>1.0900000000000001</v>
      </c>
      <c r="I1762" s="73">
        <v>1.1299999999999999</v>
      </c>
      <c r="J1762" s="122" t="s">
        <v>98</v>
      </c>
    </row>
    <row r="1763" spans="1:10" hidden="1">
      <c r="A1763" s="4" t="s">
        <v>1533</v>
      </c>
      <c r="B1763" s="122" t="s">
        <v>2979</v>
      </c>
      <c r="C1763" s="87">
        <v>603352</v>
      </c>
      <c r="D1763" s="121">
        <v>122.15</v>
      </c>
      <c r="E1763" s="73">
        <v>15.82</v>
      </c>
      <c r="F1763" s="87">
        <v>1.07</v>
      </c>
      <c r="G1763" s="121">
        <v>1.1000000000000001</v>
      </c>
      <c r="H1763" s="121">
        <v>1.1299999999999999</v>
      </c>
      <c r="I1763" s="73">
        <v>0.78</v>
      </c>
      <c r="J1763" s="122" t="s">
        <v>3076</v>
      </c>
    </row>
    <row r="1764" spans="1:10" hidden="1">
      <c r="A1764" s="4" t="s">
        <v>1535</v>
      </c>
      <c r="B1764" s="122" t="s">
        <v>2981</v>
      </c>
      <c r="C1764" s="87">
        <v>231937</v>
      </c>
      <c r="D1764" s="121">
        <v>-27.25</v>
      </c>
      <c r="E1764" s="73">
        <v>15.33</v>
      </c>
      <c r="F1764" s="87">
        <v>0.31</v>
      </c>
      <c r="G1764" s="121">
        <v>-0.25</v>
      </c>
      <c r="H1764" s="121">
        <v>-0.24</v>
      </c>
      <c r="I1764" s="73">
        <v>0.28999999999999998</v>
      </c>
      <c r="J1764" s="122" t="s">
        <v>3248</v>
      </c>
    </row>
    <row r="1765" spans="1:10" hidden="1">
      <c r="A1765" s="4" t="s">
        <v>1536</v>
      </c>
      <c r="B1765" s="122" t="s">
        <v>2982</v>
      </c>
      <c r="C1765" s="87">
        <v>126703</v>
      </c>
      <c r="D1765" s="121">
        <v>15.58</v>
      </c>
      <c r="E1765" s="73">
        <v>7.87</v>
      </c>
      <c r="F1765" s="87">
        <v>0.47</v>
      </c>
      <c r="G1765" s="121">
        <v>0.21</v>
      </c>
      <c r="H1765" s="121">
        <v>0.28000000000000003</v>
      </c>
      <c r="I1765" s="73">
        <v>0.48</v>
      </c>
      <c r="J1765" s="122" t="s">
        <v>3249</v>
      </c>
    </row>
    <row r="1766" spans="1:10" hidden="1">
      <c r="A1766" s="4" t="s">
        <v>1537</v>
      </c>
      <c r="B1766" s="122" t="s">
        <v>2983</v>
      </c>
      <c r="C1766" s="87">
        <v>926924</v>
      </c>
      <c r="D1766" s="121">
        <v>3.21</v>
      </c>
      <c r="E1766" s="73">
        <v>48.05</v>
      </c>
      <c r="F1766" s="87">
        <v>4.2</v>
      </c>
      <c r="G1766" s="121">
        <v>0.99</v>
      </c>
      <c r="H1766" s="121">
        <v>1.23</v>
      </c>
      <c r="I1766" s="73">
        <v>3.11</v>
      </c>
      <c r="J1766" s="122" t="s">
        <v>3244</v>
      </c>
    </row>
    <row r="1767" spans="1:10" hidden="1">
      <c r="A1767" s="4" t="s">
        <v>1538</v>
      </c>
      <c r="B1767" s="122" t="s">
        <v>2984</v>
      </c>
      <c r="C1767" s="87">
        <v>187049</v>
      </c>
      <c r="D1767" s="121">
        <v>-4.76</v>
      </c>
      <c r="E1767" s="73">
        <v>9.98</v>
      </c>
      <c r="F1767" s="87">
        <v>0.87</v>
      </c>
      <c r="G1767" s="121">
        <v>1.05</v>
      </c>
      <c r="H1767" s="121">
        <v>0.96</v>
      </c>
      <c r="I1767" s="73">
        <v>1.35</v>
      </c>
      <c r="J1767" s="122" t="s">
        <v>3076</v>
      </c>
    </row>
    <row r="1768" spans="1:10" hidden="1">
      <c r="A1768" s="4" t="s">
        <v>1539</v>
      </c>
      <c r="B1768" s="122" t="s">
        <v>2985</v>
      </c>
      <c r="C1768" s="87">
        <v>1969083</v>
      </c>
      <c r="D1768" s="121">
        <v>6.4</v>
      </c>
      <c r="E1768" s="73">
        <v>5.14</v>
      </c>
      <c r="F1768" s="87">
        <v>2.94</v>
      </c>
      <c r="G1768" s="121">
        <v>2.5299999999999998</v>
      </c>
      <c r="H1768" s="121">
        <v>1.38</v>
      </c>
      <c r="I1768" s="73">
        <v>1.76</v>
      </c>
      <c r="J1768" s="122" t="s">
        <v>3249</v>
      </c>
    </row>
    <row r="1769" spans="1:10">
      <c r="A1769" s="84" t="s">
        <v>1540</v>
      </c>
      <c r="B1769" s="122" t="s">
        <v>2986</v>
      </c>
      <c r="C1769" s="87">
        <v>90959</v>
      </c>
      <c r="D1769" s="121">
        <v>-20.57</v>
      </c>
      <c r="E1769" s="73">
        <v>9.31</v>
      </c>
      <c r="F1769" s="87">
        <v>0.7</v>
      </c>
      <c r="G1769" s="121">
        <v>0.89</v>
      </c>
      <c r="H1769" s="121">
        <v>0.4</v>
      </c>
      <c r="I1769" s="73">
        <v>-0.09</v>
      </c>
      <c r="J1769" s="122" t="s">
        <v>3076</v>
      </c>
    </row>
    <row r="1770" spans="1:10" hidden="1">
      <c r="A1770" s="4" t="s">
        <v>1541</v>
      </c>
      <c r="B1770" s="122" t="s">
        <v>2987</v>
      </c>
      <c r="C1770" s="87">
        <v>220055</v>
      </c>
      <c r="D1770" s="121">
        <v>1.1599999999999999</v>
      </c>
      <c r="E1770" s="73">
        <v>2.64</v>
      </c>
      <c r="F1770" s="87">
        <v>0.06</v>
      </c>
      <c r="G1770" s="121">
        <v>0.57999999999999996</v>
      </c>
      <c r="H1770" s="121">
        <v>0.6</v>
      </c>
      <c r="I1770" s="73">
        <v>0.22</v>
      </c>
      <c r="J1770" s="122" t="s">
        <v>3076</v>
      </c>
    </row>
    <row r="1771" spans="1:10" hidden="1">
      <c r="A1771" s="4" t="s">
        <v>1544</v>
      </c>
      <c r="B1771" s="122" t="s">
        <v>2990</v>
      </c>
      <c r="C1771" s="87">
        <v>1159814</v>
      </c>
      <c r="D1771" s="121">
        <v>9.01</v>
      </c>
      <c r="E1771" s="73">
        <v>7.19</v>
      </c>
      <c r="F1771" s="87">
        <v>-5.79</v>
      </c>
      <c r="G1771" s="121">
        <v>-0.92</v>
      </c>
      <c r="H1771" s="121">
        <v>-1.7</v>
      </c>
      <c r="I1771" s="73">
        <v>-1.96</v>
      </c>
      <c r="J1771" s="122" t="s">
        <v>3076</v>
      </c>
    </row>
    <row r="1772" spans="1:10" hidden="1">
      <c r="A1772" s="4" t="s">
        <v>1545</v>
      </c>
      <c r="B1772" s="122" t="s">
        <v>2991</v>
      </c>
      <c r="C1772" s="87">
        <v>306132</v>
      </c>
      <c r="D1772" s="121">
        <v>56.5</v>
      </c>
      <c r="E1772" s="73">
        <v>25.07</v>
      </c>
      <c r="F1772" s="87">
        <v>1.49</v>
      </c>
      <c r="G1772" s="121">
        <v>1.93</v>
      </c>
      <c r="H1772" s="121">
        <v>1.48</v>
      </c>
      <c r="I1772" s="73">
        <v>2.4900000000000002</v>
      </c>
      <c r="J1772" s="122" t="s">
        <v>3076</v>
      </c>
    </row>
    <row r="1773" spans="1:10" hidden="1">
      <c r="A1773" s="4" t="s">
        <v>1546</v>
      </c>
      <c r="B1773" s="122" t="s">
        <v>2992</v>
      </c>
      <c r="C1773" s="87">
        <v>76378</v>
      </c>
      <c r="D1773" s="121">
        <v>-17.559999999999999</v>
      </c>
      <c r="E1773" s="73">
        <v>-17.850000000000001</v>
      </c>
      <c r="F1773" s="87">
        <v>0.01</v>
      </c>
      <c r="G1773" s="121">
        <v>-1.1200000000000001</v>
      </c>
      <c r="H1773" s="121">
        <v>-0.83</v>
      </c>
      <c r="I1773" s="73">
        <v>-0.52</v>
      </c>
      <c r="J1773" s="122" t="s">
        <v>3076</v>
      </c>
    </row>
    <row r="1774" spans="1:10" hidden="1">
      <c r="A1774" s="4" t="s">
        <v>1547</v>
      </c>
      <c r="B1774" s="122" t="s">
        <v>2993</v>
      </c>
      <c r="C1774" s="87">
        <v>383090</v>
      </c>
      <c r="D1774" s="121">
        <v>20.78</v>
      </c>
      <c r="E1774" s="73">
        <v>-2.79</v>
      </c>
      <c r="F1774" s="87">
        <v>0</v>
      </c>
      <c r="G1774" s="121">
        <v>-0.21</v>
      </c>
      <c r="H1774" s="121">
        <v>0.13</v>
      </c>
      <c r="I1774" s="73">
        <v>0.08</v>
      </c>
      <c r="J1774" s="122" t="s">
        <v>3276</v>
      </c>
    </row>
    <row r="1775" spans="1:10" hidden="1">
      <c r="A1775" s="4" t="s">
        <v>1553</v>
      </c>
      <c r="B1775" s="122" t="s">
        <v>2999</v>
      </c>
      <c r="C1775" s="87">
        <v>88888</v>
      </c>
      <c r="D1775" s="121">
        <v>29.61</v>
      </c>
      <c r="E1775" s="73">
        <v>4.28</v>
      </c>
      <c r="F1775" s="87">
        <v>-1.33</v>
      </c>
      <c r="G1775" s="121">
        <v>-0.15</v>
      </c>
      <c r="H1775" s="121">
        <v>-0.24</v>
      </c>
      <c r="I1775" s="73">
        <v>-1.28</v>
      </c>
      <c r="J1775" s="122" t="s">
        <v>3299</v>
      </c>
    </row>
    <row r="1776" spans="1:10" hidden="1">
      <c r="A1776" s="4" t="s">
        <v>1555</v>
      </c>
      <c r="B1776" s="122" t="s">
        <v>3001</v>
      </c>
      <c r="C1776" s="87">
        <v>666290</v>
      </c>
      <c r="D1776" s="121">
        <v>13.46</v>
      </c>
      <c r="E1776" s="73">
        <v>182.52</v>
      </c>
      <c r="F1776" s="87">
        <v>0.95</v>
      </c>
      <c r="G1776" s="121">
        <v>5.01</v>
      </c>
      <c r="H1776" s="121">
        <v>0.16</v>
      </c>
      <c r="I1776" s="73">
        <v>3.24</v>
      </c>
      <c r="J1776" s="122" t="s">
        <v>3076</v>
      </c>
    </row>
    <row r="1777" spans="1:10" hidden="1">
      <c r="A1777" s="4" t="s">
        <v>109</v>
      </c>
      <c r="B1777" s="122" t="s">
        <v>119</v>
      </c>
      <c r="C1777" s="87">
        <v>308374</v>
      </c>
      <c r="D1777" s="121">
        <v>-51.92</v>
      </c>
      <c r="E1777" s="73">
        <v>-16.190000000000001</v>
      </c>
      <c r="F1777" s="87">
        <v>-0.85</v>
      </c>
      <c r="G1777" s="121">
        <v>-1.19</v>
      </c>
      <c r="H1777" s="121">
        <v>-0.5</v>
      </c>
      <c r="I1777" s="73">
        <v>-0.6</v>
      </c>
      <c r="J1777" s="122" t="s">
        <v>3299</v>
      </c>
    </row>
    <row r="1778" spans="1:10" hidden="1">
      <c r="A1778" s="4" t="s">
        <v>1559</v>
      </c>
      <c r="B1778" s="122" t="s">
        <v>3005</v>
      </c>
      <c r="C1778" s="87">
        <v>312871</v>
      </c>
      <c r="D1778" s="121">
        <v>8.5299999999999994</v>
      </c>
      <c r="E1778" s="73">
        <v>-2.13</v>
      </c>
      <c r="F1778" s="87">
        <v>-0.09</v>
      </c>
      <c r="G1778" s="121">
        <v>-0.37</v>
      </c>
      <c r="H1778" s="121">
        <v>-0.13</v>
      </c>
      <c r="I1778" s="73">
        <v>-0.41</v>
      </c>
      <c r="J1778" s="122" t="s">
        <v>3076</v>
      </c>
    </row>
    <row r="1779" spans="1:10" hidden="1">
      <c r="A1779" s="4" t="s">
        <v>1561</v>
      </c>
      <c r="B1779" s="122" t="s">
        <v>3007</v>
      </c>
      <c r="C1779" s="87">
        <v>709185</v>
      </c>
      <c r="D1779" s="121">
        <v>55.28</v>
      </c>
      <c r="E1779" s="73">
        <v>-29.66</v>
      </c>
      <c r="F1779" s="87">
        <v>0.16</v>
      </c>
      <c r="G1779" s="121">
        <v>0.33</v>
      </c>
      <c r="H1779" s="121">
        <v>0.92</v>
      </c>
      <c r="I1779" s="73">
        <v>0.7</v>
      </c>
      <c r="J1779" s="122" t="s">
        <v>3240</v>
      </c>
    </row>
    <row r="1780" spans="1:10" hidden="1">
      <c r="A1780" s="4" t="s">
        <v>1562</v>
      </c>
      <c r="B1780" s="122" t="s">
        <v>3008</v>
      </c>
      <c r="C1780" s="87">
        <v>52875</v>
      </c>
      <c r="D1780" s="121">
        <v>11.69</v>
      </c>
      <c r="E1780" s="73">
        <v>14.17</v>
      </c>
      <c r="F1780" s="87">
        <v>0.03</v>
      </c>
      <c r="G1780" s="121">
        <v>-0.26</v>
      </c>
      <c r="H1780" s="121">
        <v>-0.34</v>
      </c>
      <c r="I1780" s="73">
        <v>-0.24</v>
      </c>
      <c r="J1780" s="122" t="s">
        <v>3076</v>
      </c>
    </row>
    <row r="1781" spans="1:10" hidden="1">
      <c r="A1781" s="4" t="s">
        <v>1563</v>
      </c>
      <c r="B1781" s="122" t="s">
        <v>3009</v>
      </c>
      <c r="C1781" s="87">
        <v>1807736</v>
      </c>
      <c r="D1781" s="121">
        <v>-5.54</v>
      </c>
      <c r="E1781" s="73">
        <v>4.84</v>
      </c>
      <c r="F1781" s="87">
        <v>0.51</v>
      </c>
      <c r="G1781" s="121">
        <v>0.6</v>
      </c>
      <c r="H1781" s="121">
        <v>0.37</v>
      </c>
      <c r="I1781" s="73">
        <v>0.56999999999999995</v>
      </c>
      <c r="J1781" s="122" t="s">
        <v>3076</v>
      </c>
    </row>
    <row r="1782" spans="1:10" hidden="1">
      <c r="A1782" s="4" t="s">
        <v>1564</v>
      </c>
      <c r="B1782" s="122" t="s">
        <v>3010</v>
      </c>
      <c r="C1782" s="87">
        <v>2467940</v>
      </c>
      <c r="D1782" s="121">
        <v>-12.87</v>
      </c>
      <c r="E1782" s="73">
        <v>41.34</v>
      </c>
      <c r="F1782" s="87">
        <v>2.46</v>
      </c>
      <c r="G1782" s="121">
        <v>0.73</v>
      </c>
      <c r="H1782" s="121">
        <v>0.63</v>
      </c>
      <c r="I1782" s="73">
        <v>1.69</v>
      </c>
      <c r="J1782" s="122" t="s">
        <v>3073</v>
      </c>
    </row>
    <row r="1783" spans="1:10" hidden="1">
      <c r="A1783" s="4" t="s">
        <v>1565</v>
      </c>
      <c r="B1783" s="122" t="s">
        <v>3011</v>
      </c>
      <c r="C1783" s="87">
        <v>642658</v>
      </c>
      <c r="D1783" s="121">
        <v>-1.67</v>
      </c>
      <c r="E1783" s="73">
        <v>-10.27</v>
      </c>
      <c r="F1783" s="87">
        <v>0.61</v>
      </c>
      <c r="G1783" s="121">
        <v>0.42</v>
      </c>
      <c r="H1783" s="121">
        <v>0.68</v>
      </c>
      <c r="I1783" s="73">
        <v>0.71</v>
      </c>
      <c r="J1783" s="122" t="s">
        <v>3076</v>
      </c>
    </row>
    <row r="1784" spans="1:10" hidden="1">
      <c r="A1784" s="4" t="s">
        <v>1566</v>
      </c>
      <c r="B1784" s="122" t="s">
        <v>3012</v>
      </c>
      <c r="C1784" s="87">
        <v>153805</v>
      </c>
      <c r="D1784" s="121">
        <v>0.37</v>
      </c>
      <c r="E1784" s="73">
        <v>-12.31</v>
      </c>
      <c r="F1784" s="87">
        <v>0.31</v>
      </c>
      <c r="G1784" s="121">
        <v>-0.11</v>
      </c>
      <c r="H1784" s="121">
        <v>-0.17</v>
      </c>
      <c r="I1784" s="73">
        <v>-0.02</v>
      </c>
      <c r="J1784" s="122" t="s">
        <v>3076</v>
      </c>
    </row>
    <row r="1785" spans="1:10" hidden="1">
      <c r="A1785" s="4" t="s">
        <v>1567</v>
      </c>
      <c r="B1785" s="122" t="s">
        <v>3013</v>
      </c>
      <c r="C1785" s="87">
        <v>99793</v>
      </c>
      <c r="D1785" s="121">
        <v>-9.48</v>
      </c>
      <c r="E1785" s="73">
        <v>-0.83</v>
      </c>
      <c r="F1785" s="87">
        <v>0.33</v>
      </c>
      <c r="G1785" s="121">
        <v>0.19</v>
      </c>
      <c r="H1785" s="121">
        <v>7.0000000000000007E-2</v>
      </c>
      <c r="I1785" s="73">
        <v>0.25</v>
      </c>
      <c r="J1785" s="122" t="s">
        <v>3076</v>
      </c>
    </row>
    <row r="1786" spans="1:10" hidden="1">
      <c r="A1786" s="4" t="s">
        <v>1568</v>
      </c>
      <c r="B1786" s="122" t="s">
        <v>3014</v>
      </c>
      <c r="C1786" s="87">
        <v>960253</v>
      </c>
      <c r="D1786" s="121">
        <v>-58.94</v>
      </c>
      <c r="E1786" s="73">
        <v>-26.18</v>
      </c>
      <c r="F1786" s="87">
        <v>4.41</v>
      </c>
      <c r="G1786" s="121">
        <v>6.43</v>
      </c>
      <c r="H1786" s="121">
        <v>1.18</v>
      </c>
      <c r="I1786" s="73">
        <v>1.74</v>
      </c>
      <c r="J1786" s="122" t="s">
        <v>3302</v>
      </c>
    </row>
    <row r="1787" spans="1:10" hidden="1">
      <c r="A1787" s="4" t="s">
        <v>1570</v>
      </c>
      <c r="B1787" s="122" t="s">
        <v>3016</v>
      </c>
      <c r="C1787" s="87">
        <v>1819783</v>
      </c>
      <c r="D1787" s="121">
        <v>12.93</v>
      </c>
      <c r="E1787" s="73">
        <v>4.53</v>
      </c>
      <c r="F1787" s="87">
        <v>0.1</v>
      </c>
      <c r="G1787" s="121">
        <v>-0.05</v>
      </c>
      <c r="H1787" s="121">
        <v>0.06</v>
      </c>
      <c r="I1787" s="73">
        <v>0.11</v>
      </c>
      <c r="J1787" s="122" t="s">
        <v>3076</v>
      </c>
    </row>
    <row r="1788" spans="1:10" hidden="1">
      <c r="A1788" s="4" t="s">
        <v>1571</v>
      </c>
      <c r="B1788" s="122" t="s">
        <v>3017</v>
      </c>
      <c r="C1788" s="87">
        <v>424844</v>
      </c>
      <c r="D1788" s="121">
        <v>-51.28</v>
      </c>
      <c r="E1788" s="73">
        <v>-51.34</v>
      </c>
      <c r="F1788" s="87">
        <v>0.81</v>
      </c>
      <c r="G1788" s="121">
        <v>1.1000000000000001</v>
      </c>
      <c r="H1788" s="121">
        <v>1.1000000000000001</v>
      </c>
      <c r="I1788" s="73">
        <v>0.01</v>
      </c>
      <c r="J1788" s="122" t="s">
        <v>3302</v>
      </c>
    </row>
    <row r="1789" spans="1:10" hidden="1">
      <c r="A1789" s="84" t="s">
        <v>1572</v>
      </c>
      <c r="B1789" s="122" t="s">
        <v>3018</v>
      </c>
      <c r="C1789" s="87">
        <v>188133</v>
      </c>
      <c r="D1789" s="121">
        <v>1.26</v>
      </c>
      <c r="E1789" s="73">
        <v>23.06</v>
      </c>
      <c r="F1789" s="87">
        <v>-0.27</v>
      </c>
      <c r="G1789" s="121">
        <v>-0.34</v>
      </c>
      <c r="H1789" s="121">
        <v>-0.39</v>
      </c>
      <c r="I1789" s="73">
        <v>-0.17</v>
      </c>
      <c r="J1789" s="122" t="s">
        <v>3076</v>
      </c>
    </row>
    <row r="1790" spans="1:10" hidden="1">
      <c r="A1790" s="4" t="s">
        <v>1573</v>
      </c>
      <c r="B1790" s="122" t="s">
        <v>3019</v>
      </c>
      <c r="C1790" s="87">
        <v>368744</v>
      </c>
      <c r="D1790" s="121">
        <v>9</v>
      </c>
      <c r="E1790" s="73">
        <v>7.33</v>
      </c>
      <c r="F1790" s="87">
        <v>0.65</v>
      </c>
      <c r="G1790" s="121">
        <v>0.41</v>
      </c>
      <c r="H1790" s="121">
        <v>0.64</v>
      </c>
      <c r="I1790" s="73">
        <v>0.85</v>
      </c>
      <c r="J1790" s="122" t="s">
        <v>3247</v>
      </c>
    </row>
    <row r="1791" spans="1:10" hidden="1">
      <c r="A1791" s="4" t="s">
        <v>1574</v>
      </c>
      <c r="B1791" s="122" t="s">
        <v>3020</v>
      </c>
      <c r="C1791" s="87">
        <v>660308</v>
      </c>
      <c r="D1791" s="121">
        <v>14.76</v>
      </c>
      <c r="E1791" s="73">
        <v>-16.73</v>
      </c>
      <c r="F1791" s="87">
        <v>1.38</v>
      </c>
      <c r="G1791" s="121">
        <v>1.1399999999999999</v>
      </c>
      <c r="H1791" s="121">
        <v>0.78</v>
      </c>
      <c r="I1791" s="73">
        <v>0.33</v>
      </c>
      <c r="J1791" s="122" t="s">
        <v>3076</v>
      </c>
    </row>
    <row r="1792" spans="1:10" hidden="1">
      <c r="A1792" s="4" t="s">
        <v>1575</v>
      </c>
      <c r="B1792" s="122" t="s">
        <v>3021</v>
      </c>
      <c r="C1792" s="87">
        <v>247885</v>
      </c>
      <c r="D1792" s="121">
        <v>12.26</v>
      </c>
      <c r="E1792" s="73">
        <v>5.35</v>
      </c>
      <c r="F1792" s="87">
        <v>-0.18</v>
      </c>
      <c r="G1792" s="121">
        <v>-0.62</v>
      </c>
      <c r="H1792" s="121">
        <v>0.06</v>
      </c>
      <c r="I1792" s="73">
        <v>0.56999999999999995</v>
      </c>
      <c r="J1792" s="122" t="s">
        <v>3076</v>
      </c>
    </row>
    <row r="1793" spans="1:10" hidden="1">
      <c r="A1793" s="4" t="s">
        <v>1576</v>
      </c>
      <c r="B1793" s="122" t="s">
        <v>3022</v>
      </c>
      <c r="C1793" s="87">
        <v>1020520</v>
      </c>
      <c r="D1793" s="121">
        <v>-21.37</v>
      </c>
      <c r="E1793" s="73">
        <v>-8.11</v>
      </c>
      <c r="F1793" s="87">
        <v>0.52</v>
      </c>
      <c r="G1793" s="121">
        <v>0.03</v>
      </c>
      <c r="H1793" s="121">
        <v>-0.17</v>
      </c>
      <c r="I1793" s="73">
        <v>-0.17</v>
      </c>
      <c r="J1793" s="122" t="s">
        <v>3301</v>
      </c>
    </row>
    <row r="1794" spans="1:10" hidden="1">
      <c r="A1794" s="4" t="s">
        <v>1577</v>
      </c>
      <c r="B1794" s="122" t="s">
        <v>3023</v>
      </c>
      <c r="C1794" s="87">
        <v>193649</v>
      </c>
      <c r="D1794" s="121">
        <v>-41.78</v>
      </c>
      <c r="E1794" s="73">
        <v>-1.0900000000000001</v>
      </c>
      <c r="F1794" s="87">
        <v>0.06</v>
      </c>
      <c r="G1794" s="121">
        <v>-0.04</v>
      </c>
      <c r="H1794" s="121">
        <v>-0.12</v>
      </c>
      <c r="I1794" s="73">
        <v>-0.09</v>
      </c>
      <c r="J1794" s="122" t="s">
        <v>3241</v>
      </c>
    </row>
    <row r="1795" spans="1:10" hidden="1">
      <c r="A1795" s="4" t="s">
        <v>1578</v>
      </c>
      <c r="B1795" s="122" t="s">
        <v>3024</v>
      </c>
      <c r="C1795" s="87">
        <v>927691</v>
      </c>
      <c r="D1795" s="121">
        <v>-8.77</v>
      </c>
      <c r="E1795" s="73">
        <v>21.45</v>
      </c>
      <c r="F1795" s="87">
        <v>0.55000000000000004</v>
      </c>
      <c r="G1795" s="121">
        <v>0.75</v>
      </c>
      <c r="H1795" s="121">
        <v>0.69</v>
      </c>
      <c r="I1795" s="73">
        <v>0.35</v>
      </c>
      <c r="J1795" s="122" t="s">
        <v>98</v>
      </c>
    </row>
    <row r="1796" spans="1:10">
      <c r="A1796" s="84" t="s">
        <v>1579</v>
      </c>
      <c r="B1796" s="122" t="s">
        <v>3025</v>
      </c>
      <c r="C1796" s="87">
        <v>67138</v>
      </c>
      <c r="D1796" s="121">
        <v>22.14</v>
      </c>
      <c r="E1796" s="73">
        <v>44.36</v>
      </c>
      <c r="F1796" s="87">
        <v>0.01</v>
      </c>
      <c r="G1796" s="121">
        <v>-0.08</v>
      </c>
      <c r="H1796" s="121">
        <v>0.36</v>
      </c>
      <c r="I1796" s="73">
        <v>-0.08</v>
      </c>
      <c r="J1796" s="122" t="s">
        <v>3076</v>
      </c>
    </row>
    <row r="1797" spans="1:10" hidden="1">
      <c r="A1797" s="4" t="s">
        <v>1580</v>
      </c>
      <c r="B1797" s="122" t="s">
        <v>3026</v>
      </c>
      <c r="C1797" s="87">
        <v>3108328</v>
      </c>
      <c r="D1797" s="121">
        <v>-43.69</v>
      </c>
      <c r="E1797" s="73">
        <v>-37.64</v>
      </c>
      <c r="F1797" s="87">
        <v>4.57</v>
      </c>
      <c r="G1797" s="121">
        <v>3.82</v>
      </c>
      <c r="H1797" s="121">
        <v>1.81</v>
      </c>
      <c r="I1797" s="73">
        <v>1.1100000000000001</v>
      </c>
      <c r="J1797" s="122" t="s">
        <v>3302</v>
      </c>
    </row>
    <row r="1798" spans="1:10" hidden="1">
      <c r="A1798" s="4" t="s">
        <v>1582</v>
      </c>
      <c r="B1798" s="122" t="s">
        <v>3028</v>
      </c>
      <c r="C1798" s="87">
        <v>800443</v>
      </c>
      <c r="D1798" s="121">
        <v>-20.12</v>
      </c>
      <c r="E1798" s="73">
        <v>42.7</v>
      </c>
      <c r="F1798" s="87">
        <v>2.75</v>
      </c>
      <c r="G1798" s="121">
        <v>-1.1200000000000001</v>
      </c>
      <c r="H1798" s="121">
        <v>-0.71</v>
      </c>
      <c r="I1798" s="73">
        <v>4.74</v>
      </c>
      <c r="J1798" s="122" t="s">
        <v>3076</v>
      </c>
    </row>
    <row r="1799" spans="1:10" hidden="1">
      <c r="A1799" s="4" t="s">
        <v>1583</v>
      </c>
      <c r="B1799" s="122" t="s">
        <v>3029</v>
      </c>
      <c r="C1799" s="87">
        <v>1664881</v>
      </c>
      <c r="D1799" s="121">
        <v>-0.31</v>
      </c>
      <c r="E1799" s="73">
        <v>13.53</v>
      </c>
      <c r="F1799" s="87">
        <v>3.52</v>
      </c>
      <c r="G1799" s="121">
        <v>-0.12</v>
      </c>
      <c r="H1799" s="121">
        <v>1.96</v>
      </c>
      <c r="I1799" s="73">
        <v>3.2</v>
      </c>
      <c r="J1799" s="122" t="s">
        <v>3076</v>
      </c>
    </row>
    <row r="1800" spans="1:10" hidden="1">
      <c r="A1800" s="4" t="s">
        <v>1621</v>
      </c>
      <c r="B1800" s="122" t="s">
        <v>3066</v>
      </c>
      <c r="C1800" s="87">
        <v>43865</v>
      </c>
      <c r="D1800" s="121">
        <v>22.89</v>
      </c>
      <c r="E1800" s="73">
        <v>6.94</v>
      </c>
      <c r="F1800" s="87">
        <v>-0.24</v>
      </c>
      <c r="G1800" s="121">
        <v>0.14000000000000001</v>
      </c>
      <c r="H1800" s="121">
        <v>-0.23</v>
      </c>
      <c r="I1800" s="73">
        <v>-0.2</v>
      </c>
      <c r="J1800" s="122" t="s">
        <v>3076</v>
      </c>
    </row>
    <row r="1801" spans="1:10" hidden="1">
      <c r="A1801" s="4" t="s">
        <v>1622</v>
      </c>
      <c r="B1801" s="122" t="s">
        <v>3067</v>
      </c>
      <c r="C1801" s="87">
        <v>811261</v>
      </c>
      <c r="D1801" s="121">
        <v>71.81</v>
      </c>
      <c r="E1801" s="73">
        <v>22.99</v>
      </c>
      <c r="F1801" s="87">
        <v>0.09</v>
      </c>
      <c r="G1801" s="121">
        <v>-0.11</v>
      </c>
      <c r="H1801" s="121">
        <v>0.15</v>
      </c>
      <c r="I1801" s="73">
        <v>5.58</v>
      </c>
      <c r="J1801" s="122" t="s">
        <v>3241</v>
      </c>
    </row>
    <row r="1802" spans="1:10" hidden="1">
      <c r="A1802" s="4" t="s">
        <v>1623</v>
      </c>
      <c r="B1802" s="122" t="s">
        <v>3068</v>
      </c>
      <c r="C1802" s="87">
        <v>1196428</v>
      </c>
      <c r="D1802" s="121">
        <v>19.940000000000001</v>
      </c>
      <c r="E1802" s="73">
        <v>-2.4</v>
      </c>
      <c r="F1802" s="87">
        <v>1.78</v>
      </c>
      <c r="G1802" s="121">
        <v>1.82</v>
      </c>
      <c r="H1802" s="121">
        <v>1.35</v>
      </c>
      <c r="I1802" s="73">
        <v>1.44</v>
      </c>
      <c r="J1802" s="122" t="s">
        <v>3243</v>
      </c>
    </row>
    <row r="1803" spans="1:10" hidden="1">
      <c r="A1803" s="4" t="s">
        <v>1626</v>
      </c>
      <c r="B1803" s="122" t="s">
        <v>3071</v>
      </c>
      <c r="C1803" s="87">
        <v>170957</v>
      </c>
      <c r="D1803" s="121">
        <v>-34.19</v>
      </c>
      <c r="E1803" s="73">
        <v>-5.48</v>
      </c>
      <c r="F1803" s="87">
        <v>1.38</v>
      </c>
      <c r="G1803" s="121">
        <v>0.86</v>
      </c>
      <c r="H1803" s="121">
        <v>0.59</v>
      </c>
      <c r="I1803" s="73">
        <v>0.37</v>
      </c>
      <c r="J1803" s="122" t="s">
        <v>3302</v>
      </c>
    </row>
    <row r="1804" spans="1:10" hidden="1">
      <c r="A1804" s="4" t="s">
        <v>1627</v>
      </c>
      <c r="B1804" s="122" t="s">
        <v>3072</v>
      </c>
      <c r="C1804" s="87">
        <v>797572</v>
      </c>
      <c r="D1804" s="121">
        <v>-7.74</v>
      </c>
      <c r="E1804" s="73">
        <v>-12.57</v>
      </c>
      <c r="F1804" s="87">
        <v>0.67</v>
      </c>
      <c r="G1804" s="121">
        <v>0.57999999999999996</v>
      </c>
      <c r="H1804" s="121">
        <v>0.48</v>
      </c>
      <c r="I1804" s="73">
        <v>0.33</v>
      </c>
      <c r="J1804" s="122" t="s">
        <v>3247</v>
      </c>
    </row>
  </sheetData>
  <autoFilter ref="A5:L1804">
    <filterColumn colId="7">
      <customFilters and="1">
        <customFilter operator="greaterThan" val="0"/>
      </customFilters>
    </filterColumn>
    <filterColumn colId="8">
      <customFilters and="1">
        <customFilter operator="lessThan" val="0"/>
      </customFilters>
    </filterColumn>
  </autoFilter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總表</vt:lpstr>
      <vt:lpstr>損益表(簡)</vt:lpstr>
      <vt:lpstr>金融</vt:lpstr>
      <vt:lpstr>虧轉盈</vt:lpstr>
      <vt:lpstr>盈轉虧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趙允中</dc:creator>
  <cp:lastModifiedBy>徐瑋廷</cp:lastModifiedBy>
  <cp:lastPrinted>2023-05-16T00:21:29Z</cp:lastPrinted>
  <dcterms:created xsi:type="dcterms:W3CDTF">2011-08-30T03:42:50Z</dcterms:created>
  <dcterms:modified xsi:type="dcterms:W3CDTF">2025-06-03T01:15:55Z</dcterms:modified>
</cp:coreProperties>
</file>